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Career\Projects\"/>
    </mc:Choice>
  </mc:AlternateContent>
  <xr:revisionPtr revIDLastSave="0" documentId="13_ncr:1_{AEB52104-B66D-4946-9E19-BBC1FBB139A9}" xr6:coauthVersionLast="47" xr6:coauthVersionMax="47" xr10:uidLastSave="{00000000-0000-0000-0000-000000000000}"/>
  <bookViews>
    <workbookView xWindow="-110" yWindow="-110" windowWidth="19420" windowHeight="11500" xr2:uid="{00000000-000D-0000-FFFF-FFFF00000000}"/>
  </bookViews>
  <sheets>
    <sheet name="bike_buyers" sheetId="1" r:id="rId1"/>
    <sheet name="Statistical Analysis" sheetId="10" r:id="rId2"/>
    <sheet name="Pivot Tables" sheetId="3" r:id="rId3"/>
    <sheet name="Dashboard" sheetId="4" r:id="rId4"/>
  </sheets>
  <definedNames>
    <definedName name="_xlnm._FilterDatabase" localSheetId="0" hidden="1">bike_buyers!$M$1:$M$1027</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<sst xmlns="http://schemas.openxmlformats.org/spreadsheetml/2006/main" count="8319" uniqueCount="91">
  <si>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</si>
  <si>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</si>
  <si>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</si>
  <si>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</si>
  <si>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</si>
  <si>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</si>
  <si>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</si>
  <si>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</si>
  <si>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</si>
  <si>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</si>
  <si>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</si>
  <si>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</si>
  <si>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</si>
  <si>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</si>
  <si>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</si>
  <si>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</si>
  <si>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</si>
  <si>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</si>
  <si>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</si>
  <si>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</si>
  <si>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</si>
  <si>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</si>
  <si>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</si>
  <si>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</si>
  <si>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</si>
  <si>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</si>
  <si>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</si>
  <si>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</si>
  <si>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</si>
  <si>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</si>
  <si>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</si>
  <si>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</si>
  <si>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</si>
  <si>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</si>
  <si>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</si>
  <si>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</si>
  <si>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</si>
  <si>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</si>
  <si>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Row Labels</t>
  </si>
  <si>
    <t>Grand Total</t>
  </si>
  <si>
    <t>Average of Income</t>
  </si>
  <si>
    <t>Column Labels</t>
  </si>
  <si>
    <t>Count of Purchased Bike</t>
  </si>
  <si>
    <t>&gt;10 Miles</t>
  </si>
  <si>
    <t>Adolescent</t>
  </si>
  <si>
    <t>Middle Age</t>
  </si>
  <si>
    <t>Old Age</t>
  </si>
  <si>
    <t>Bike Sales Dashboard</t>
  </si>
  <si>
    <t>Mean</t>
  </si>
  <si>
    <t>Standard Error</t>
  </si>
  <si>
    <t>Median</t>
  </si>
  <si>
    <t>Mode</t>
  </si>
  <si>
    <t>Standard Deviation</t>
  </si>
  <si>
    <t>Sample Variance</t>
  </si>
  <si>
    <t>Kurtosis</t>
  </si>
  <si>
    <t>Skewness</t>
  </si>
  <si>
    <t>Range</t>
  </si>
  <si>
    <t>Minimum</t>
  </si>
  <si>
    <t>Maximum</t>
  </si>
  <si>
    <t>Sum</t>
  </si>
  <si>
    <t>Count</t>
  </si>
  <si>
    <t>AgeY</t>
  </si>
  <si>
    <t>ChildrenY</t>
  </si>
  <si>
    <t>CarsY</t>
  </si>
  <si>
    <t>IncomeY</t>
  </si>
  <si>
    <t>AgeN</t>
  </si>
  <si>
    <t>ChildrenN</t>
  </si>
  <si>
    <t>CarsN</t>
  </si>
  <si>
    <t>IncomeN</t>
  </si>
  <si>
    <t>z-Test: Two Sample for Means</t>
  </si>
  <si>
    <t>Known Variance</t>
  </si>
  <si>
    <t>Observations</t>
  </si>
  <si>
    <t>Hypothesized Mean Difference</t>
  </si>
  <si>
    <t>z</t>
  </si>
  <si>
    <t>P(Z&lt;=z) two-tail</t>
  </si>
  <si>
    <t>z Critical two-tail</t>
  </si>
  <si>
    <t>Hypothesis Test</t>
  </si>
  <si>
    <t xml:space="preserve">H0: </t>
  </si>
  <si>
    <t>H1:</t>
  </si>
  <si>
    <t>Means are not equal</t>
  </si>
  <si>
    <t>Means are equal regardless of whether bike was purchased</t>
  </si>
  <si>
    <t>&lt;0.001</t>
  </si>
  <si>
    <t>&gt;0.005</t>
  </si>
  <si>
    <t>Overwhelming Evidence</t>
  </si>
  <si>
    <t>No Evidence</t>
  </si>
  <si>
    <t>Reject H0</t>
  </si>
  <si>
    <t>Fail to Reject H0</t>
  </si>
  <si>
    <t xml:space="preserve">There is overwhelming evidence to suggest that average Age, Number of Children </t>
  </si>
  <si>
    <t xml:space="preserve"> and Number of Cars differ between those who purchased and did not purchase a bike</t>
  </si>
  <si>
    <t xml:space="preserve">There is no evidence to suggest </t>
  </si>
  <si>
    <t>that the average income differ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</si>
</sst>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10" fontId="0" fillId="0" borderId="0" xfId="0" applyNumberFormat="1"/>
    <xf numFmtId="0" fontId="0" fillId="0" borderId="10" xfId="0" applyBorder="1"/>
    <xf numFmtId="1" fontId="0" fillId="0" borderId="0" xfId="42" applyNumberFormat="1" applyFont="1"/>
    <xf numFmtId="0" fontId="16" fillId="0" borderId="0" xfId="0" applyFont="1"/>
    <xf numFmtId="0" fontId="16" fillId="0" borderId="10" xfId="0" applyFont="1" applyBorder="1"/>
    <xf numFmtId="1" fontId="16" fillId="0" borderId="10" xfId="42" applyNumberFormat="1" applyFont="1" applyBorder="1"/>
    <xf numFmtId="0" fontId="16" fillId="0" borderId="10" xfId="0" applyFont="1" applyBorder="1" applyAlignment="1">
      <alignment horizontal="center"/>
    </xf>
    <xf numFmtId="0" fontId="20" fillId="0" borderId="10" xfId="0" applyFont="1" applyBorder="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0" fillId="0" borderId="0" xfId="0" applyAlignment="1">
      <alignment horizontal="left"/>
    </xf>
    <xf numFmtId="0" fontId="0" fillId="0" borderId="0" xfId="0"/>
    <xf numFmtId="0" fontId="16" fillId="0" borderId="0" xfId="0" applyFont="1" applyAlignment="1">
      <alignment horizontal="left"/>
    </xf>
    <xf numFmtId="0" fontId="16" fillId="0" borderId="0" xfId="0"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3FEA-4683-9512-D0599B883C36}"/>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FEA-4683-9512-D0599B883C36}"/>
            </c:ext>
          </c:extLst>
        </c:ser>
        <c:dLbls>
          <c:dLblPos val="outEnd"/>
          <c:showLegendKey val="0"/>
          <c:showVal val="1"/>
          <c:showCatName val="0"/>
          <c:showSerName val="0"/>
          <c:showPercent val="0"/>
          <c:showBubbleSize val="0"/>
        </c:dLbls>
        <c:gapWidth val="219"/>
        <c:overlap val="-27"/>
        <c:axId val="1601309712"/>
        <c:axId val="1601307792"/>
      </c:barChart>
      <c:catAx>
        <c:axId val="160130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07792"/>
        <c:crosses val="autoZero"/>
        <c:auto val="1"/>
        <c:lblAlgn val="ctr"/>
        <c:lblOffset val="100"/>
        <c:noMultiLvlLbl val="0"/>
      </c:catAx>
      <c:valAx>
        <c:axId val="160130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0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Purchased Bikes By Commute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&gt;10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58-4282-9318-EBEFE2A11EBC}"/>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&gt;10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58-4282-9318-EBEFE2A11EBC}"/>
            </c:ext>
          </c:extLst>
        </c:ser>
        <c:dLbls>
          <c:showLegendKey val="0"/>
          <c:showVal val="0"/>
          <c:showCatName val="0"/>
          <c:showSerName val="0"/>
          <c:showPercent val="0"/>
          <c:showBubbleSize val="0"/>
        </c:dLbls>
        <c:smooth val="0"/>
        <c:axId val="1635915456"/>
        <c:axId val="1635916416"/>
      </c:lineChart>
      <c:catAx>
        <c:axId val="16359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916416"/>
        <c:crosses val="autoZero"/>
        <c:auto val="1"/>
        <c:lblAlgn val="ctr"/>
        <c:lblOffset val="100"/>
        <c:noMultiLvlLbl val="0"/>
      </c:catAx>
      <c:valAx>
        <c:axId val="163591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Purchased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9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2"/>
  </c:pivotSource>
  <c:chart>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22342235345581801"/>
          <c:y val="8.2440215806357547E-2"/>
          <c:w val="0.52607174103237098"/>
          <c:h val="0.87678623505395159"/>
        </c:manualLayout>
      </c:layout>
      <c:doughnutChart>
        <c:varyColors val="1"/>
        <c:ser>
          <c:idx val="0"/>
          <c:order val="0"/>
          <c:tx>
            <c:strRef>
              <c:f>'Pivot Tables'!$B$33:$B$34</c:f>
              <c:strCache>
                <c:ptCount val="1"/>
                <c:pt idx="0">
                  <c:v>No</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23D1-4FCB-B2E6-08F9D763113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23D1-4FCB-B2E6-08F9D7631132}"/>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23D1-4FCB-B2E6-08F9D76311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Tables'!$A$35:$A$38</c:f>
              <c:strCache>
                <c:ptCount val="3"/>
                <c:pt idx="0">
                  <c:v>Adolescent</c:v>
                </c:pt>
                <c:pt idx="1">
                  <c:v>Middle Age</c:v>
                </c:pt>
                <c:pt idx="2">
                  <c:v>Old Age</c:v>
                </c:pt>
              </c:strCache>
            </c:strRef>
          </c:cat>
          <c:val>
            <c:numRef>
              <c:f>'Pivot Tables'!$B$35:$B$38</c:f>
              <c:numCache>
                <c:formatCode>0.00%</c:formatCode>
                <c:ptCount val="3"/>
                <c:pt idx="0">
                  <c:v>0.16955684007707128</c:v>
                </c:pt>
                <c:pt idx="1">
                  <c:v>0.57996146435452789</c:v>
                </c:pt>
                <c:pt idx="2">
                  <c:v>0.25048169556840078</c:v>
                </c:pt>
              </c:numCache>
            </c:numRef>
          </c:val>
          <c:extLst>
            <c:ext xmlns:c16="http://schemas.microsoft.com/office/drawing/2014/chart" uri="{C3380CC4-5D6E-409C-BE32-E72D297353CC}">
              <c16:uniqueId val="{00000000-6131-4D7C-8EC5-D3F10F59F249}"/>
            </c:ext>
          </c:extLst>
        </c:ser>
        <c:ser>
          <c:idx val="1"/>
          <c:order val="1"/>
          <c:tx>
            <c:strRef>
              <c:f>'Pivot Tables'!$C$33:$C$34</c:f>
              <c:strCache>
                <c:ptCount val="1"/>
                <c:pt idx="0">
                  <c:v>Yes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7-23D1-4FCB-B2E6-08F9D763113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9-23D1-4FCB-B2E6-08F9D7631132}"/>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B-23D1-4FCB-B2E6-08F9D76311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Tables'!$A$35:$A$38</c:f>
              <c:strCache>
                <c:ptCount val="3"/>
                <c:pt idx="0">
                  <c:v>Adolescent</c:v>
                </c:pt>
                <c:pt idx="1">
                  <c:v>Middle Age</c:v>
                </c:pt>
                <c:pt idx="2">
                  <c:v>Old Age</c:v>
                </c:pt>
              </c:strCache>
            </c:strRef>
          </c:cat>
          <c:val>
            <c:numRef>
              <c:f>'Pivot Tables'!$C$35:$C$38</c:f>
              <c:numCache>
                <c:formatCode>0.00%</c:formatCode>
                <c:ptCount val="3"/>
                <c:pt idx="0">
                  <c:v>9.7713097713097719E-2</c:v>
                </c:pt>
                <c:pt idx="1">
                  <c:v>0.77962577962577961</c:v>
                </c:pt>
                <c:pt idx="2">
                  <c:v>0.12266112266112267</c:v>
                </c:pt>
              </c:numCache>
            </c:numRef>
          </c:val>
          <c:extLst>
            <c:ext xmlns:c16="http://schemas.microsoft.com/office/drawing/2014/chart" uri="{C3380CC4-5D6E-409C-BE32-E72D297353CC}">
              <c16:uniqueId val="{00000001-6131-4D7C-8EC5-D3F10F59F249}"/>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6708-416B-A34C-4D77A58B6FF1}"/>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708-416B-A34C-4D77A58B6FF1}"/>
            </c:ext>
          </c:extLst>
        </c:ser>
        <c:dLbls>
          <c:dLblPos val="outEnd"/>
          <c:showLegendKey val="0"/>
          <c:showVal val="1"/>
          <c:showCatName val="0"/>
          <c:showSerName val="0"/>
          <c:showPercent val="0"/>
          <c:showBubbleSize val="0"/>
        </c:dLbls>
        <c:gapWidth val="219"/>
        <c:overlap val="-27"/>
        <c:axId val="1601309712"/>
        <c:axId val="1601307792"/>
      </c:barChart>
      <c:catAx>
        <c:axId val="160130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07792"/>
        <c:crosses val="autoZero"/>
        <c:auto val="1"/>
        <c:lblAlgn val="ctr"/>
        <c:lblOffset val="100"/>
        <c:noMultiLvlLbl val="0"/>
      </c:catAx>
      <c:valAx>
        <c:axId val="160130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0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Purchased Bikes By Commute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&gt;10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57-42A5-BA29-E13649007048}"/>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&gt;10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57-42A5-BA29-E13649007048}"/>
            </c:ext>
          </c:extLst>
        </c:ser>
        <c:dLbls>
          <c:showLegendKey val="0"/>
          <c:showVal val="0"/>
          <c:showCatName val="0"/>
          <c:showSerName val="0"/>
          <c:showPercent val="0"/>
          <c:showBubbleSize val="0"/>
        </c:dLbls>
        <c:smooth val="0"/>
        <c:axId val="1635915456"/>
        <c:axId val="1635916416"/>
      </c:lineChart>
      <c:catAx>
        <c:axId val="16359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916416"/>
        <c:crosses val="autoZero"/>
        <c:auto val="1"/>
        <c:lblAlgn val="ctr"/>
        <c:lblOffset val="100"/>
        <c:noMultiLvlLbl val="0"/>
      </c:catAx>
      <c:valAx>
        <c:axId val="163591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Purchased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9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4"/>
  </c:pivotSource>
  <c:chart>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22342235345581801"/>
          <c:y val="8.2440215806357547E-2"/>
          <c:w val="0.52607174103237098"/>
          <c:h val="0.87678623505395159"/>
        </c:manualLayout>
      </c:layout>
      <c:doughnutChart>
        <c:varyColors val="1"/>
        <c:ser>
          <c:idx val="0"/>
          <c:order val="0"/>
          <c:tx>
            <c:strRef>
              <c:f>'Pivot Tables'!$B$33:$B$34</c:f>
              <c:strCache>
                <c:ptCount val="1"/>
                <c:pt idx="0">
                  <c:v>No</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578-4138-809D-537A8B46B02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578-4138-809D-537A8B46B02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578-4138-809D-537A8B46B0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Tables'!$A$35:$A$38</c:f>
              <c:strCache>
                <c:ptCount val="3"/>
                <c:pt idx="0">
                  <c:v>Adolescent</c:v>
                </c:pt>
                <c:pt idx="1">
                  <c:v>Middle Age</c:v>
                </c:pt>
                <c:pt idx="2">
                  <c:v>Old Age</c:v>
                </c:pt>
              </c:strCache>
            </c:strRef>
          </c:cat>
          <c:val>
            <c:numRef>
              <c:f>'Pivot Tables'!$B$35:$B$38</c:f>
              <c:numCache>
                <c:formatCode>0.00%</c:formatCode>
                <c:ptCount val="3"/>
                <c:pt idx="0">
                  <c:v>0.16955684007707128</c:v>
                </c:pt>
                <c:pt idx="1">
                  <c:v>0.57996146435452789</c:v>
                </c:pt>
                <c:pt idx="2">
                  <c:v>0.25048169556840078</c:v>
                </c:pt>
              </c:numCache>
            </c:numRef>
          </c:val>
          <c:extLst>
            <c:ext xmlns:c16="http://schemas.microsoft.com/office/drawing/2014/chart" uri="{C3380CC4-5D6E-409C-BE32-E72D297353CC}">
              <c16:uniqueId val="{00000006-D578-4138-809D-537A8B46B02F}"/>
            </c:ext>
          </c:extLst>
        </c:ser>
        <c:ser>
          <c:idx val="1"/>
          <c:order val="1"/>
          <c:tx>
            <c:strRef>
              <c:f>'Pivot Tables'!$C$33:$C$34</c:f>
              <c:strCache>
                <c:ptCount val="1"/>
                <c:pt idx="0">
                  <c:v>Yes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8-D578-4138-809D-537A8B46B02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A-D578-4138-809D-537A8B46B02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C-D578-4138-809D-537A8B46B0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Tables'!$A$35:$A$38</c:f>
              <c:strCache>
                <c:ptCount val="3"/>
                <c:pt idx="0">
                  <c:v>Adolescent</c:v>
                </c:pt>
                <c:pt idx="1">
                  <c:v>Middle Age</c:v>
                </c:pt>
                <c:pt idx="2">
                  <c:v>Old Age</c:v>
                </c:pt>
              </c:strCache>
            </c:strRef>
          </c:cat>
          <c:val>
            <c:numRef>
              <c:f>'Pivot Tables'!$C$35:$C$38</c:f>
              <c:numCache>
                <c:formatCode>0.00%</c:formatCode>
                <c:ptCount val="3"/>
                <c:pt idx="0">
                  <c:v>9.7713097713097719E-2</c:v>
                </c:pt>
                <c:pt idx="1">
                  <c:v>0.77962577962577961</c:v>
                </c:pt>
                <c:pt idx="2">
                  <c:v>0.12266112266112267</c:v>
                </c:pt>
              </c:numCache>
            </c:numRef>
          </c:val>
          <c:extLst>
            <c:ext xmlns:c16="http://schemas.microsoft.com/office/drawing/2014/chart" uri="{C3380CC4-5D6E-409C-BE32-E72D297353CC}">
              <c16:uniqueId val="{0000000D-D578-4138-809D-537A8B46B02F}"/>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68</xdr:row>
      <xdr:rowOff>0</xdr:rowOff>
    </xdr:from>
    <xdr:to>
      <xdr:col>5</xdr:col>
      <xdr:colOff>15990</xdr:colOff>
      <xdr:row>85</xdr:row>
      <xdr:rowOff>9163</xdr:rowOff>
    </xdr:to>
    <xdr:pic>
      <xdr:nvPicPr>
        <xdr:cNvPr id="37" name="Picture 36">
          <a:extLst>
            <a:ext uri="{FF2B5EF4-FFF2-40B4-BE49-F238E27FC236}">
              <a16:creationId xmlns:a16="http://schemas.microsoft.com/office/drawing/2014/main" id="{7E77F284-7E2E-B4E9-0725-8484257C2740}"/>
            </a:ext>
          </a:extLst>
        </xdr:cNvPr>
        <xdr:cNvPicPr>
          <a:picLocks noChangeAspect="1"/>
        </xdr:cNvPicPr>
      </xdr:nvPicPr>
      <xdr:blipFill>
        <a:blip xmlns:r="http://schemas.openxmlformats.org/officeDocument/2006/relationships" r:embed="rId1"/>
        <a:stretch>
          <a:fillRect/>
        </a:stretch>
      </xdr:blipFill>
      <xdr:spPr>
        <a:xfrm>
          <a:off x="0" y="12547600"/>
          <a:ext cx="5724640" cy="3139712"/>
        </a:xfrm>
        <a:prstGeom prst="rect">
          <a:avLst/>
        </a:prstGeom>
      </xdr:spPr>
    </xdr:pic>
    <xdr:clientData/>
  </xdr:twoCellAnchor>
  <xdr:twoCellAnchor editAs="oneCell">
    <xdr:from>
      <xdr:col>5</xdr:col>
      <xdr:colOff>0</xdr:colOff>
      <xdr:row>68</xdr:row>
      <xdr:rowOff>0</xdr:rowOff>
    </xdr:from>
    <xdr:to>
      <xdr:col>12</xdr:col>
      <xdr:colOff>10065</xdr:colOff>
      <xdr:row>84</xdr:row>
      <xdr:rowOff>181120</xdr:rowOff>
    </xdr:to>
    <xdr:pic>
      <xdr:nvPicPr>
        <xdr:cNvPr id="41" name="Picture 40">
          <a:extLst>
            <a:ext uri="{FF2B5EF4-FFF2-40B4-BE49-F238E27FC236}">
              <a16:creationId xmlns:a16="http://schemas.microsoft.com/office/drawing/2014/main" id="{A574B57F-58CB-8DA1-99DC-C86CF954D064}"/>
            </a:ext>
          </a:extLst>
        </xdr:cNvPr>
        <xdr:cNvPicPr>
          <a:picLocks noChangeAspect="1"/>
        </xdr:cNvPicPr>
      </xdr:nvPicPr>
      <xdr:blipFill>
        <a:blip xmlns:r="http://schemas.openxmlformats.org/officeDocument/2006/relationships" r:embed="rId2"/>
        <a:stretch>
          <a:fillRect/>
        </a:stretch>
      </xdr:blipFill>
      <xdr:spPr>
        <a:xfrm>
          <a:off x="5708650" y="12547600"/>
          <a:ext cx="5700254" cy="3127519"/>
        </a:xfrm>
        <a:prstGeom prst="rect">
          <a:avLst/>
        </a:prstGeom>
      </xdr:spPr>
    </xdr:pic>
    <xdr:clientData/>
  </xdr:twoCellAnchor>
  <xdr:twoCellAnchor editAs="oneCell">
    <xdr:from>
      <xdr:col>0</xdr:col>
      <xdr:colOff>0</xdr:colOff>
      <xdr:row>51</xdr:row>
      <xdr:rowOff>0</xdr:rowOff>
    </xdr:from>
    <xdr:to>
      <xdr:col>5</xdr:col>
      <xdr:colOff>34280</xdr:colOff>
      <xdr:row>67</xdr:row>
      <xdr:rowOff>181118</xdr:rowOff>
    </xdr:to>
    <xdr:pic>
      <xdr:nvPicPr>
        <xdr:cNvPr id="42" name="Picture 41">
          <a:extLst>
            <a:ext uri="{FF2B5EF4-FFF2-40B4-BE49-F238E27FC236}">
              <a16:creationId xmlns:a16="http://schemas.microsoft.com/office/drawing/2014/main" id="{E9D0385D-05A9-DE91-C69A-EEBD23A702E7}"/>
            </a:ext>
          </a:extLst>
        </xdr:cNvPr>
        <xdr:cNvPicPr>
          <a:picLocks noChangeAspect="1"/>
        </xdr:cNvPicPr>
      </xdr:nvPicPr>
      <xdr:blipFill>
        <a:blip xmlns:r="http://schemas.openxmlformats.org/officeDocument/2006/relationships" r:embed="rId3"/>
        <a:stretch>
          <a:fillRect/>
        </a:stretch>
      </xdr:blipFill>
      <xdr:spPr>
        <a:xfrm>
          <a:off x="0" y="9417050"/>
          <a:ext cx="5742930" cy="3127519"/>
        </a:xfrm>
        <a:prstGeom prst="rect">
          <a:avLst/>
        </a:prstGeom>
      </xdr:spPr>
    </xdr:pic>
    <xdr:clientData/>
  </xdr:twoCellAnchor>
  <xdr:twoCellAnchor editAs="oneCell">
    <xdr:from>
      <xdr:col>5</xdr:col>
      <xdr:colOff>0</xdr:colOff>
      <xdr:row>51</xdr:row>
      <xdr:rowOff>0</xdr:rowOff>
    </xdr:from>
    <xdr:to>
      <xdr:col>12</xdr:col>
      <xdr:colOff>10065</xdr:colOff>
      <xdr:row>68</xdr:row>
      <xdr:rowOff>9161</xdr:rowOff>
    </xdr:to>
    <xdr:pic>
      <xdr:nvPicPr>
        <xdr:cNvPr id="43" name="Picture 42">
          <a:extLst>
            <a:ext uri="{FF2B5EF4-FFF2-40B4-BE49-F238E27FC236}">
              <a16:creationId xmlns:a16="http://schemas.microsoft.com/office/drawing/2014/main" id="{0563218A-D20D-97DA-3E7D-EDEF4185BC2E}"/>
            </a:ext>
          </a:extLst>
        </xdr:cNvPr>
        <xdr:cNvPicPr>
          <a:picLocks noChangeAspect="1"/>
        </xdr:cNvPicPr>
      </xdr:nvPicPr>
      <xdr:blipFill>
        <a:blip xmlns:r="http://schemas.openxmlformats.org/officeDocument/2006/relationships" r:embed="rId4"/>
        <a:stretch>
          <a:fillRect/>
        </a:stretch>
      </xdr:blipFill>
      <xdr:spPr>
        <a:xfrm>
          <a:off x="5708650" y="9417050"/>
          <a:ext cx="5700254" cy="3139712"/>
        </a:xfrm>
        <a:prstGeom prst="rect">
          <a:avLst/>
        </a:prstGeom>
      </xdr:spPr>
    </xdr:pic>
    <xdr:clientData/>
  </xdr:twoCellAnchor>
  <xdr:twoCellAnchor editAs="oneCell">
    <xdr:from>
      <xdr:col>0</xdr:col>
      <xdr:colOff>0</xdr:colOff>
      <xdr:row>21</xdr:row>
      <xdr:rowOff>0</xdr:rowOff>
    </xdr:from>
    <xdr:to>
      <xdr:col>5</xdr:col>
      <xdr:colOff>9894</xdr:colOff>
      <xdr:row>36</xdr:row>
      <xdr:rowOff>23862</xdr:rowOff>
    </xdr:to>
    <xdr:pic>
      <xdr:nvPicPr>
        <xdr:cNvPr id="44" name="Picture 43">
          <a:extLst>
            <a:ext uri="{FF2B5EF4-FFF2-40B4-BE49-F238E27FC236}">
              <a16:creationId xmlns:a16="http://schemas.microsoft.com/office/drawing/2014/main" id="{119A28DA-2B16-33C7-8382-E51AF80AD2EF}"/>
            </a:ext>
          </a:extLst>
        </xdr:cNvPr>
        <xdr:cNvPicPr>
          <a:picLocks noChangeAspect="1"/>
        </xdr:cNvPicPr>
      </xdr:nvPicPr>
      <xdr:blipFill>
        <a:blip xmlns:r="http://schemas.openxmlformats.org/officeDocument/2006/relationships" r:embed="rId5"/>
        <a:stretch>
          <a:fillRect/>
        </a:stretch>
      </xdr:blipFill>
      <xdr:spPr>
        <a:xfrm>
          <a:off x="0" y="3892550"/>
          <a:ext cx="5718544" cy="2786113"/>
        </a:xfrm>
        <a:prstGeom prst="rect">
          <a:avLst/>
        </a:prstGeom>
      </xdr:spPr>
    </xdr:pic>
    <xdr:clientData/>
  </xdr:twoCellAnchor>
  <xdr:twoCellAnchor editAs="oneCell">
    <xdr:from>
      <xdr:col>5</xdr:col>
      <xdr:colOff>0</xdr:colOff>
      <xdr:row>21</xdr:row>
      <xdr:rowOff>0</xdr:rowOff>
    </xdr:from>
    <xdr:to>
      <xdr:col>11</xdr:col>
      <xdr:colOff>607136</xdr:colOff>
      <xdr:row>36</xdr:row>
      <xdr:rowOff>6349</xdr:rowOff>
    </xdr:to>
    <xdr:pic>
      <xdr:nvPicPr>
        <xdr:cNvPr id="45" name="Picture 44">
          <a:extLst>
            <a:ext uri="{FF2B5EF4-FFF2-40B4-BE49-F238E27FC236}">
              <a16:creationId xmlns:a16="http://schemas.microsoft.com/office/drawing/2014/main" id="{B5B0A067-6B2D-319D-0652-EC846D0C8376}"/>
            </a:ext>
          </a:extLst>
        </xdr:cNvPr>
        <xdr:cNvPicPr>
          <a:picLocks noChangeAspect="1"/>
        </xdr:cNvPicPr>
      </xdr:nvPicPr>
      <xdr:blipFill>
        <a:blip xmlns:r="http://schemas.openxmlformats.org/officeDocument/2006/relationships" r:embed="rId6"/>
        <a:stretch>
          <a:fillRect/>
        </a:stretch>
      </xdr:blipFill>
      <xdr:spPr>
        <a:xfrm>
          <a:off x="5708650" y="3892550"/>
          <a:ext cx="5681964" cy="2768600"/>
        </a:xfrm>
        <a:prstGeom prst="rect">
          <a:avLst/>
        </a:prstGeom>
      </xdr:spPr>
    </xdr:pic>
    <xdr:clientData/>
  </xdr:twoCellAnchor>
  <xdr:twoCellAnchor editAs="oneCell">
    <xdr:from>
      <xdr:col>0</xdr:col>
      <xdr:colOff>0</xdr:colOff>
      <xdr:row>36</xdr:row>
      <xdr:rowOff>0</xdr:rowOff>
    </xdr:from>
    <xdr:to>
      <xdr:col>5</xdr:col>
      <xdr:colOff>15990</xdr:colOff>
      <xdr:row>51</xdr:row>
      <xdr:rowOff>19051</xdr:rowOff>
    </xdr:to>
    <xdr:pic>
      <xdr:nvPicPr>
        <xdr:cNvPr id="46" name="Picture 45">
          <a:extLst>
            <a:ext uri="{FF2B5EF4-FFF2-40B4-BE49-F238E27FC236}">
              <a16:creationId xmlns:a16="http://schemas.microsoft.com/office/drawing/2014/main" id="{DCCA8884-281E-DBA1-E2AE-3049E89AA8B5}"/>
            </a:ext>
          </a:extLst>
        </xdr:cNvPr>
        <xdr:cNvPicPr>
          <a:picLocks noChangeAspect="1"/>
        </xdr:cNvPicPr>
      </xdr:nvPicPr>
      <xdr:blipFill>
        <a:blip xmlns:r="http://schemas.openxmlformats.org/officeDocument/2006/relationships" r:embed="rId7"/>
        <a:stretch>
          <a:fillRect/>
        </a:stretch>
      </xdr:blipFill>
      <xdr:spPr>
        <a:xfrm>
          <a:off x="0" y="6654800"/>
          <a:ext cx="5724640" cy="2781300"/>
        </a:xfrm>
        <a:prstGeom prst="rect">
          <a:avLst/>
        </a:prstGeom>
      </xdr:spPr>
    </xdr:pic>
    <xdr:clientData/>
  </xdr:twoCellAnchor>
  <xdr:twoCellAnchor editAs="oneCell">
    <xdr:from>
      <xdr:col>5</xdr:col>
      <xdr:colOff>0</xdr:colOff>
      <xdr:row>36</xdr:row>
      <xdr:rowOff>0</xdr:rowOff>
    </xdr:from>
    <xdr:to>
      <xdr:col>11</xdr:col>
      <xdr:colOff>608422</xdr:colOff>
      <xdr:row>51</xdr:row>
      <xdr:rowOff>19051</xdr:rowOff>
    </xdr:to>
    <xdr:pic>
      <xdr:nvPicPr>
        <xdr:cNvPr id="47" name="Picture 46">
          <a:extLst>
            <a:ext uri="{FF2B5EF4-FFF2-40B4-BE49-F238E27FC236}">
              <a16:creationId xmlns:a16="http://schemas.microsoft.com/office/drawing/2014/main" id="{FE8F29A3-022B-A5FC-EB51-437D3F09CB2D}"/>
            </a:ext>
          </a:extLst>
        </xdr:cNvPr>
        <xdr:cNvPicPr>
          <a:picLocks noChangeAspect="1"/>
        </xdr:cNvPicPr>
      </xdr:nvPicPr>
      <xdr:blipFill>
        <a:blip xmlns:r="http://schemas.openxmlformats.org/officeDocument/2006/relationships" r:embed="rId8"/>
        <a:stretch>
          <a:fillRect/>
        </a:stretch>
      </xdr:blipFill>
      <xdr:spPr>
        <a:xfrm>
          <a:off x="5708650" y="6654800"/>
          <a:ext cx="5683250" cy="2781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215906</xdr:colOff>
      <xdr:row>1</xdr:row>
      <xdr:rowOff>6350</xdr:rowOff>
    </xdr:from>
    <xdr:to>
      <xdr:col>11</xdr:col>
      <xdr:colOff>520706</xdr:colOff>
      <xdr:row>15</xdr:row>
      <xdr:rowOff>171450</xdr:rowOff>
    </xdr:to>
    <xdr:graphicFrame macro="">
      <xdr:nvGraphicFramePr>
        <xdr:cNvPr id="2" name="Chart 1">
          <a:extLst>
            <a:ext uri="{FF2B5EF4-FFF2-40B4-BE49-F238E27FC236}">
              <a16:creationId xmlns:a16="http://schemas.microsoft.com/office/drawing/2014/main" id="{E3E69BF1-A245-C5E9-7BF8-24E94DD83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16</xdr:row>
      <xdr:rowOff>19050</xdr:rowOff>
    </xdr:from>
    <xdr:to>
      <xdr:col>11</xdr:col>
      <xdr:colOff>523875</xdr:colOff>
      <xdr:row>31</xdr:row>
      <xdr:rowOff>0</xdr:rowOff>
    </xdr:to>
    <xdr:graphicFrame macro="">
      <xdr:nvGraphicFramePr>
        <xdr:cNvPr id="3" name="Chart 2">
          <a:extLst>
            <a:ext uri="{FF2B5EF4-FFF2-40B4-BE49-F238E27FC236}">
              <a16:creationId xmlns:a16="http://schemas.microsoft.com/office/drawing/2014/main" id="{9229483C-766F-9C28-B5DB-6B04DC104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31</xdr:row>
      <xdr:rowOff>171450</xdr:rowOff>
    </xdr:from>
    <xdr:to>
      <xdr:col>11</xdr:col>
      <xdr:colOff>542925</xdr:colOff>
      <xdr:row>46</xdr:row>
      <xdr:rowOff>152400</xdr:rowOff>
    </xdr:to>
    <xdr:graphicFrame macro="">
      <xdr:nvGraphicFramePr>
        <xdr:cNvPr id="5" name="Chart 4">
          <a:extLst>
            <a:ext uri="{FF2B5EF4-FFF2-40B4-BE49-F238E27FC236}">
              <a16:creationId xmlns:a16="http://schemas.microsoft.com/office/drawing/2014/main" id="{6912AEC4-4D48-5759-BFF9-6AA1D0E5D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20</xdr:row>
      <xdr:rowOff>171450</xdr:rowOff>
    </xdr:from>
    <xdr:to>
      <xdr:col>7</xdr:col>
      <xdr:colOff>317500</xdr:colOff>
      <xdr:row>35</xdr:row>
      <xdr:rowOff>152400</xdr:rowOff>
    </xdr:to>
    <xdr:graphicFrame macro="">
      <xdr:nvGraphicFramePr>
        <xdr:cNvPr id="2" name="Chart 1">
          <a:extLst>
            <a:ext uri="{FF2B5EF4-FFF2-40B4-BE49-F238E27FC236}">
              <a16:creationId xmlns:a16="http://schemas.microsoft.com/office/drawing/2014/main" id="{960F8C96-750E-4DFE-8218-9C5C15C75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317500</xdr:colOff>
      <xdr:row>6</xdr:row>
      <xdr:rowOff>6350</xdr:rowOff>
    </xdr:from>
    <xdr:to>
      <xdr:col>15</xdr:col>
      <xdr:colOff>12700</xdr:colOff>
      <xdr:row>20</xdr:row>
      <xdr:rowOff>171450</xdr:rowOff>
    </xdr:to>
    <xdr:graphicFrame macro="">
      <xdr:nvGraphicFramePr>
        <xdr:cNvPr id="3" name="Chart 2">
          <a:extLst>
            <a:ext uri="{FF2B5EF4-FFF2-40B4-BE49-F238E27FC236}">
              <a16:creationId xmlns:a16="http://schemas.microsoft.com/office/drawing/2014/main" id="{82A8B47A-D086-4B1A-9A4E-6E9AFE7C5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317500</xdr:colOff>
      <xdr:row>20</xdr:row>
      <xdr:rowOff>171450</xdr:rowOff>
    </xdr:from>
    <xdr:to>
      <xdr:col>15</xdr:col>
      <xdr:colOff>12700</xdr:colOff>
      <xdr:row>35</xdr:row>
      <xdr:rowOff>152400</xdr:rowOff>
    </xdr:to>
    <xdr:graphicFrame macro="">
      <xdr:nvGraphicFramePr>
        <xdr:cNvPr id="4" name="Chart 3">
          <a:extLst>
            <a:ext uri="{FF2B5EF4-FFF2-40B4-BE49-F238E27FC236}">
              <a16:creationId xmlns:a16="http://schemas.microsoft.com/office/drawing/2014/main" id="{C478F28F-2CFB-4709-83A9-02A410022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12700</xdr:colOff>
      <xdr:row>16</xdr:row>
      <xdr:rowOff>0</xdr:rowOff>
    </xdr:from>
    <xdr:to>
      <xdr:col>7</xdr:col>
      <xdr:colOff>317500</xdr:colOff>
      <xdr:row>20</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4147A69-EE48-9851-D34A-0C85DD149F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51100" y="2946400"/>
              <a:ext cx="2133600" cy="908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6350</xdr:rowOff>
    </xdr:from>
    <xdr:to>
      <xdr:col>4</xdr:col>
      <xdr:colOff>0</xdr:colOff>
      <xdr:row>12</xdr:row>
      <xdr:rowOff>12700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7B87DAB-9735-1C93-56FE-E129572E1A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111250"/>
              <a:ext cx="2438400" cy="111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38100</xdr:rowOff>
    </xdr:from>
    <xdr:to>
      <xdr:col>4</xdr:col>
      <xdr:colOff>0</xdr:colOff>
      <xdr:row>21</xdr:row>
      <xdr:rowOff>25400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E80D539-A76F-63EA-0C84-8ED63C0467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2247900"/>
              <a:ext cx="2425700" cy="1644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6</xdr:row>
      <xdr:rowOff>12700</xdr:rowOff>
    </xdr:from>
    <xdr:to>
      <xdr:col>7</xdr:col>
      <xdr:colOff>317500</xdr:colOff>
      <xdr:row>16</xdr:row>
      <xdr:rowOff>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91C98944-3406-30FE-18B0-EF219D66BE9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38400" y="1117600"/>
              <a:ext cx="2146300" cy="182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ahi Nur" refreshedDate="45093.840057291665" createdVersion="8" refreshedVersion="8" minRefreshableVersion="3" recordCount="1000" xr:uid="{B238B39D-3666-4ACD-BED8-E599E0039999}">
  <cacheSource type="worksheet">
    <worksheetSource ref="A1:M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3873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69C718-6EC1-4BD0-9D06-8E9BB8BCCA3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showDataAs="percentOfCol" baseField="12" baseItem="0" numFmtId="10"/>
  </dataFields>
  <chartFormats count="1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 chart="2" format="2">
      <pivotArea type="data" outline="0" fieldPosition="0">
        <references count="3">
          <reference field="4294967294" count="1" selected="0">
            <x v="0"/>
          </reference>
          <reference field="12" count="1" selected="0">
            <x v="0"/>
          </reference>
          <reference field="13" count="1" selected="0">
            <x v="0"/>
          </reference>
        </references>
      </pivotArea>
    </chartFormat>
    <chartFormat chart="2" format="3">
      <pivotArea type="data" outline="0" fieldPosition="0">
        <references count="3">
          <reference field="4294967294" count="1" selected="0">
            <x v="0"/>
          </reference>
          <reference field="12" count="1" selected="0">
            <x v="1"/>
          </reference>
          <reference field="13" count="1" selected="0">
            <x v="0"/>
          </reference>
        </references>
      </pivotArea>
    </chartFormat>
    <chartFormat chart="2" format="4">
      <pivotArea type="data" outline="0" fieldPosition="0">
        <references count="3">
          <reference field="4294967294" count="1" selected="0">
            <x v="0"/>
          </reference>
          <reference field="12" count="1" selected="0">
            <x v="2"/>
          </reference>
          <reference field="13" count="1" selected="0">
            <x v="0"/>
          </reference>
        </references>
      </pivotArea>
    </chartFormat>
    <chartFormat chart="2" format="5">
      <pivotArea type="data" outline="0" fieldPosition="0">
        <references count="3">
          <reference field="4294967294" count="1" selected="0">
            <x v="0"/>
          </reference>
          <reference field="12"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1"/>
          </reference>
        </references>
      </pivotArea>
    </chartFormat>
    <chartFormat chart="2"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A25C5-85EB-46F5-9568-8EF10874A4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89A31B-FC99-437A-AB44-98D67FED13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02AEC1-F016-4110-A57E-4AAD7921DF45}" sourceName="Marital Status">
  <pivotTables>
    <pivotTable tabId="3" name="PivotTable2"/>
    <pivotTable tabId="3" name="PivotTable1"/>
    <pivotTable tabId="3" name="PivotTable3"/>
  </pivotTables>
  <data>
    <tabular pivotCacheId="10938731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286F8C-0017-4641-8171-B20BA1EA3D54}" sourceName="Region">
  <pivotTables>
    <pivotTable tabId="3" name="PivotTable2"/>
    <pivotTable tabId="3" name="PivotTable1"/>
  </pivotTables>
  <data>
    <tabular pivotCacheId="109387314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6BAB5A-F7BF-4A74-8251-B380C05A9C0F}" sourceName="Education">
  <pivotTables>
    <pivotTable tabId="3" name="PivotTable2"/>
  </pivotTables>
  <data>
    <tabular pivotCacheId="109387314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1CF822C-0C7F-4C46-A5B0-90068E9982C5}" sourceName="Occupation">
  <pivotTables>
    <pivotTable tabId="3" name="PivotTable2"/>
  </pivotTables>
  <data>
    <tabular pivotCacheId="109387314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083800-EFEB-4039-8D06-26D4D4F190BE}" cache="Slicer_Marital_Status" caption="Marital Status" rowHeight="241300"/>
  <slicer name="Region" xr10:uid="{6E9C7F5E-49B5-4E95-B147-6C3B7C715171}" cache="Slicer_Region" caption="Region" rowHeight="241300"/>
  <slicer name="Education" xr10:uid="{563D81F2-9289-4F57-B83E-BF0F2100D172}" cache="Slicer_Education" caption="Education" rowHeight="241300"/>
  <slicer name="Occupation" xr10:uid="{EF999D1D-7BF0-405B-A476-FD6371B8EC3C}"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7"/>
  <sheetViews>
    <sheetView tabSelected="1" workbookViewId="0">
      <selection activeCell="M1" sqref="M1"/>
    </sheetView>
  </sheetViews>
  <sheetFormatPr defaultColWidth="11.90625" defaultRowHeight="14.5" x14ac:dyDescent="0.35"/>
  <cols>
    <col min="13" max="13" width="15.453125" customWidth="1"/>
    <col min="17" max="17" width="12.08984375" style="10"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5" x14ac:dyDescent="0.35">
      <c r="A993">
        <v>19117</v>
      </c>
      <c r="B993" t="s">
        <v>35</v>
      </c>
      <c r="C993" t="s">
        <v>33</v>
      </c>
      <c r="D993" s="1">
        <v>60000</v>
      </c>
      <c r="E993">
        <v>1</v>
      </c>
      <c r="F993" t="s">
        <v>31</v>
      </c>
      <c r="G993" t="s">
        <v>21</v>
      </c>
      <c r="H993" t="s">
        <v>15</v>
      </c>
      <c r="I993">
        <v>0</v>
      </c>
      <c r="J993" t="s">
        <v>22</v>
      </c>
      <c r="K993" t="s">
        <v>32</v>
      </c>
      <c r="L993">
        <v>36</v>
      </c>
      <c r="M993" t="s">
        <v>15</v>
      </c>
    </row>
    <row r="994" spans="1:15" x14ac:dyDescent="0.35">
      <c r="A994">
        <v>22864</v>
      </c>
      <c r="B994" t="s">
        <v>34</v>
      </c>
      <c r="C994" t="s">
        <v>34</v>
      </c>
      <c r="D994" s="1">
        <v>90000</v>
      </c>
      <c r="E994">
        <v>2</v>
      </c>
      <c r="F994" t="s">
        <v>19</v>
      </c>
      <c r="G994" t="s">
        <v>21</v>
      </c>
      <c r="H994" t="s">
        <v>18</v>
      </c>
      <c r="I994">
        <v>0</v>
      </c>
      <c r="J994" t="s">
        <v>23</v>
      </c>
      <c r="K994" t="s">
        <v>32</v>
      </c>
      <c r="L994">
        <v>49</v>
      </c>
      <c r="M994" t="s">
        <v>15</v>
      </c>
    </row>
    <row r="995" spans="1:15" x14ac:dyDescent="0.35">
      <c r="A995">
        <v>11292</v>
      </c>
      <c r="B995" t="s">
        <v>35</v>
      </c>
      <c r="C995" t="s">
        <v>34</v>
      </c>
      <c r="D995" s="1">
        <v>150000</v>
      </c>
      <c r="E995">
        <v>1</v>
      </c>
      <c r="F995" t="s">
        <v>19</v>
      </c>
      <c r="G995" t="s">
        <v>21</v>
      </c>
      <c r="H995" t="s">
        <v>18</v>
      </c>
      <c r="I995">
        <v>3</v>
      </c>
      <c r="J995" t="s">
        <v>16</v>
      </c>
      <c r="K995" t="s">
        <v>32</v>
      </c>
      <c r="L995">
        <v>44</v>
      </c>
      <c r="M995" t="s">
        <v>15</v>
      </c>
    </row>
    <row r="996" spans="1:15" x14ac:dyDescent="0.35">
      <c r="A996">
        <v>13466</v>
      </c>
      <c r="B996" t="s">
        <v>34</v>
      </c>
      <c r="C996" t="s">
        <v>34</v>
      </c>
      <c r="D996" s="1">
        <v>80000</v>
      </c>
      <c r="E996">
        <v>5</v>
      </c>
      <c r="F996" t="s">
        <v>19</v>
      </c>
      <c r="G996" t="s">
        <v>21</v>
      </c>
      <c r="H996" t="s">
        <v>15</v>
      </c>
      <c r="I996">
        <v>3</v>
      </c>
      <c r="J996" t="s">
        <v>26</v>
      </c>
      <c r="K996" t="s">
        <v>32</v>
      </c>
      <c r="L996">
        <v>46</v>
      </c>
      <c r="M996" t="s">
        <v>18</v>
      </c>
    </row>
    <row r="997" spans="1:15" x14ac:dyDescent="0.35">
      <c r="A997">
        <v>23731</v>
      </c>
      <c r="B997" t="s">
        <v>34</v>
      </c>
      <c r="C997" t="s">
        <v>34</v>
      </c>
      <c r="D997" s="1">
        <v>60000</v>
      </c>
      <c r="E997" s="2">
        <v>2</v>
      </c>
      <c r="F997" t="s">
        <v>27</v>
      </c>
      <c r="G997" t="s">
        <v>21</v>
      </c>
      <c r="H997" t="s">
        <v>15</v>
      </c>
      <c r="I997">
        <v>2</v>
      </c>
      <c r="J997" t="s">
        <v>22</v>
      </c>
      <c r="K997" t="s">
        <v>32</v>
      </c>
      <c r="L997">
        <v>54</v>
      </c>
      <c r="M997" t="s">
        <v>15</v>
      </c>
      <c r="O997" s="2"/>
    </row>
    <row r="998" spans="1:15" x14ac:dyDescent="0.35">
      <c r="A998">
        <v>28672</v>
      </c>
      <c r="B998" t="s">
        <v>35</v>
      </c>
      <c r="C998" t="s">
        <v>34</v>
      </c>
      <c r="D998" s="1">
        <v>70000</v>
      </c>
      <c r="E998">
        <v>4</v>
      </c>
      <c r="F998" t="s">
        <v>31</v>
      </c>
      <c r="G998" t="s">
        <v>21</v>
      </c>
      <c r="H998" t="s">
        <v>15</v>
      </c>
      <c r="I998">
        <v>0</v>
      </c>
      <c r="J998" t="s">
        <v>22</v>
      </c>
      <c r="K998" t="s">
        <v>32</v>
      </c>
      <c r="L998">
        <v>35</v>
      </c>
      <c r="M998" t="s">
        <v>15</v>
      </c>
    </row>
    <row r="999" spans="1:15" x14ac:dyDescent="0.35">
      <c r="A999">
        <v>11809</v>
      </c>
      <c r="B999" t="s">
        <v>34</v>
      </c>
      <c r="C999" t="s">
        <v>34</v>
      </c>
      <c r="D999" s="1">
        <v>60000</v>
      </c>
      <c r="E999">
        <v>2</v>
      </c>
      <c r="F999" t="s">
        <v>13</v>
      </c>
      <c r="G999" t="s">
        <v>14</v>
      </c>
      <c r="H999" t="s">
        <v>15</v>
      </c>
      <c r="I999">
        <v>0</v>
      </c>
      <c r="J999" t="s">
        <v>16</v>
      </c>
      <c r="K999" t="s">
        <v>32</v>
      </c>
      <c r="L999">
        <v>38</v>
      </c>
      <c r="M999" t="s">
        <v>15</v>
      </c>
    </row>
    <row r="1000" spans="1:15"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5" x14ac:dyDescent="0.35">
      <c r="A1001">
        <v>12121</v>
      </c>
      <c r="B1001" t="s">
        <v>35</v>
      </c>
      <c r="C1001" t="s">
        <v>34</v>
      </c>
      <c r="D1001" s="1">
        <v>60000</v>
      </c>
      <c r="E1001">
        <v>3</v>
      </c>
      <c r="F1001" t="s">
        <v>27</v>
      </c>
      <c r="G1001" t="s">
        <v>21</v>
      </c>
      <c r="H1001" t="s">
        <v>15</v>
      </c>
      <c r="I1001">
        <v>2</v>
      </c>
      <c r="J1001" t="s">
        <v>30</v>
      </c>
      <c r="K1001" t="s">
        <v>32</v>
      </c>
      <c r="L1001">
        <v>53</v>
      </c>
      <c r="M1001" t="s">
        <v>15</v>
      </c>
    </row>
    <row r="1002" spans="1:15" x14ac:dyDescent="0.35">
      <c r="A1002">
        <v>13507</v>
      </c>
      <c r="B1002" t="s">
        <v>34</v>
      </c>
      <c r="C1002" t="s">
        <v>33</v>
      </c>
      <c r="D1002" s="1">
        <v>10000</v>
      </c>
      <c r="E1002">
        <v>2</v>
      </c>
      <c r="F1002" t="s">
        <v>19</v>
      </c>
      <c r="G1002" t="s">
        <v>25</v>
      </c>
      <c r="H1002" t="s">
        <v>15</v>
      </c>
      <c r="I1002">
        <v>0</v>
      </c>
      <c r="J1002" t="s">
        <v>26</v>
      </c>
      <c r="K1002" t="s">
        <v>17</v>
      </c>
      <c r="L1002">
        <v>50</v>
      </c>
      <c r="M1002" t="s">
        <v>18</v>
      </c>
    </row>
    <row r="1003" spans="1:15"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5" x14ac:dyDescent="0.35">
      <c r="A1004">
        <v>22173</v>
      </c>
      <c r="B1004" t="s">
        <v>34</v>
      </c>
      <c r="C1004" t="s">
        <v>33</v>
      </c>
      <c r="D1004" s="1">
        <v>30000</v>
      </c>
      <c r="E1004">
        <v>3</v>
      </c>
      <c r="F1004" t="s">
        <v>27</v>
      </c>
      <c r="G1004" t="s">
        <v>14</v>
      </c>
      <c r="H1004" t="s">
        <v>18</v>
      </c>
      <c r="I1004">
        <v>2</v>
      </c>
      <c r="J1004" t="s">
        <v>26</v>
      </c>
      <c r="K1004" t="s">
        <v>24</v>
      </c>
      <c r="L1004">
        <v>54</v>
      </c>
      <c r="M1004" t="s">
        <v>15</v>
      </c>
    </row>
    <row r="1005" spans="1:15" x14ac:dyDescent="0.35">
      <c r="A1005">
        <v>12697</v>
      </c>
      <c r="B1005" t="s">
        <v>35</v>
      </c>
      <c r="C1005" t="s">
        <v>33</v>
      </c>
      <c r="D1005" s="1">
        <v>90000</v>
      </c>
      <c r="E1005">
        <v>0</v>
      </c>
      <c r="F1005" t="s">
        <v>13</v>
      </c>
      <c r="G1005" t="s">
        <v>21</v>
      </c>
      <c r="H1005" t="s">
        <v>18</v>
      </c>
      <c r="I1005">
        <v>4</v>
      </c>
      <c r="J1005" t="s">
        <v>30</v>
      </c>
      <c r="K1005" t="s">
        <v>24</v>
      </c>
      <c r="L1005">
        <v>36</v>
      </c>
      <c r="M1005" t="s">
        <v>18</v>
      </c>
    </row>
    <row r="1006" spans="1:15"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5" x14ac:dyDescent="0.35">
      <c r="A1007">
        <v>25323</v>
      </c>
      <c r="B1007" t="s">
        <v>34</v>
      </c>
      <c r="C1007" t="s">
        <v>34</v>
      </c>
      <c r="D1007" s="1">
        <v>40000</v>
      </c>
      <c r="E1007">
        <v>2</v>
      </c>
      <c r="F1007" t="s">
        <v>19</v>
      </c>
      <c r="G1007" t="s">
        <v>20</v>
      </c>
      <c r="H1007" t="s">
        <v>15</v>
      </c>
      <c r="I1007">
        <v>1</v>
      </c>
      <c r="J1007" t="s">
        <v>26</v>
      </c>
      <c r="K1007" t="s">
        <v>17</v>
      </c>
      <c r="L1007">
        <v>35</v>
      </c>
      <c r="M1007" t="s">
        <v>15</v>
      </c>
    </row>
    <row r="1008" spans="1:15"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0A470-32B4-4B1E-A0E3-BB015AFF07B1}">
  <dimension ref="A1:P20"/>
  <sheetViews>
    <sheetView zoomScale="97" workbookViewId="0">
      <selection activeCell="F11" sqref="F11"/>
    </sheetView>
  </sheetViews>
  <sheetFormatPr defaultRowHeight="14.5" x14ac:dyDescent="0.35"/>
  <cols>
    <col min="1" max="1" width="16.453125" customWidth="1"/>
    <col min="2" max="2" width="16.81640625" customWidth="1"/>
    <col min="3" max="3" width="16.453125" customWidth="1"/>
    <col min="4" max="4" width="14.26953125" customWidth="1"/>
    <col min="5" max="5" width="17.7265625" customWidth="1"/>
    <col min="6" max="6" width="11.54296875" customWidth="1"/>
    <col min="7" max="7" width="18.54296875" customWidth="1"/>
    <col min="8" max="8" width="8.81640625" bestFit="1" customWidth="1"/>
    <col min="9" max="9" width="11.90625" customWidth="1"/>
    <col min="10" max="10" width="8.81640625" bestFit="1" customWidth="1"/>
    <col min="11" max="11" width="13" customWidth="1"/>
    <col min="12" max="12" width="8.81640625" bestFit="1" customWidth="1"/>
    <col min="13" max="13" width="12.26953125" customWidth="1"/>
    <col min="14" max="14" width="10.08984375" bestFit="1" customWidth="1"/>
    <col min="15" max="15" width="12.1796875" bestFit="1" customWidth="1"/>
  </cols>
  <sheetData>
    <row r="1" spans="1:15" ht="15" thickBot="1" x14ac:dyDescent="0.4">
      <c r="A1" s="12"/>
      <c r="B1" s="14" t="s">
        <v>11</v>
      </c>
      <c r="C1" s="14" t="s">
        <v>4</v>
      </c>
      <c r="D1" s="14" t="s">
        <v>8</v>
      </c>
      <c r="E1" s="14" t="s">
        <v>3</v>
      </c>
      <c r="G1" s="11" t="s">
        <v>76</v>
      </c>
    </row>
    <row r="2" spans="1:15" x14ac:dyDescent="0.35">
      <c r="A2" t="s">
        <v>48</v>
      </c>
      <c r="B2">
        <v>44.162999999999997</v>
      </c>
      <c r="C2">
        <v>1.8979999999999999</v>
      </c>
      <c r="D2">
        <v>1.4419999999999999</v>
      </c>
      <c r="E2">
        <v>56360</v>
      </c>
    </row>
    <row r="3" spans="1:15" x14ac:dyDescent="0.35">
      <c r="A3" t="s">
        <v>49</v>
      </c>
      <c r="B3">
        <v>0.35937665837194088</v>
      </c>
      <c r="C3">
        <v>5.1499982992698631E-2</v>
      </c>
      <c r="D3">
        <v>3.557951520049004E-2</v>
      </c>
      <c r="E3">
        <v>983.01409792368543</v>
      </c>
      <c r="G3" s="11" t="s">
        <v>77</v>
      </c>
      <c r="H3" s="20" t="s">
        <v>80</v>
      </c>
      <c r="I3" s="20"/>
      <c r="J3" s="20"/>
      <c r="K3" s="20"/>
      <c r="L3" s="20"/>
      <c r="M3" s="20"/>
    </row>
    <row r="4" spans="1:15" x14ac:dyDescent="0.35">
      <c r="A4" t="s">
        <v>50</v>
      </c>
      <c r="B4">
        <v>43</v>
      </c>
      <c r="C4">
        <v>2</v>
      </c>
      <c r="D4">
        <v>1</v>
      </c>
      <c r="E4">
        <v>60000</v>
      </c>
      <c r="G4" s="11" t="s">
        <v>78</v>
      </c>
      <c r="H4" s="20" t="s">
        <v>79</v>
      </c>
      <c r="I4" s="20"/>
      <c r="J4" s="20"/>
    </row>
    <row r="5" spans="1:15" x14ac:dyDescent="0.35">
      <c r="A5" t="s">
        <v>51</v>
      </c>
      <c r="B5">
        <v>40</v>
      </c>
      <c r="C5">
        <v>0</v>
      </c>
      <c r="D5">
        <v>2</v>
      </c>
      <c r="E5">
        <v>60000</v>
      </c>
    </row>
    <row r="6" spans="1:15" x14ac:dyDescent="0.35">
      <c r="A6" t="s">
        <v>52</v>
      </c>
      <c r="B6">
        <v>11.364487783555521</v>
      </c>
      <c r="C6">
        <v>1.6285724571686235</v>
      </c>
      <c r="D6">
        <v>1.1251230607813092</v>
      </c>
      <c r="E6">
        <v>31085.635214946418</v>
      </c>
      <c r="G6" s="11" t="s">
        <v>69</v>
      </c>
      <c r="H6" s="11"/>
    </row>
    <row r="7" spans="1:15" ht="15" thickBot="1" x14ac:dyDescent="0.4">
      <c r="A7" t="s">
        <v>53</v>
      </c>
      <c r="B7">
        <v>129.15158258258268</v>
      </c>
      <c r="C7">
        <v>2.6522482482482483</v>
      </c>
      <c r="D7">
        <v>1.2659019019019018</v>
      </c>
      <c r="E7">
        <v>966316716.71671677</v>
      </c>
      <c r="G7" s="9"/>
      <c r="H7" s="12" t="s">
        <v>61</v>
      </c>
      <c r="I7" s="12" t="s">
        <v>65</v>
      </c>
      <c r="J7" s="12" t="s">
        <v>62</v>
      </c>
      <c r="K7" s="12" t="s">
        <v>66</v>
      </c>
      <c r="L7" s="12" t="s">
        <v>63</v>
      </c>
      <c r="M7" s="12" t="s">
        <v>67</v>
      </c>
      <c r="N7" s="13" t="s">
        <v>64</v>
      </c>
      <c r="O7" s="13" t="s">
        <v>68</v>
      </c>
    </row>
    <row r="8" spans="1:15" x14ac:dyDescent="0.35">
      <c r="A8" t="s">
        <v>54</v>
      </c>
      <c r="B8">
        <v>-0.26664482831585623</v>
      </c>
      <c r="C8">
        <v>-1.0171605116507183</v>
      </c>
      <c r="D8">
        <v>-0.40850582789604495</v>
      </c>
      <c r="E8">
        <v>0.4996489512798723</v>
      </c>
      <c r="G8" t="s">
        <v>48</v>
      </c>
      <c r="H8">
        <v>42.842424242424244</v>
      </c>
      <c r="I8">
        <v>45.346516007532955</v>
      </c>
      <c r="J8">
        <v>1.6909090909090909</v>
      </c>
      <c r="K8">
        <v>2.0809792843691151</v>
      </c>
      <c r="L8">
        <v>1.2121212121212122</v>
      </c>
      <c r="M8">
        <v>1.6478342749529191</v>
      </c>
      <c r="N8">
        <v>57474.747474747477</v>
      </c>
      <c r="O8">
        <v>55028.248587570619</v>
      </c>
    </row>
    <row r="9" spans="1:15" x14ac:dyDescent="0.35">
      <c r="A9" t="s">
        <v>55</v>
      </c>
      <c r="B9">
        <v>0.52004184124282948</v>
      </c>
      <c r="C9">
        <v>0.40029397999585442</v>
      </c>
      <c r="D9">
        <v>0.42586687706862114</v>
      </c>
      <c r="E9">
        <v>0.74614237665481975</v>
      </c>
      <c r="G9" t="s">
        <v>70</v>
      </c>
      <c r="H9">
        <v>102.6876702</v>
      </c>
      <c r="I9">
        <v>150.362719</v>
      </c>
      <c r="J9">
        <v>2.201840265</v>
      </c>
      <c r="K9">
        <v>2.9915431899999998</v>
      </c>
      <c r="L9">
        <v>1.175561281</v>
      </c>
      <c r="M9">
        <v>1.262537754</v>
      </c>
      <c r="N9">
        <v>963853106</v>
      </c>
      <c r="O9">
        <v>992593540.10000002</v>
      </c>
    </row>
    <row r="10" spans="1:15" x14ac:dyDescent="0.35">
      <c r="A10" t="s">
        <v>56</v>
      </c>
      <c r="B10">
        <v>64</v>
      </c>
      <c r="C10">
        <v>5</v>
      </c>
      <c r="D10">
        <v>4</v>
      </c>
      <c r="E10">
        <v>160000</v>
      </c>
      <c r="G10" t="s">
        <v>71</v>
      </c>
      <c r="H10">
        <v>495</v>
      </c>
      <c r="I10">
        <v>531</v>
      </c>
      <c r="J10">
        <v>495</v>
      </c>
      <c r="K10">
        <v>531</v>
      </c>
      <c r="L10">
        <v>495</v>
      </c>
      <c r="M10">
        <v>531</v>
      </c>
      <c r="N10">
        <v>495</v>
      </c>
      <c r="O10">
        <v>531</v>
      </c>
    </row>
    <row r="11" spans="1:15" x14ac:dyDescent="0.35">
      <c r="A11" t="s">
        <v>57</v>
      </c>
      <c r="B11">
        <v>25</v>
      </c>
      <c r="C11">
        <v>0</v>
      </c>
      <c r="D11">
        <v>0</v>
      </c>
      <c r="E11">
        <v>10000</v>
      </c>
      <c r="G11" t="s">
        <v>72</v>
      </c>
      <c r="H11">
        <v>0</v>
      </c>
      <c r="J11">
        <v>0</v>
      </c>
      <c r="L11">
        <v>0</v>
      </c>
      <c r="N11">
        <v>0</v>
      </c>
    </row>
    <row r="12" spans="1:15" x14ac:dyDescent="0.35">
      <c r="A12" t="s">
        <v>58</v>
      </c>
      <c r="B12">
        <v>89</v>
      </c>
      <c r="C12">
        <v>5</v>
      </c>
      <c r="D12">
        <v>4</v>
      </c>
      <c r="E12">
        <v>170000</v>
      </c>
      <c r="G12" t="s">
        <v>73</v>
      </c>
      <c r="H12">
        <v>-3.5750172902341464</v>
      </c>
      <c r="J12">
        <v>-3.8848157101209275</v>
      </c>
      <c r="L12">
        <v>-6.3203053897784578</v>
      </c>
      <c r="N12">
        <v>1.2523166404763462</v>
      </c>
    </row>
    <row r="13" spans="1:15" ht="15" thickBot="1" x14ac:dyDescent="0.4">
      <c r="A13" t="s">
        <v>59</v>
      </c>
      <c r="B13">
        <v>44163</v>
      </c>
      <c r="C13">
        <v>1898</v>
      </c>
      <c r="D13">
        <v>1442</v>
      </c>
      <c r="E13">
        <v>56360000</v>
      </c>
      <c r="G13" s="9" t="s">
        <v>75</v>
      </c>
      <c r="H13" s="9">
        <v>1.9599639845400536</v>
      </c>
      <c r="I13" s="9"/>
      <c r="J13" s="9">
        <v>1.9599639845400536</v>
      </c>
      <c r="K13" s="9"/>
      <c r="L13" s="9">
        <v>1.9599639845400536</v>
      </c>
      <c r="M13" s="9"/>
      <c r="N13" s="9">
        <v>1.9599639845400536</v>
      </c>
      <c r="O13" s="9"/>
    </row>
    <row r="14" spans="1:15" ht="15" thickBot="1" x14ac:dyDescent="0.4">
      <c r="A14" s="9" t="s">
        <v>60</v>
      </c>
      <c r="B14" s="9">
        <v>1000</v>
      </c>
      <c r="C14" s="9">
        <v>1000</v>
      </c>
      <c r="D14" s="9">
        <v>1000</v>
      </c>
      <c r="E14" s="9">
        <v>1000</v>
      </c>
    </row>
    <row r="15" spans="1:15" ht="15" thickBot="1" x14ac:dyDescent="0.4">
      <c r="G15" s="12"/>
      <c r="H15" s="16" t="s">
        <v>11</v>
      </c>
      <c r="I15" s="16"/>
      <c r="J15" s="16" t="s">
        <v>4</v>
      </c>
      <c r="K15" s="16"/>
      <c r="L15" s="16" t="s">
        <v>8</v>
      </c>
      <c r="M15" s="16"/>
      <c r="N15" s="16" t="s">
        <v>3</v>
      </c>
      <c r="O15" s="16"/>
    </row>
    <row r="16" spans="1:15" ht="15" thickBot="1" x14ac:dyDescent="0.4">
      <c r="A16" s="15"/>
      <c r="B16" s="15" t="s">
        <v>11</v>
      </c>
      <c r="C16" s="15" t="s">
        <v>4</v>
      </c>
      <c r="D16" s="15" t="s">
        <v>8</v>
      </c>
      <c r="E16" s="15" t="s">
        <v>3</v>
      </c>
      <c r="G16" t="s">
        <v>74</v>
      </c>
      <c r="H16">
        <v>3.5020475150093766E-4</v>
      </c>
      <c r="I16" t="s">
        <v>81</v>
      </c>
      <c r="J16">
        <v>1.0240753898704824E-4</v>
      </c>
      <c r="K16" t="s">
        <v>81</v>
      </c>
      <c r="L16">
        <v>2.6104696182471798E-10</v>
      </c>
      <c r="M16" t="s">
        <v>81</v>
      </c>
      <c r="N16">
        <v>0.21045450768543716</v>
      </c>
      <c r="O16" t="s">
        <v>82</v>
      </c>
    </row>
    <row r="17" spans="1:16" x14ac:dyDescent="0.35">
      <c r="A17" t="s">
        <v>11</v>
      </c>
      <c r="B17">
        <v>1</v>
      </c>
      <c r="H17" s="21" t="s">
        <v>83</v>
      </c>
      <c r="I17" s="21"/>
      <c r="J17" s="21" t="s">
        <v>83</v>
      </c>
      <c r="K17" s="21"/>
      <c r="L17" s="17" t="s">
        <v>83</v>
      </c>
      <c r="M17" s="17"/>
      <c r="N17" s="17" t="s">
        <v>84</v>
      </c>
      <c r="O17" s="17"/>
    </row>
    <row r="18" spans="1:16" x14ac:dyDescent="0.35">
      <c r="A18" t="s">
        <v>4</v>
      </c>
      <c r="B18">
        <v>0.52974323275118496</v>
      </c>
      <c r="C18">
        <v>1</v>
      </c>
      <c r="H18" s="17" t="s">
        <v>85</v>
      </c>
      <c r="I18" s="17"/>
      <c r="J18" s="17" t="s">
        <v>85</v>
      </c>
      <c r="K18" s="17"/>
      <c r="L18" s="17" t="s">
        <v>85</v>
      </c>
      <c r="M18" s="17"/>
      <c r="N18" s="17" t="s">
        <v>86</v>
      </c>
      <c r="O18" s="17"/>
    </row>
    <row r="19" spans="1:16" x14ac:dyDescent="0.35">
      <c r="A19" t="s">
        <v>8</v>
      </c>
      <c r="B19">
        <v>0.1880395942554724</v>
      </c>
      <c r="C19">
        <v>0.26336018450891624</v>
      </c>
      <c r="D19">
        <v>1</v>
      </c>
      <c r="G19" s="18" t="s">
        <v>87</v>
      </c>
      <c r="H19" s="18"/>
      <c r="I19" s="18"/>
      <c r="J19" s="18"/>
      <c r="K19" s="18"/>
      <c r="L19" s="18"/>
      <c r="M19" s="18"/>
      <c r="N19" s="18" t="s">
        <v>89</v>
      </c>
      <c r="O19" s="18"/>
      <c r="P19" s="18"/>
    </row>
    <row r="20" spans="1:16" ht="15" thickBot="1" x14ac:dyDescent="0.4">
      <c r="A20" s="9" t="s">
        <v>3</v>
      </c>
      <c r="B20" s="9">
        <v>0.17007673605376802</v>
      </c>
      <c r="C20" s="9">
        <v>0.25860262083768265</v>
      </c>
      <c r="D20" s="9">
        <v>0.42870058960392893</v>
      </c>
      <c r="E20" s="9">
        <v>1</v>
      </c>
      <c r="G20" s="19" t="s">
        <v>88</v>
      </c>
      <c r="H20" s="19"/>
      <c r="I20" s="19"/>
      <c r="J20" s="19"/>
      <c r="K20" s="19"/>
      <c r="L20" s="19"/>
      <c r="M20" s="19"/>
      <c r="N20" s="19" t="s">
        <v>90</v>
      </c>
      <c r="O20" s="19"/>
      <c r="P20" s="19"/>
    </row>
  </sheetData>
  <mergeCells count="18">
    <mergeCell ref="G19:M19"/>
    <mergeCell ref="G20:M20"/>
    <mergeCell ref="N19:P19"/>
    <mergeCell ref="N20:P20"/>
    <mergeCell ref="H3:M3"/>
    <mergeCell ref="H4:J4"/>
    <mergeCell ref="H17:I17"/>
    <mergeCell ref="J17:K17"/>
    <mergeCell ref="L17:M17"/>
    <mergeCell ref="N17:O17"/>
    <mergeCell ref="H18:I18"/>
    <mergeCell ref="J18:K18"/>
    <mergeCell ref="L18:M18"/>
    <mergeCell ref="H15:I15"/>
    <mergeCell ref="J15:K15"/>
    <mergeCell ref="L15:M15"/>
    <mergeCell ref="N15:O15"/>
    <mergeCell ref="N18:O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961ED-C72D-402B-ADAE-23E5BB9631B4}">
  <dimension ref="A3:D38"/>
  <sheetViews>
    <sheetView topLeftCell="A35" workbookViewId="0">
      <selection activeCell="N44" sqref="N44"/>
    </sheetView>
  </sheetViews>
  <sheetFormatPr defaultRowHeight="14.5" x14ac:dyDescent="0.35"/>
  <cols>
    <col min="1" max="1" width="21.54296875" bestFit="1" customWidth="1"/>
    <col min="2" max="2" width="15.26953125" bestFit="1" customWidth="1"/>
    <col min="3" max="3" width="8.08984375" customWidth="1"/>
    <col min="4" max="4" width="10.7265625" bestFit="1" customWidth="1"/>
  </cols>
  <sheetData>
    <row r="3" spans="1:4" x14ac:dyDescent="0.35">
      <c r="A3" s="5" t="s">
        <v>40</v>
      </c>
      <c r="B3" s="5" t="s">
        <v>41</v>
      </c>
      <c r="C3" s="6"/>
      <c r="D3" s="6"/>
    </row>
    <row r="4" spans="1:4" x14ac:dyDescent="0.35">
      <c r="A4" s="5" t="s">
        <v>38</v>
      </c>
      <c r="B4" s="6" t="s">
        <v>18</v>
      </c>
      <c r="C4" s="6" t="s">
        <v>15</v>
      </c>
      <c r="D4" s="6" t="s">
        <v>39</v>
      </c>
    </row>
    <row r="5" spans="1:4" x14ac:dyDescent="0.35">
      <c r="A5" s="7" t="s">
        <v>36</v>
      </c>
      <c r="B5" s="6">
        <v>53440</v>
      </c>
      <c r="C5" s="6">
        <v>55774.058577405856</v>
      </c>
      <c r="D5" s="6">
        <v>54580.777096114522</v>
      </c>
    </row>
    <row r="6" spans="1:4" x14ac:dyDescent="0.35">
      <c r="A6" s="7" t="s">
        <v>37</v>
      </c>
      <c r="B6" s="6">
        <v>56208.178438661707</v>
      </c>
      <c r="C6" s="6">
        <v>60123.966942148763</v>
      </c>
      <c r="D6" s="6">
        <v>58062.62230919765</v>
      </c>
    </row>
    <row r="7" spans="1:4" x14ac:dyDescent="0.35">
      <c r="A7" s="7" t="s">
        <v>39</v>
      </c>
      <c r="B7" s="6">
        <v>54874.759152215796</v>
      </c>
      <c r="C7" s="6">
        <v>57962.577962577961</v>
      </c>
      <c r="D7" s="6">
        <v>56360</v>
      </c>
    </row>
    <row r="19" spans="1:4" x14ac:dyDescent="0.35">
      <c r="A19" s="3" t="s">
        <v>42</v>
      </c>
      <c r="B19" s="3" t="s">
        <v>41</v>
      </c>
    </row>
    <row r="20" spans="1:4" x14ac:dyDescent="0.35">
      <c r="A20" s="3" t="s">
        <v>38</v>
      </c>
      <c r="B20" t="s">
        <v>18</v>
      </c>
      <c r="C20" t="s">
        <v>15</v>
      </c>
      <c r="D20" t="s">
        <v>39</v>
      </c>
    </row>
    <row r="21" spans="1:4" x14ac:dyDescent="0.35">
      <c r="A21" s="4" t="s">
        <v>16</v>
      </c>
      <c r="B21">
        <v>166</v>
      </c>
      <c r="C21">
        <v>200</v>
      </c>
      <c r="D21">
        <v>366</v>
      </c>
    </row>
    <row r="22" spans="1:4" x14ac:dyDescent="0.35">
      <c r="A22" s="4" t="s">
        <v>26</v>
      </c>
      <c r="B22">
        <v>92</v>
      </c>
      <c r="C22">
        <v>77</v>
      </c>
      <c r="D22">
        <v>169</v>
      </c>
    </row>
    <row r="23" spans="1:4" x14ac:dyDescent="0.35">
      <c r="A23" s="4" t="s">
        <v>22</v>
      </c>
      <c r="B23">
        <v>67</v>
      </c>
      <c r="C23">
        <v>95</v>
      </c>
      <c r="D23">
        <v>162</v>
      </c>
    </row>
    <row r="24" spans="1:4" x14ac:dyDescent="0.35">
      <c r="A24" s="4" t="s">
        <v>23</v>
      </c>
      <c r="B24">
        <v>116</v>
      </c>
      <c r="C24">
        <v>76</v>
      </c>
      <c r="D24">
        <v>192</v>
      </c>
    </row>
    <row r="25" spans="1:4" x14ac:dyDescent="0.35">
      <c r="A25" s="4" t="s">
        <v>43</v>
      </c>
      <c r="B25">
        <v>78</v>
      </c>
      <c r="C25">
        <v>33</v>
      </c>
      <c r="D25">
        <v>111</v>
      </c>
    </row>
    <row r="26" spans="1:4" x14ac:dyDescent="0.35">
      <c r="A26" s="4" t="s">
        <v>39</v>
      </c>
      <c r="B26">
        <v>519</v>
      </c>
      <c r="C26">
        <v>481</v>
      </c>
      <c r="D26">
        <v>1000</v>
      </c>
    </row>
    <row r="33" spans="1:4" x14ac:dyDescent="0.35">
      <c r="A33" s="3" t="s">
        <v>42</v>
      </c>
      <c r="B33" s="3" t="s">
        <v>41</v>
      </c>
    </row>
    <row r="34" spans="1:4" x14ac:dyDescent="0.35">
      <c r="A34" s="3" t="s">
        <v>38</v>
      </c>
      <c r="B34" t="s">
        <v>18</v>
      </c>
      <c r="C34" t="s">
        <v>15</v>
      </c>
      <c r="D34" t="s">
        <v>39</v>
      </c>
    </row>
    <row r="35" spans="1:4" x14ac:dyDescent="0.35">
      <c r="A35" s="4" t="s">
        <v>44</v>
      </c>
      <c r="B35" s="8">
        <v>0.16955684007707128</v>
      </c>
      <c r="C35" s="8">
        <v>9.7713097713097719E-2</v>
      </c>
      <c r="D35" s="8">
        <v>0.13500000000000001</v>
      </c>
    </row>
    <row r="36" spans="1:4" x14ac:dyDescent="0.35">
      <c r="A36" s="4" t="s">
        <v>45</v>
      </c>
      <c r="B36" s="8">
        <v>0.57996146435452789</v>
      </c>
      <c r="C36" s="8">
        <v>0.77962577962577961</v>
      </c>
      <c r="D36" s="8">
        <v>0.67600000000000005</v>
      </c>
    </row>
    <row r="37" spans="1:4" x14ac:dyDescent="0.35">
      <c r="A37" s="4" t="s">
        <v>46</v>
      </c>
      <c r="B37" s="8">
        <v>0.25048169556840078</v>
      </c>
      <c r="C37" s="8">
        <v>0.12266112266112267</v>
      </c>
      <c r="D37" s="8">
        <v>0.189</v>
      </c>
    </row>
    <row r="38" spans="1:4" x14ac:dyDescent="0.35">
      <c r="A38" s="4" t="s">
        <v>39</v>
      </c>
      <c r="B38" s="8">
        <v>1</v>
      </c>
      <c r="C38" s="8">
        <v>1</v>
      </c>
      <c r="D38" s="8">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F07F7-549F-4053-9A78-DA732A9A8DE7}">
  <dimension ref="A1:O6"/>
  <sheetViews>
    <sheetView showGridLines="0" topLeftCell="A5" workbookViewId="0">
      <selection activeCell="S16" sqref="S16"/>
    </sheetView>
  </sheetViews>
  <sheetFormatPr defaultRowHeight="14.5" x14ac:dyDescent="0.35"/>
  <sheetData>
    <row r="1" spans="1:15" ht="14.5" customHeight="1" x14ac:dyDescent="0.35">
      <c r="A1" s="22" t="s">
        <v>47</v>
      </c>
      <c r="B1" s="22"/>
      <c r="C1" s="22"/>
      <c r="D1" s="22"/>
      <c r="E1" s="22"/>
      <c r="F1" s="22"/>
      <c r="G1" s="22"/>
      <c r="H1" s="22"/>
      <c r="I1" s="22"/>
      <c r="J1" s="22"/>
      <c r="K1" s="22"/>
      <c r="L1" s="22"/>
      <c r="M1" s="22"/>
      <c r="N1" s="22"/>
      <c r="O1" s="22"/>
    </row>
    <row r="2" spans="1:15" x14ac:dyDescent="0.35">
      <c r="A2" s="22"/>
      <c r="B2" s="22"/>
      <c r="C2" s="22"/>
      <c r="D2" s="22"/>
      <c r="E2" s="22"/>
      <c r="F2" s="22"/>
      <c r="G2" s="22"/>
      <c r="H2" s="22"/>
      <c r="I2" s="22"/>
      <c r="J2" s="22"/>
      <c r="K2" s="22"/>
      <c r="L2" s="22"/>
      <c r="M2" s="22"/>
      <c r="N2" s="22"/>
      <c r="O2" s="22"/>
    </row>
    <row r="3" spans="1:15" x14ac:dyDescent="0.35">
      <c r="A3" s="22"/>
      <c r="B3" s="22"/>
      <c r="C3" s="22"/>
      <c r="D3" s="22"/>
      <c r="E3" s="22"/>
      <c r="F3" s="22"/>
      <c r="G3" s="22"/>
      <c r="H3" s="22"/>
      <c r="I3" s="22"/>
      <c r="J3" s="22"/>
      <c r="K3" s="22"/>
      <c r="L3" s="22"/>
      <c r="M3" s="22"/>
      <c r="N3" s="22"/>
      <c r="O3" s="22"/>
    </row>
    <row r="4" spans="1:15" x14ac:dyDescent="0.35">
      <c r="A4" s="22"/>
      <c r="B4" s="22"/>
      <c r="C4" s="22"/>
      <c r="D4" s="22"/>
      <c r="E4" s="22"/>
      <c r="F4" s="22"/>
      <c r="G4" s="22"/>
      <c r="H4" s="22"/>
      <c r="I4" s="22"/>
      <c r="J4" s="22"/>
      <c r="K4" s="22"/>
      <c r="L4" s="22"/>
      <c r="M4" s="22"/>
      <c r="N4" s="22"/>
      <c r="O4" s="22"/>
    </row>
    <row r="5" spans="1:15" x14ac:dyDescent="0.35">
      <c r="A5" s="22"/>
      <c r="B5" s="22"/>
      <c r="C5" s="22"/>
      <c r="D5" s="22"/>
      <c r="E5" s="22"/>
      <c r="F5" s="22"/>
      <c r="G5" s="22"/>
      <c r="H5" s="22"/>
      <c r="I5" s="22"/>
      <c r="J5" s="22"/>
      <c r="K5" s="22"/>
      <c r="L5" s="22"/>
      <c r="M5" s="22"/>
      <c r="N5" s="22"/>
      <c r="O5" s="22"/>
    </row>
    <row r="6" spans="1:15" x14ac:dyDescent="0.35">
      <c r="A6" s="22"/>
      <c r="B6" s="22"/>
      <c r="C6" s="22"/>
      <c r="D6" s="22"/>
      <c r="E6" s="22"/>
      <c r="F6" s="22"/>
      <c r="G6" s="22"/>
      <c r="H6" s="22"/>
      <c r="I6" s="22"/>
      <c r="J6" s="22"/>
      <c r="K6" s="22"/>
      <c r="L6" s="22"/>
      <c r="M6" s="22"/>
      <c r="N6" s="22"/>
      <c r="O6" s="22"/>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Statistical Analysis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Abdulahi Nur</dc:creator>
  <cp:lastModifiedBy>Abdulahi Nur</cp:lastModifiedBy>
  <dcterms:created xsi:type="dcterms:W3CDTF">2022-03-18T02:50:57Z</dcterms:created>
  <dcterms:modified xsi:type="dcterms:W3CDTF">2023-06-20T09:15:20Z</dcterms:modified>
</cp:coreProperties>
</file>