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mohamedr002_e_ntu_edu_sg/Documents/PhD Codes Implementation/My Proposed Works/ATL_NCE/results/"/>
    </mc:Choice>
  </mc:AlternateContent>
  <xr:revisionPtr revIDLastSave="174" documentId="11_E60897F41BE170836B02CE998F75CCDC64E183C8" xr6:coauthVersionLast="45" xr6:coauthVersionMax="45" xr10:uidLastSave="{014CA9DF-B7F7-4E12-AAC3-DFD6DB73C20A}"/>
  <bookViews>
    <workbookView xWindow="-98" yWindow="-98" windowWidth="28996" windowHeight="15796" activeTab="1" xr2:uid="{00000000-000D-0000-FFFF-FFFF00000000}"/>
  </bookViews>
  <sheets>
    <sheet name="Ablation Study Final" sheetId="1" r:id="rId1"/>
    <sheet name="Comparison " sheetId="3" r:id="rId2"/>
    <sheet name="Baselines" sheetId="6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8" i="1"/>
  <c r="N9" i="1"/>
  <c r="N10" i="1"/>
  <c r="N11" i="1"/>
  <c r="N12" i="1"/>
  <c r="N13" i="1"/>
  <c r="N14" i="1"/>
  <c r="N15" i="1"/>
  <c r="N16" i="1"/>
  <c r="N17" i="1"/>
  <c r="N18" i="1"/>
  <c r="N19" i="1"/>
  <c r="N2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8" i="1"/>
</calcChain>
</file>

<file path=xl/sharedStrings.xml><?xml version="1.0" encoding="utf-8"?>
<sst xmlns="http://schemas.openxmlformats.org/spreadsheetml/2006/main" count="382" uniqueCount="55">
  <si>
    <t>Loss</t>
  </si>
  <si>
    <t>Score</t>
  </si>
  <si>
    <t>Source Only</t>
  </si>
  <si>
    <t>W/o_NCE</t>
  </si>
  <si>
    <t>CADRUL</t>
  </si>
  <si>
    <t>Src_Only</t>
  </si>
  <si>
    <t>ATL_RUL</t>
  </si>
  <si>
    <t>setting</t>
  </si>
  <si>
    <t>scenario</t>
  </si>
  <si>
    <t>mean</t>
  </si>
  <si>
    <t>std</t>
  </si>
  <si>
    <t>nce_0.001</t>
  </si>
  <si>
    <t>FD001--&gt;FD002</t>
  </si>
  <si>
    <t>FD001--&gt;FD003</t>
  </si>
  <si>
    <t>FD001--&gt;FD004</t>
  </si>
  <si>
    <t>FD002--&gt;FD001</t>
  </si>
  <si>
    <t>FD002--&gt;FD003</t>
  </si>
  <si>
    <t>FD002--&gt;FD004</t>
  </si>
  <si>
    <t>nce_0.2</t>
  </si>
  <si>
    <t>FD003--&gt;FD001</t>
  </si>
  <si>
    <t>FD003--&gt;FD002</t>
  </si>
  <si>
    <t>FD003--&gt;FD004</t>
  </si>
  <si>
    <t>FD004--&gt;FD001</t>
  </si>
  <si>
    <t>FD004--&gt;FD002</t>
  </si>
  <si>
    <t>FD004--&gt;FD003</t>
  </si>
  <si>
    <t>run_id</t>
  </si>
  <si>
    <t>src_only_loss</t>
  </si>
  <si>
    <t>mean_loss</t>
  </si>
  <si>
    <t>std_loss</t>
  </si>
  <si>
    <t>src_only_score</t>
  </si>
  <si>
    <t>mean_score</t>
  </si>
  <si>
    <t>std_score</t>
  </si>
  <si>
    <t>ATL_NCE (betas, 0.5,0.9)</t>
  </si>
  <si>
    <t>Comparison Against Baselines</t>
  </si>
  <si>
    <t>Metric</t>
  </si>
  <si>
    <t>Method</t>
  </si>
  <si>
    <t>CNN-MMD</t>
  </si>
  <si>
    <t>LSTM-DANN</t>
  </si>
  <si>
    <t>Scenario</t>
  </si>
  <si>
    <t>Mean</t>
  </si>
  <si>
    <t>IMP </t>
  </si>
  <si>
    <t>CNN-WDGRL</t>
  </si>
  <si>
    <t>CNN_ADDA</t>
  </si>
  <si>
    <t>DA_mean</t>
  </si>
  <si>
    <t>DA_std</t>
  </si>
  <si>
    <t>DA_score</t>
  </si>
  <si>
    <t>DA_score_std</t>
  </si>
  <si>
    <t>run_id:0</t>
  </si>
  <si>
    <t>WDGRL</t>
  </si>
  <si>
    <t>CNN-DANN</t>
  </si>
  <si>
    <t>RMSE</t>
  </si>
  <si>
    <t>55.27\%</t>
  </si>
  <si>
    <t>CORAL</t>
  </si>
  <si>
    <t>CNN-ADDA</t>
  </si>
  <si>
    <t>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</si>
</sst>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295275</xdr:colOff>
      <xdr:row>16</xdr:row>
      <xdr:rowOff>76200</xdr:rowOff>
    </xdr:from>
    <xdr:to>
      <xdr:col>20</xdr:col>
      <xdr:colOff>152013</xdr:colOff>
      <xdr:row>29</xdr:row>
      <xdr:rowOff>180668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64CD5-F2DA-4EE7-B6E6-708A8A897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4450" y="2971800"/>
          <a:ext cx="3095238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Q42"/>
  <sheetViews>
    <sheetView workbookViewId="0">
      <selection activeCell="I30" sqref="I30"/>
    </sheetView>
  </sheetViews>
  <sheetFormatPr defaultRowHeight="14.25" x14ac:dyDescent="0.45"/>
  <cols>
    <col min="1" max="1" width="11.73046875" bestFit="1" customWidth="1"/>
    <col min="7" max="7" width="6.1328125" customWidth="1"/>
    <col min="8" max="8" width="11.33203125" customWidth="1"/>
    <col min="11" max="11" width="13.1328125" bestFit="1" customWidth="1"/>
    <col min="12" max="12" width="16.19921875" customWidth="1"/>
    <col min="13" max="13" width="18.06640625" customWidth="1"/>
    <col min="14" max="14" width="18.59765625" customWidth="1"/>
    <col min="15" max="15" width="10.73046875" customWidth="1"/>
    <col min="16" max="17" width="11.1328125" customWidth="1"/>
  </cols>
  <sheetData>
    <row r="6" spans="1:17" x14ac:dyDescent="0.45">
      <c r="A6" s="5" t="s">
        <v>50</v>
      </c>
      <c r="B6" s="5"/>
      <c r="C6" s="5"/>
      <c r="D6" s="5"/>
      <c r="E6" s="5"/>
      <c r="K6" s="6" t="s">
        <v>34</v>
      </c>
      <c r="L6" s="7" t="s">
        <v>50</v>
      </c>
      <c r="M6" s="7"/>
      <c r="N6" s="7"/>
      <c r="O6" s="7" t="s">
        <v>1</v>
      </c>
      <c r="P6" s="7"/>
      <c r="Q6" s="7"/>
    </row>
    <row r="7" spans="1:17" x14ac:dyDescent="0.45">
      <c r="A7" t="s">
        <v>2</v>
      </c>
      <c r="B7" s="5" t="s">
        <v>3</v>
      </c>
      <c r="C7" s="5"/>
      <c r="D7" s="5" t="s">
        <v>4</v>
      </c>
      <c r="E7" s="5"/>
      <c r="K7" s="6" t="s">
        <v>38</v>
      </c>
      <c r="L7" s="6" t="s">
        <v>2</v>
      </c>
      <c r="M7" s="6" t="s">
        <v>3</v>
      </c>
      <c r="N7" s="6" t="s">
        <v>4</v>
      </c>
      <c r="O7" s="6" t="s">
        <v>2</v>
      </c>
      <c r="P7" s="6" t="s">
        <v>3</v>
      </c>
      <c r="Q7" s="6" t="s">
        <v>4</v>
      </c>
    </row>
    <row r="8" spans="1:17" x14ac:dyDescent="0.45">
      <c r="A8">
        <v>20.62</v>
      </c>
      <c r="B8">
        <v>20.48</v>
      </c>
      <c r="C8">
        <v>0.27</v>
      </c>
      <c r="D8">
        <v>19.52</v>
      </c>
      <c r="E8">
        <v>0.22</v>
      </c>
      <c r="I8" s="4"/>
      <c r="K8" s="6" t="s">
        <v>12</v>
      </c>
      <c r="L8" s="6">
        <v>20.62</v>
      </c>
      <c r="M8" s="6" t="str">
        <f xml:space="preserve"> B8&amp;" ±"&amp;C8</f>
        <v>20.48 ±0.27</v>
      </c>
      <c r="N8" s="6" t="str">
        <f xml:space="preserve"> D8&amp;" ±"&amp;E8</f>
        <v>19.52 ±0.22</v>
      </c>
      <c r="O8" s="6">
        <v>5448</v>
      </c>
      <c r="P8" s="6" t="str">
        <f xml:space="preserve"> B24&amp;" ±"&amp;C24</f>
        <v>4600 ±560</v>
      </c>
      <c r="Q8" s="6" t="str">
        <f xml:space="preserve"> D24&amp;" ±"&amp;E24</f>
        <v>2122 ±54</v>
      </c>
    </row>
    <row r="9" spans="1:17" x14ac:dyDescent="0.45">
      <c r="A9">
        <v>55.09</v>
      </c>
      <c r="B9">
        <v>39.33</v>
      </c>
      <c r="C9">
        <v>0.42</v>
      </c>
      <c r="D9">
        <v>38.72</v>
      </c>
      <c r="E9">
        <v>0.66</v>
      </c>
      <c r="K9" s="6" t="s">
        <v>13</v>
      </c>
      <c r="L9" s="6">
        <v>55.09</v>
      </c>
      <c r="M9" s="6" t="str">
        <f xml:space="preserve"> B9&amp;" ±"&amp;C9</f>
        <v>39.33 ±0.42</v>
      </c>
      <c r="N9" s="6" t="str">
        <f t="shared" ref="N9:N20" si="0" xml:space="preserve"> D9&amp;" ±"&amp;E9</f>
        <v>38.72 ±0.66</v>
      </c>
      <c r="O9" s="6">
        <v>31062</v>
      </c>
      <c r="P9" s="6" t="str">
        <f xml:space="preserve"> B25&amp;" ±"&amp;C25</f>
        <v>11866 ±968</v>
      </c>
      <c r="Q9" s="6" t="str">
        <f xml:space="preserve"> D25&amp;" ±"&amp;E25</f>
        <v>10292 ±908</v>
      </c>
    </row>
    <row r="10" spans="1:17" x14ac:dyDescent="0.45">
      <c r="A10">
        <v>36.81</v>
      </c>
      <c r="B10">
        <v>31.19</v>
      </c>
      <c r="C10">
        <v>0.14000000000000001</v>
      </c>
      <c r="D10">
        <v>31.23</v>
      </c>
      <c r="E10">
        <v>0.1</v>
      </c>
      <c r="K10" s="6" t="s">
        <v>14</v>
      </c>
      <c r="L10" s="6">
        <v>36.81</v>
      </c>
      <c r="M10" s="6" t="str">
        <f xml:space="preserve"> B10&amp;" ±"&amp;C10</f>
        <v>31.19 ±0.14</v>
      </c>
      <c r="N10" s="6" t="str">
        <f t="shared" si="0"/>
        <v>31.23 ±0.1</v>
      </c>
      <c r="O10" s="6">
        <v>20786</v>
      </c>
      <c r="P10" s="6" t="str">
        <f xml:space="preserve"> B26&amp;" ±"&amp;C26</f>
        <v>11713 ±312</v>
      </c>
      <c r="Q10" s="6" t="str">
        <f xml:space="preserve"> D26&amp;" ±"&amp;E26</f>
        <v>11577 ±518</v>
      </c>
    </row>
    <row r="11" spans="1:17" x14ac:dyDescent="0.45">
      <c r="A11">
        <v>15.29</v>
      </c>
      <c r="B11">
        <v>13.82</v>
      </c>
      <c r="C11">
        <v>0.16</v>
      </c>
      <c r="D11">
        <v>13.88</v>
      </c>
      <c r="E11">
        <v>0.11</v>
      </c>
      <c r="K11" s="6" t="s">
        <v>15</v>
      </c>
      <c r="L11" s="6">
        <v>15.29</v>
      </c>
      <c r="M11" s="6" t="str">
        <f xml:space="preserve"> B11&amp;" ±"&amp;C11</f>
        <v>13.82 ±0.16</v>
      </c>
      <c r="N11" s="6" t="str">
        <f t="shared" si="0"/>
        <v>13.88 ±0.11</v>
      </c>
      <c r="O11" s="6">
        <v>543</v>
      </c>
      <c r="P11" s="6" t="str">
        <f xml:space="preserve"> B27&amp;" ±"&amp;C27</f>
        <v>342 ±23</v>
      </c>
      <c r="Q11" s="6" t="str">
        <f xml:space="preserve"> D27&amp;" ±"&amp;E27</f>
        <v>351 ±22</v>
      </c>
    </row>
    <row r="12" spans="1:17" x14ac:dyDescent="0.45">
      <c r="A12">
        <v>35.46</v>
      </c>
      <c r="B12">
        <v>33.65</v>
      </c>
      <c r="C12">
        <v>0.12</v>
      </c>
      <c r="D12">
        <v>33.53</v>
      </c>
      <c r="E12">
        <v>0.1</v>
      </c>
      <c r="K12" s="6" t="s">
        <v>16</v>
      </c>
      <c r="L12" s="6">
        <v>35.46</v>
      </c>
      <c r="M12" s="6" t="str">
        <f xml:space="preserve"> B12&amp;" ±"&amp;C12</f>
        <v>33.65 ±0.12</v>
      </c>
      <c r="N12" s="6" t="str">
        <f t="shared" si="0"/>
        <v>33.53 ±0.1</v>
      </c>
      <c r="O12" s="6">
        <v>5339</v>
      </c>
      <c r="P12" s="6" t="str">
        <f xml:space="preserve"> B28&amp;" ±"&amp;C28</f>
        <v>5350 ±118</v>
      </c>
      <c r="Q12" s="6" t="str">
        <f xml:space="preserve"> D28&amp;" ±"&amp;E28</f>
        <v>5213 ±93</v>
      </c>
    </row>
    <row r="13" spans="1:17" x14ac:dyDescent="0.45">
      <c r="A13">
        <v>37.659999999999997</v>
      </c>
      <c r="B13">
        <v>33.82</v>
      </c>
      <c r="C13">
        <v>7.0000000000000007E-2</v>
      </c>
      <c r="D13">
        <v>35.130000000000003</v>
      </c>
      <c r="E13">
        <v>0.2</v>
      </c>
      <c r="K13" s="6" t="s">
        <v>17</v>
      </c>
      <c r="L13" s="6">
        <v>37.659999999999997</v>
      </c>
      <c r="M13" s="6" t="str">
        <f xml:space="preserve"> B13&amp;" ±"&amp;C13</f>
        <v>33.82 ±0.07</v>
      </c>
      <c r="N13" s="6" t="str">
        <f t="shared" si="0"/>
        <v>35.13 ±0.2</v>
      </c>
      <c r="O13" s="6">
        <v>19807</v>
      </c>
      <c r="P13" s="6" t="str">
        <f xml:space="preserve"> B29&amp;" ±"&amp;C29</f>
        <v>15070 ±269</v>
      </c>
      <c r="Q13" s="6" t="str">
        <f xml:space="preserve"> D29&amp;" ±"&amp;E29</f>
        <v>18270 ±489</v>
      </c>
    </row>
    <row r="14" spans="1:17" x14ac:dyDescent="0.45">
      <c r="A14">
        <v>39.03</v>
      </c>
      <c r="B14">
        <v>24.66</v>
      </c>
      <c r="C14">
        <v>0.21</v>
      </c>
      <c r="D14">
        <v>20.43</v>
      </c>
      <c r="E14">
        <v>0.5</v>
      </c>
      <c r="K14" s="6" t="s">
        <v>19</v>
      </c>
      <c r="L14" s="6">
        <v>39.03</v>
      </c>
      <c r="M14" s="6" t="str">
        <f xml:space="preserve"> B14&amp;" ±"&amp;C14</f>
        <v>24.66 ±0.21</v>
      </c>
      <c r="N14" s="6" t="str">
        <f t="shared" si="0"/>
        <v>20.43 ±0.5</v>
      </c>
      <c r="O14" s="6">
        <v>5700</v>
      </c>
      <c r="P14" s="6" t="str">
        <f xml:space="preserve"> B30&amp;" ±"&amp;C30</f>
        <v>6469 ±629</v>
      </c>
      <c r="Q14" s="6" t="str">
        <f xml:space="preserve"> D30&amp;" ±"&amp;E30</f>
        <v>1831 ±136</v>
      </c>
    </row>
    <row r="15" spans="1:17" x14ac:dyDescent="0.45">
      <c r="A15">
        <v>46.11</v>
      </c>
      <c r="B15">
        <v>24.84</v>
      </c>
      <c r="C15">
        <v>0.34</v>
      </c>
      <c r="D15">
        <v>21.16</v>
      </c>
      <c r="E15">
        <v>0.22</v>
      </c>
      <c r="K15" s="6" t="s">
        <v>20</v>
      </c>
      <c r="L15" s="6">
        <v>46.11</v>
      </c>
      <c r="M15" s="6" t="str">
        <f xml:space="preserve"> B15&amp;" ±"&amp;C15</f>
        <v>24.84 ±0.34</v>
      </c>
      <c r="N15" s="6" t="str">
        <f t="shared" si="0"/>
        <v>21.16 ±0.22</v>
      </c>
      <c r="O15" s="6">
        <v>72405</v>
      </c>
      <c r="P15" s="6" t="str">
        <f xml:space="preserve"> B31&amp;" ±"&amp;C31</f>
        <v>35036 ±1442</v>
      </c>
      <c r="Q15" s="6" t="str">
        <f xml:space="preserve"> D31&amp;" ±"&amp;E31</f>
        <v>17078 ±1536</v>
      </c>
    </row>
    <row r="16" spans="1:17" x14ac:dyDescent="0.45">
      <c r="A16">
        <v>31.44</v>
      </c>
      <c r="B16">
        <v>21.94</v>
      </c>
      <c r="C16">
        <v>0.23</v>
      </c>
      <c r="D16">
        <v>21.87</v>
      </c>
      <c r="E16">
        <v>0.2</v>
      </c>
      <c r="K16" s="6" t="s">
        <v>21</v>
      </c>
      <c r="L16" s="6">
        <v>31.44</v>
      </c>
      <c r="M16" s="6" t="str">
        <f xml:space="preserve"> B16&amp;" ±"&amp;C16</f>
        <v>21.94 ±0.23</v>
      </c>
      <c r="N16" s="6" t="str">
        <f t="shared" si="0"/>
        <v>21.87 ±0.2</v>
      </c>
      <c r="O16" s="6">
        <v>40772</v>
      </c>
      <c r="P16" s="6" t="str">
        <f xml:space="preserve"> B32&amp;" ±"&amp;C32</f>
        <v>8873 ±1653</v>
      </c>
      <c r="Q16" s="6" t="str">
        <f xml:space="preserve"> D32&amp;" ±"&amp;E32</f>
        <v>4012 ±114</v>
      </c>
    </row>
    <row r="17" spans="1:17" x14ac:dyDescent="0.45">
      <c r="A17">
        <v>37.9</v>
      </c>
      <c r="B17">
        <v>26.34</v>
      </c>
      <c r="C17">
        <v>2.33</v>
      </c>
      <c r="D17">
        <v>22.17</v>
      </c>
      <c r="E17">
        <v>1.24</v>
      </c>
      <c r="K17" s="6" t="s">
        <v>22</v>
      </c>
      <c r="L17" s="6">
        <v>37.9</v>
      </c>
      <c r="M17" s="6" t="str">
        <f xml:space="preserve"> B17&amp;" ±"&amp;C17</f>
        <v>26.34 ±2.33</v>
      </c>
      <c r="N17" s="6" t="str">
        <f t="shared" si="0"/>
        <v>22.17 ±1.24</v>
      </c>
      <c r="O17" s="6">
        <v>99597</v>
      </c>
      <c r="P17" s="6" t="str">
        <f xml:space="preserve"> B33&amp;" ±"&amp;C33</f>
        <v>14985 ±6840</v>
      </c>
      <c r="Q17" s="6" t="str">
        <f xml:space="preserve"> D33&amp;" ±"&amp;E33</f>
        <v>2201 ±338</v>
      </c>
    </row>
    <row r="18" spans="1:17" x14ac:dyDescent="0.45">
      <c r="A18">
        <v>32.979999999999997</v>
      </c>
      <c r="B18">
        <v>28.73</v>
      </c>
      <c r="C18">
        <v>1.22</v>
      </c>
      <c r="D18">
        <v>18.5</v>
      </c>
      <c r="E18">
        <v>0.35</v>
      </c>
      <c r="K18" s="6" t="s">
        <v>23</v>
      </c>
      <c r="L18" s="6">
        <v>32.979999999999997</v>
      </c>
      <c r="M18" s="6" t="str">
        <f xml:space="preserve"> B18&amp;" ±"&amp;C18</f>
        <v>28.73 ±1.22</v>
      </c>
      <c r="N18" s="6" t="str">
        <f t="shared" si="0"/>
        <v>18.5 ±0.35</v>
      </c>
      <c r="O18" s="6">
        <v>62345</v>
      </c>
      <c r="P18" s="6" t="str">
        <f xml:space="preserve"> B34&amp;" ±"&amp;C34</f>
        <v>48726 ±4712</v>
      </c>
      <c r="Q18" s="6" t="str">
        <f xml:space="preserve"> D34&amp;" ±"&amp;E34</f>
        <v>4460 ±552</v>
      </c>
    </row>
    <row r="19" spans="1:17" x14ac:dyDescent="0.45">
      <c r="A19">
        <v>19.47</v>
      </c>
      <c r="B19">
        <v>14.38</v>
      </c>
      <c r="C19">
        <v>0.3</v>
      </c>
      <c r="D19">
        <v>14.37</v>
      </c>
      <c r="E19">
        <v>0.38</v>
      </c>
      <c r="K19" s="6" t="s">
        <v>24</v>
      </c>
      <c r="L19" s="6">
        <v>19.47</v>
      </c>
      <c r="M19" s="6" t="str">
        <f xml:space="preserve"> B19&amp;" ±"&amp;C19</f>
        <v>14.38 ±0.3</v>
      </c>
      <c r="N19" s="6" t="str">
        <f t="shared" si="0"/>
        <v>14.37 ±0.38</v>
      </c>
      <c r="O19" s="6">
        <v>2470</v>
      </c>
      <c r="P19" s="6" t="str">
        <f xml:space="preserve"> B35&amp;" ±"&amp;C35</f>
        <v>793 ±118</v>
      </c>
      <c r="Q19" s="6" t="str">
        <f xml:space="preserve"> D35&amp;" ±"&amp;E35</f>
        <v>841 ±138</v>
      </c>
    </row>
    <row r="20" spans="1:17" x14ac:dyDescent="0.45">
      <c r="A20">
        <v>33.99</v>
      </c>
      <c r="B20">
        <v>26.1</v>
      </c>
      <c r="C20">
        <v>0.48</v>
      </c>
      <c r="D20">
        <v>24.21</v>
      </c>
      <c r="E20">
        <v>0.36</v>
      </c>
      <c r="K20" s="6" t="s">
        <v>39</v>
      </c>
      <c r="L20" s="6">
        <v>33.99</v>
      </c>
      <c r="M20" s="6" t="str">
        <f xml:space="preserve"> B20&amp;" ±"&amp;C20</f>
        <v>26.1 ±0.48</v>
      </c>
      <c r="N20" s="6" t="str">
        <f t="shared" si="0"/>
        <v>24.21 ±0.36</v>
      </c>
      <c r="O20" s="6">
        <v>30523</v>
      </c>
      <c r="P20" s="6" t="str">
        <f xml:space="preserve"> B36&amp;" ±"&amp;C36</f>
        <v>13652 ±1470</v>
      </c>
      <c r="Q20" s="6" t="str">
        <f xml:space="preserve"> D36&amp;" ±"&amp;E36</f>
        <v>6520 ±408</v>
      </c>
    </row>
    <row r="21" spans="1:17" x14ac:dyDescent="0.45">
      <c r="K21" s="6"/>
      <c r="L21" s="6"/>
      <c r="M21" s="6"/>
      <c r="N21" s="6"/>
      <c r="O21" s="6"/>
      <c r="P21" s="6"/>
      <c r="Q21" s="6"/>
    </row>
    <row r="22" spans="1:17" x14ac:dyDescent="0.45">
      <c r="A22" s="5" t="s">
        <v>1</v>
      </c>
      <c r="B22" s="5"/>
      <c r="C22" s="5"/>
      <c r="D22" s="5"/>
      <c r="E22" s="5"/>
      <c r="Q22" s="8"/>
    </row>
    <row r="23" spans="1:17" x14ac:dyDescent="0.45">
      <c r="A23" t="s">
        <v>2</v>
      </c>
      <c r="B23" s="5" t="s">
        <v>3</v>
      </c>
      <c r="C23" s="5"/>
      <c r="D23" s="5" t="s">
        <v>4</v>
      </c>
      <c r="E23" s="5"/>
    </row>
    <row r="24" spans="1:17" x14ac:dyDescent="0.45">
      <c r="A24">
        <v>5448</v>
      </c>
      <c r="B24">
        <v>4600</v>
      </c>
      <c r="C24">
        <v>560</v>
      </c>
      <c r="D24">
        <v>2122</v>
      </c>
      <c r="E24">
        <v>54</v>
      </c>
    </row>
    <row r="25" spans="1:17" x14ac:dyDescent="0.45">
      <c r="A25">
        <v>31062</v>
      </c>
      <c r="B25">
        <v>11866</v>
      </c>
      <c r="C25">
        <v>968</v>
      </c>
      <c r="D25">
        <v>10292</v>
      </c>
      <c r="E25">
        <v>908</v>
      </c>
    </row>
    <row r="26" spans="1:17" x14ac:dyDescent="0.45">
      <c r="A26">
        <v>20786</v>
      </c>
      <c r="B26">
        <v>11713</v>
      </c>
      <c r="C26">
        <v>312</v>
      </c>
      <c r="D26">
        <v>11577</v>
      </c>
      <c r="E26">
        <v>518</v>
      </c>
    </row>
    <row r="27" spans="1:17" x14ac:dyDescent="0.45">
      <c r="A27">
        <v>543</v>
      </c>
      <c r="B27">
        <v>342</v>
      </c>
      <c r="C27">
        <v>23</v>
      </c>
      <c r="D27">
        <v>351</v>
      </c>
      <c r="E27">
        <v>22</v>
      </c>
    </row>
    <row r="28" spans="1:17" x14ac:dyDescent="0.45">
      <c r="A28">
        <v>5339</v>
      </c>
      <c r="B28">
        <v>5350</v>
      </c>
      <c r="C28">
        <v>118</v>
      </c>
      <c r="D28">
        <v>5213</v>
      </c>
      <c r="E28">
        <v>93</v>
      </c>
    </row>
    <row r="29" spans="1:17" x14ac:dyDescent="0.45">
      <c r="A29">
        <v>19807</v>
      </c>
      <c r="B29">
        <v>15070</v>
      </c>
      <c r="C29">
        <v>269</v>
      </c>
      <c r="D29">
        <v>18270</v>
      </c>
      <c r="E29">
        <v>489</v>
      </c>
    </row>
    <row r="30" spans="1:17" x14ac:dyDescent="0.45">
      <c r="A30">
        <v>5700</v>
      </c>
      <c r="B30">
        <v>6469</v>
      </c>
      <c r="C30">
        <v>629</v>
      </c>
      <c r="D30">
        <v>1831</v>
      </c>
      <c r="E30">
        <v>136</v>
      </c>
    </row>
    <row r="31" spans="1:17" x14ac:dyDescent="0.45">
      <c r="A31">
        <v>72405</v>
      </c>
      <c r="B31">
        <v>35036</v>
      </c>
      <c r="C31">
        <v>1442</v>
      </c>
      <c r="D31">
        <v>17078</v>
      </c>
      <c r="E31">
        <v>1536</v>
      </c>
    </row>
    <row r="32" spans="1:17" x14ac:dyDescent="0.45">
      <c r="A32">
        <v>40772</v>
      </c>
      <c r="B32">
        <v>8873</v>
      </c>
      <c r="C32">
        <v>1653</v>
      </c>
      <c r="D32">
        <v>4012</v>
      </c>
      <c r="E32">
        <v>114</v>
      </c>
    </row>
    <row r="33" spans="1:12" x14ac:dyDescent="0.45">
      <c r="A33">
        <v>99597</v>
      </c>
      <c r="B33">
        <v>14985</v>
      </c>
      <c r="C33">
        <v>6840</v>
      </c>
      <c r="D33">
        <v>2201</v>
      </c>
      <c r="E33">
        <v>338</v>
      </c>
    </row>
    <row r="34" spans="1:12" x14ac:dyDescent="0.45">
      <c r="A34">
        <v>62345</v>
      </c>
      <c r="B34">
        <v>48726</v>
      </c>
      <c r="C34">
        <v>4712</v>
      </c>
      <c r="D34">
        <v>4460</v>
      </c>
      <c r="E34">
        <v>552</v>
      </c>
    </row>
    <row r="35" spans="1:12" x14ac:dyDescent="0.45">
      <c r="A35">
        <v>2470</v>
      </c>
      <c r="B35">
        <v>793</v>
      </c>
      <c r="C35">
        <v>118</v>
      </c>
      <c r="D35">
        <v>841</v>
      </c>
      <c r="E35">
        <v>138</v>
      </c>
    </row>
    <row r="36" spans="1:12" x14ac:dyDescent="0.45">
      <c r="A36">
        <v>30523</v>
      </c>
      <c r="B36">
        <v>13652</v>
      </c>
      <c r="C36">
        <v>1470</v>
      </c>
      <c r="D36">
        <v>6520</v>
      </c>
      <c r="E36">
        <v>408</v>
      </c>
    </row>
    <row r="42" spans="1:12" x14ac:dyDescent="0.45">
      <c r="L42" t="s">
        <v>51</v>
      </c>
    </row>
  </sheetData>
  <mergeCells count="8">
    <mergeCell ref="A22:E22"/>
    <mergeCell ref="B23:C23"/>
    <mergeCell ref="D23:E23"/>
    <mergeCell ref="B7:C7"/>
    <mergeCell ref="D7:E7"/>
    <mergeCell ref="L6:N6"/>
    <mergeCell ref="O6:Q6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EF14-BD0B-4E8B-82AF-1822381F5AE3}">
  <dimension ref="A3:P23"/>
  <sheetViews>
    <sheetView tabSelected="1" workbookViewId="0">
      <selection activeCell="F25" sqref="A19:F25"/>
    </sheetView>
  </sheetViews>
  <sheetFormatPr defaultRowHeight="14.25" x14ac:dyDescent="0.45"/>
  <cols>
    <col min="1" max="1" width="24.06640625" bestFit="1" customWidth="1"/>
    <col min="2" max="2" width="18.73046875" customWidth="1"/>
    <col min="3" max="3" width="11.265625" bestFit="1" customWidth="1"/>
    <col min="4" max="4" width="9.6640625" bestFit="1" customWidth="1"/>
    <col min="5" max="5" width="10.06640625" bestFit="1" customWidth="1"/>
    <col min="6" max="6" width="10.86328125" bestFit="1" customWidth="1"/>
    <col min="7" max="7" width="12.46484375" bestFit="1" customWidth="1"/>
    <col min="10" max="10" width="13.1328125" bestFit="1" customWidth="1"/>
  </cols>
  <sheetData>
    <row r="3" spans="1:16" x14ac:dyDescent="0.45">
      <c r="A3" s="6" t="s">
        <v>34</v>
      </c>
      <c r="B3" s="7" t="s">
        <v>50</v>
      </c>
      <c r="C3" s="7"/>
      <c r="D3" s="7"/>
      <c r="E3" s="7"/>
      <c r="F3" s="7"/>
      <c r="G3" s="7"/>
      <c r="J3" s="6" t="s">
        <v>34</v>
      </c>
      <c r="K3" s="7" t="s">
        <v>1</v>
      </c>
      <c r="L3" s="7"/>
      <c r="M3" s="7"/>
      <c r="N3" s="7"/>
      <c r="O3" s="7"/>
      <c r="P3" s="7"/>
    </row>
    <row r="4" spans="1:16" x14ac:dyDescent="0.45">
      <c r="A4" s="6" t="s">
        <v>38</v>
      </c>
      <c r="B4" s="6" t="s">
        <v>52</v>
      </c>
      <c r="C4" s="6" t="s">
        <v>41</v>
      </c>
      <c r="D4" s="6" t="s">
        <v>36</v>
      </c>
      <c r="E4" s="6" t="s">
        <v>53</v>
      </c>
      <c r="F4" s="6" t="s">
        <v>37</v>
      </c>
      <c r="G4" s="6" t="s">
        <v>4</v>
      </c>
      <c r="J4" s="6" t="s">
        <v>38</v>
      </c>
      <c r="K4" s="6" t="s">
        <v>52</v>
      </c>
      <c r="L4" s="6" t="s">
        <v>41</v>
      </c>
      <c r="M4" s="6" t="s">
        <v>36</v>
      </c>
      <c r="N4" s="6" t="s">
        <v>53</v>
      </c>
      <c r="O4" s="6" t="s">
        <v>37</v>
      </c>
      <c r="P4" s="6" t="s">
        <v>4</v>
      </c>
    </row>
    <row r="5" spans="1:16" x14ac:dyDescent="0.45">
      <c r="A5" s="6" t="s">
        <v>12</v>
      </c>
      <c r="B5" s="6">
        <v>22.85</v>
      </c>
      <c r="C5" s="6">
        <v>21.46</v>
      </c>
      <c r="D5" s="6">
        <v>44.05</v>
      </c>
      <c r="E5" s="6">
        <v>31.26</v>
      </c>
      <c r="F5" s="6">
        <v>24.08</v>
      </c>
      <c r="G5" s="6">
        <v>19.52</v>
      </c>
      <c r="J5" s="6" t="s">
        <v>12</v>
      </c>
      <c r="K5" s="6">
        <v>2798</v>
      </c>
      <c r="L5" s="6">
        <v>33160</v>
      </c>
      <c r="M5" s="6">
        <v>5958</v>
      </c>
      <c r="N5" s="6">
        <v>4865</v>
      </c>
      <c r="O5" s="6">
        <v>2684</v>
      </c>
      <c r="P5" s="6">
        <v>2122</v>
      </c>
    </row>
    <row r="6" spans="1:16" x14ac:dyDescent="0.45">
      <c r="A6" s="6" t="s">
        <v>13</v>
      </c>
      <c r="B6" s="6">
        <v>44.21</v>
      </c>
      <c r="C6" s="6">
        <v>71.7</v>
      </c>
      <c r="D6" s="6">
        <v>39.619999999999997</v>
      </c>
      <c r="E6" s="6">
        <v>57.09</v>
      </c>
      <c r="F6" s="6">
        <v>43.08</v>
      </c>
      <c r="G6" s="6">
        <v>38.72</v>
      </c>
      <c r="J6" s="6" t="s">
        <v>13</v>
      </c>
      <c r="K6" s="6">
        <v>56991</v>
      </c>
      <c r="L6" s="6">
        <v>15936</v>
      </c>
      <c r="M6" s="6">
        <v>288061</v>
      </c>
      <c r="N6" s="6">
        <v>32472</v>
      </c>
      <c r="O6" s="6">
        <v>10259</v>
      </c>
      <c r="P6" s="6">
        <v>10292</v>
      </c>
    </row>
    <row r="7" spans="1:16" x14ac:dyDescent="0.45">
      <c r="A7" s="6" t="s">
        <v>14</v>
      </c>
      <c r="B7" s="6">
        <v>50.03</v>
      </c>
      <c r="C7" s="6">
        <v>57.24</v>
      </c>
      <c r="D7" s="6">
        <v>44.35</v>
      </c>
      <c r="E7" s="6">
        <v>56.66</v>
      </c>
      <c r="F7" s="6">
        <v>45.7</v>
      </c>
      <c r="G7" s="6">
        <v>31.23</v>
      </c>
      <c r="J7" s="6" t="s">
        <v>14</v>
      </c>
      <c r="K7" s="6">
        <v>52053</v>
      </c>
      <c r="L7" s="6">
        <v>86139</v>
      </c>
      <c r="M7" s="6">
        <v>156224</v>
      </c>
      <c r="N7" s="6">
        <v>68859</v>
      </c>
      <c r="O7" s="6">
        <v>26981</v>
      </c>
      <c r="P7" s="6">
        <v>11577</v>
      </c>
    </row>
    <row r="8" spans="1:16" x14ac:dyDescent="0.45">
      <c r="A8" s="6" t="s">
        <v>15</v>
      </c>
      <c r="B8" s="6">
        <v>24.43</v>
      </c>
      <c r="C8" s="6">
        <v>15.24</v>
      </c>
      <c r="D8" s="6">
        <v>46.96</v>
      </c>
      <c r="E8" s="6">
        <v>19.73</v>
      </c>
      <c r="F8" s="6">
        <v>23.91</v>
      </c>
      <c r="G8" s="6">
        <v>13.88</v>
      </c>
      <c r="J8" s="6" t="s">
        <v>15</v>
      </c>
      <c r="K8" s="6">
        <v>3590</v>
      </c>
      <c r="L8" s="6">
        <v>157672</v>
      </c>
      <c r="M8" s="6">
        <v>640</v>
      </c>
      <c r="N8" s="6">
        <v>689</v>
      </c>
      <c r="O8" s="6">
        <v>2430</v>
      </c>
      <c r="P8" s="6">
        <v>351</v>
      </c>
    </row>
    <row r="9" spans="1:16" x14ac:dyDescent="0.45">
      <c r="A9" s="6" t="s">
        <v>16</v>
      </c>
      <c r="B9" s="6">
        <v>42.66</v>
      </c>
      <c r="C9" s="6">
        <v>41.45</v>
      </c>
      <c r="D9" s="6">
        <v>39.869999999999997</v>
      </c>
      <c r="E9" s="6">
        <v>37.22</v>
      </c>
      <c r="F9" s="6">
        <v>47.26</v>
      </c>
      <c r="G9" s="6">
        <v>33.53</v>
      </c>
      <c r="J9" s="6" t="s">
        <v>16</v>
      </c>
      <c r="K9" s="6">
        <v>23071</v>
      </c>
      <c r="L9" s="6">
        <v>19053</v>
      </c>
      <c r="M9" s="6">
        <v>62823</v>
      </c>
      <c r="N9" s="6">
        <v>11029</v>
      </c>
      <c r="O9" s="6">
        <v>12756</v>
      </c>
      <c r="P9" s="6">
        <v>5213</v>
      </c>
    </row>
    <row r="10" spans="1:16" x14ac:dyDescent="0.45">
      <c r="A10" s="6" t="s">
        <v>17</v>
      </c>
      <c r="B10" s="6">
        <v>52.12</v>
      </c>
      <c r="C10" s="6">
        <v>37.619999999999997</v>
      </c>
      <c r="D10" s="6">
        <v>43.99</v>
      </c>
      <c r="E10" s="6">
        <v>37.64</v>
      </c>
      <c r="F10" s="6">
        <v>45.17</v>
      </c>
      <c r="G10" s="6">
        <v>35.130000000000003</v>
      </c>
      <c r="J10" s="6" t="s">
        <v>17</v>
      </c>
      <c r="K10" s="6">
        <v>62852</v>
      </c>
      <c r="L10" s="6">
        <v>52372</v>
      </c>
      <c r="M10" s="6">
        <v>44872</v>
      </c>
      <c r="N10" s="6">
        <v>16856</v>
      </c>
      <c r="O10" s="6">
        <v>25738</v>
      </c>
      <c r="P10" s="6">
        <v>18270</v>
      </c>
    </row>
    <row r="11" spans="1:16" x14ac:dyDescent="0.45">
      <c r="A11" s="6" t="s">
        <v>19</v>
      </c>
      <c r="B11" s="6">
        <v>40.33</v>
      </c>
      <c r="C11" s="6">
        <v>36.049999999999997</v>
      </c>
      <c r="D11" s="6">
        <v>39.950000000000003</v>
      </c>
      <c r="E11" s="6">
        <v>40.409999999999997</v>
      </c>
      <c r="F11" s="6">
        <v>27.15</v>
      </c>
      <c r="G11" s="6">
        <v>20.43</v>
      </c>
      <c r="J11" s="6" t="s">
        <v>19</v>
      </c>
      <c r="K11" s="6">
        <v>4581</v>
      </c>
      <c r="L11" s="6">
        <v>18307</v>
      </c>
      <c r="M11" s="6">
        <v>25826</v>
      </c>
      <c r="N11" s="6">
        <v>32451</v>
      </c>
      <c r="O11" s="6">
        <v>2931</v>
      </c>
      <c r="P11" s="6">
        <v>1831</v>
      </c>
    </row>
    <row r="12" spans="1:16" x14ac:dyDescent="0.45">
      <c r="A12" s="6" t="s">
        <v>20</v>
      </c>
      <c r="B12" s="6">
        <v>56.67</v>
      </c>
      <c r="C12" s="6">
        <v>40.11</v>
      </c>
      <c r="D12" s="6">
        <v>44.07</v>
      </c>
      <c r="E12" s="6">
        <v>42.53</v>
      </c>
      <c r="F12" s="6">
        <v>30.42</v>
      </c>
      <c r="G12" s="6">
        <v>21.16</v>
      </c>
      <c r="J12" s="6" t="s">
        <v>20</v>
      </c>
      <c r="K12" s="6">
        <v>73026</v>
      </c>
      <c r="L12" s="6">
        <v>32112</v>
      </c>
      <c r="M12" s="6">
        <v>1012978</v>
      </c>
      <c r="N12" s="6">
        <v>459911</v>
      </c>
      <c r="O12" s="6">
        <v>6754</v>
      </c>
      <c r="P12" s="6">
        <v>17078</v>
      </c>
    </row>
    <row r="13" spans="1:16" x14ac:dyDescent="0.45">
      <c r="A13" s="6" t="s">
        <v>21</v>
      </c>
      <c r="B13" s="6">
        <v>38.159999999999997</v>
      </c>
      <c r="C13" s="6">
        <v>29.98</v>
      </c>
      <c r="D13" s="6">
        <v>47.46</v>
      </c>
      <c r="E13" s="6">
        <v>31.88</v>
      </c>
      <c r="F13" s="6">
        <v>31.82</v>
      </c>
      <c r="G13" s="6">
        <v>21.87</v>
      </c>
      <c r="J13" s="6" t="s">
        <v>21</v>
      </c>
      <c r="K13" s="6">
        <v>11407</v>
      </c>
      <c r="L13" s="6">
        <v>296061</v>
      </c>
      <c r="M13" s="6">
        <v>275665</v>
      </c>
      <c r="N13" s="6">
        <v>82520</v>
      </c>
      <c r="O13" s="6">
        <v>5775</v>
      </c>
      <c r="P13" s="6">
        <v>4012</v>
      </c>
    </row>
    <row r="14" spans="1:16" x14ac:dyDescent="0.45">
      <c r="A14" s="6" t="s">
        <v>22</v>
      </c>
      <c r="B14" s="6">
        <v>51.44</v>
      </c>
      <c r="C14" s="6">
        <v>42.01</v>
      </c>
      <c r="D14" s="6">
        <v>41.55</v>
      </c>
      <c r="E14" s="6">
        <v>37.81</v>
      </c>
      <c r="F14" s="6">
        <v>32.369999999999997</v>
      </c>
      <c r="G14" s="6">
        <v>22.17</v>
      </c>
      <c r="J14" s="6" t="s">
        <v>22</v>
      </c>
      <c r="K14" s="6">
        <v>154842</v>
      </c>
      <c r="L14" s="6">
        <v>45394</v>
      </c>
      <c r="M14" s="6">
        <v>162100</v>
      </c>
      <c r="N14" s="6">
        <v>43794</v>
      </c>
      <c r="O14" s="6">
        <v>13377</v>
      </c>
      <c r="P14" s="6">
        <v>2201</v>
      </c>
    </row>
    <row r="15" spans="1:16" x14ac:dyDescent="0.45">
      <c r="A15" s="6" t="s">
        <v>23</v>
      </c>
      <c r="B15" s="6">
        <v>31.61</v>
      </c>
      <c r="C15" s="6">
        <v>35.880000000000003</v>
      </c>
      <c r="D15" s="6">
        <v>43.99</v>
      </c>
      <c r="E15" s="6">
        <v>36.67</v>
      </c>
      <c r="F15" s="6">
        <v>27.54</v>
      </c>
      <c r="G15" s="6">
        <v>18.5</v>
      </c>
      <c r="J15" s="6" t="s">
        <v>23</v>
      </c>
      <c r="K15" s="6">
        <v>38095</v>
      </c>
      <c r="L15" s="6">
        <v>38221</v>
      </c>
      <c r="M15" s="6">
        <v>179243</v>
      </c>
      <c r="N15" s="6">
        <v>23822</v>
      </c>
      <c r="O15" s="6">
        <v>4937</v>
      </c>
      <c r="P15" s="6">
        <v>4460</v>
      </c>
    </row>
    <row r="16" spans="1:16" x14ac:dyDescent="0.45">
      <c r="A16" s="6" t="s">
        <v>24</v>
      </c>
      <c r="B16" s="6">
        <v>30.44</v>
      </c>
      <c r="C16" s="6">
        <v>18.18</v>
      </c>
      <c r="D16" s="6">
        <v>44.47</v>
      </c>
      <c r="E16" s="6">
        <v>23.59</v>
      </c>
      <c r="F16" s="6">
        <v>23.31</v>
      </c>
      <c r="G16" s="6">
        <v>14.37</v>
      </c>
      <c r="J16" s="6" t="s">
        <v>24</v>
      </c>
      <c r="K16" s="6">
        <v>6919</v>
      </c>
      <c r="L16" s="6">
        <v>77977</v>
      </c>
      <c r="M16" s="6">
        <v>1623</v>
      </c>
      <c r="N16" s="6">
        <v>1117</v>
      </c>
      <c r="O16" s="6">
        <v>1679</v>
      </c>
      <c r="P16" s="6">
        <v>841</v>
      </c>
    </row>
    <row r="17" spans="1:16" x14ac:dyDescent="0.45">
      <c r="A17" s="6" t="s">
        <v>39</v>
      </c>
      <c r="B17" s="6">
        <v>40.409999999999997</v>
      </c>
      <c r="C17" s="6">
        <v>37.24</v>
      </c>
      <c r="D17" s="6">
        <v>43.36</v>
      </c>
      <c r="E17" s="6">
        <v>37.71</v>
      </c>
      <c r="F17" s="6">
        <v>33.479999999999997</v>
      </c>
      <c r="G17" s="6">
        <v>24.21</v>
      </c>
      <c r="J17" s="6" t="s">
        <v>39</v>
      </c>
      <c r="K17" s="6">
        <v>40852</v>
      </c>
      <c r="L17" s="6">
        <v>72700</v>
      </c>
      <c r="M17" s="6">
        <v>184668</v>
      </c>
      <c r="N17" s="6">
        <v>64865</v>
      </c>
      <c r="O17" s="6">
        <v>9692</v>
      </c>
      <c r="P17" s="6">
        <v>6520</v>
      </c>
    </row>
    <row r="18" spans="1:16" x14ac:dyDescent="0.45">
      <c r="A18" s="6" t="s">
        <v>54</v>
      </c>
      <c r="B18" s="6"/>
      <c r="C18" s="6"/>
      <c r="D18" s="6"/>
      <c r="E18" s="6"/>
      <c r="F18" s="6"/>
      <c r="G18" s="6"/>
      <c r="J18" s="6" t="s">
        <v>54</v>
      </c>
      <c r="K18" s="6"/>
      <c r="L18" s="6"/>
      <c r="M18" s="6"/>
      <c r="N18" s="6"/>
      <c r="O18" s="6"/>
      <c r="P18" s="6"/>
    </row>
    <row r="20" spans="1:16" x14ac:dyDescent="0.45">
      <c r="B20" s="6"/>
      <c r="C20" s="6"/>
      <c r="D20" s="6"/>
      <c r="E20" s="6"/>
    </row>
    <row r="21" spans="1:16" x14ac:dyDescent="0.45">
      <c r="B21" s="6"/>
      <c r="C21" s="6"/>
      <c r="D21" s="6"/>
      <c r="E21" s="6"/>
    </row>
    <row r="22" spans="1:16" x14ac:dyDescent="0.45">
      <c r="B22" s="6"/>
      <c r="C22" s="6"/>
      <c r="D22" s="6"/>
      <c r="E22" s="6"/>
    </row>
    <row r="23" spans="1:16" x14ac:dyDescent="0.45">
      <c r="B23" s="6"/>
      <c r="C23" s="6"/>
      <c r="D23" s="6"/>
      <c r="E23" s="6"/>
    </row>
  </sheetData>
  <mergeCells count="2">
    <mergeCell ref="B3:G3"/>
    <mergeCell ref="K3: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F8E7-96F9-4907-88DF-575D416EF8CB}">
  <dimension ref="A2:AE84"/>
  <sheetViews>
    <sheetView topLeftCell="A40" zoomScale="70" zoomScaleNormal="70" workbookViewId="0">
      <selection activeCell="B55" sqref="B55"/>
    </sheetView>
  </sheetViews>
  <sheetFormatPr defaultRowHeight="14.25" x14ac:dyDescent="0.45"/>
  <cols>
    <col min="2" max="2" width="16.19921875" bestFit="1" customWidth="1"/>
  </cols>
  <sheetData>
    <row r="2" spans="1:31" x14ac:dyDescent="0.45">
      <c r="A2" t="s">
        <v>37</v>
      </c>
      <c r="K2" t="s">
        <v>42</v>
      </c>
    </row>
    <row r="3" spans="1:31" x14ac:dyDescent="0.45">
      <c r="K3" t="s">
        <v>25</v>
      </c>
      <c r="L3" t="s">
        <v>8</v>
      </c>
      <c r="M3" t="s">
        <v>26</v>
      </c>
      <c r="N3" t="s">
        <v>43</v>
      </c>
      <c r="O3" t="s">
        <v>44</v>
      </c>
      <c r="P3" t="s">
        <v>29</v>
      </c>
      <c r="Q3" t="s">
        <v>45</v>
      </c>
      <c r="R3" t="s">
        <v>46</v>
      </c>
    </row>
    <row r="4" spans="1:31" x14ac:dyDescent="0.45">
      <c r="A4" t="s">
        <v>25</v>
      </c>
      <c r="B4" t="s">
        <v>8</v>
      </c>
      <c r="C4" t="s">
        <v>26</v>
      </c>
      <c r="D4" t="s">
        <v>43</v>
      </c>
      <c r="E4" t="s">
        <v>44</v>
      </c>
      <c r="F4" t="s">
        <v>29</v>
      </c>
      <c r="G4" t="s">
        <v>45</v>
      </c>
      <c r="H4" t="s">
        <v>46</v>
      </c>
      <c r="K4" t="s">
        <v>47</v>
      </c>
      <c r="L4" t="s">
        <v>12</v>
      </c>
      <c r="M4">
        <v>21.59</v>
      </c>
      <c r="N4">
        <v>31.26</v>
      </c>
      <c r="O4">
        <v>0</v>
      </c>
      <c r="P4" s="3">
        <v>5209.76</v>
      </c>
      <c r="Q4">
        <v>4865</v>
      </c>
      <c r="R4">
        <v>0</v>
      </c>
    </row>
    <row r="5" spans="1:31" x14ac:dyDescent="0.45">
      <c r="A5" t="s">
        <v>47</v>
      </c>
      <c r="B5" t="s">
        <v>12</v>
      </c>
      <c r="C5">
        <v>21.46</v>
      </c>
      <c r="D5">
        <v>24.08</v>
      </c>
      <c r="E5">
        <v>0</v>
      </c>
      <c r="F5">
        <v>1457.24</v>
      </c>
      <c r="G5">
        <v>2684</v>
      </c>
      <c r="H5">
        <v>0</v>
      </c>
      <c r="K5" t="s">
        <v>47</v>
      </c>
      <c r="L5" t="s">
        <v>13</v>
      </c>
      <c r="M5">
        <v>69.27</v>
      </c>
      <c r="N5">
        <v>57.09</v>
      </c>
      <c r="O5">
        <v>0</v>
      </c>
      <c r="P5" s="3">
        <v>220609.74</v>
      </c>
      <c r="Q5">
        <v>32472</v>
      </c>
      <c r="R5">
        <v>0</v>
      </c>
      <c r="W5" s="5" t="s">
        <v>33</v>
      </c>
      <c r="X5" s="5"/>
      <c r="Y5" s="5"/>
      <c r="Z5" s="5"/>
      <c r="AA5" s="5"/>
      <c r="AB5" s="5"/>
      <c r="AC5" s="5"/>
      <c r="AD5" s="1"/>
      <c r="AE5" s="1"/>
    </row>
    <row r="6" spans="1:31" x14ac:dyDescent="0.45">
      <c r="A6" t="s">
        <v>47</v>
      </c>
      <c r="B6" t="s">
        <v>13</v>
      </c>
      <c r="C6">
        <v>21.5</v>
      </c>
      <c r="D6">
        <v>43.08</v>
      </c>
      <c r="E6">
        <v>0</v>
      </c>
      <c r="F6">
        <v>1338.45</v>
      </c>
      <c r="G6">
        <v>10259</v>
      </c>
      <c r="H6">
        <v>0</v>
      </c>
      <c r="K6" t="s">
        <v>47</v>
      </c>
      <c r="L6" t="s">
        <v>14</v>
      </c>
      <c r="M6">
        <v>52.38</v>
      </c>
      <c r="N6">
        <v>56.66</v>
      </c>
      <c r="O6">
        <v>0</v>
      </c>
      <c r="P6" s="3">
        <v>186615.18</v>
      </c>
      <c r="Q6">
        <v>68859</v>
      </c>
      <c r="R6">
        <v>0</v>
      </c>
      <c r="W6" s="2" t="s">
        <v>34</v>
      </c>
      <c r="X6" s="5" t="s">
        <v>0</v>
      </c>
      <c r="Y6" s="5"/>
      <c r="Z6" s="5"/>
      <c r="AA6" s="5" t="s">
        <v>1</v>
      </c>
      <c r="AB6" s="5"/>
      <c r="AC6" s="5"/>
      <c r="AD6" s="2"/>
      <c r="AE6" s="2"/>
    </row>
    <row r="7" spans="1:31" x14ac:dyDescent="0.45">
      <c r="A7" t="s">
        <v>47</v>
      </c>
      <c r="B7" t="s">
        <v>14</v>
      </c>
      <c r="C7">
        <v>21.59</v>
      </c>
      <c r="D7">
        <v>45.7</v>
      </c>
      <c r="E7">
        <v>0</v>
      </c>
      <c r="F7">
        <v>1666.71</v>
      </c>
      <c r="G7">
        <v>26981</v>
      </c>
      <c r="H7">
        <v>0</v>
      </c>
      <c r="K7" t="s">
        <v>47</v>
      </c>
      <c r="L7" t="s">
        <v>15</v>
      </c>
      <c r="M7">
        <v>14.41</v>
      </c>
      <c r="N7">
        <v>19.73</v>
      </c>
      <c r="O7">
        <v>0</v>
      </c>
      <c r="P7" s="3">
        <v>449.65</v>
      </c>
      <c r="Q7">
        <v>689</v>
      </c>
      <c r="R7">
        <v>0</v>
      </c>
      <c r="W7" s="2" t="s">
        <v>35</v>
      </c>
      <c r="X7" s="2" t="s">
        <v>36</v>
      </c>
      <c r="Y7" s="2" t="s">
        <v>37</v>
      </c>
      <c r="Z7" s="2" t="s">
        <v>6</v>
      </c>
      <c r="AA7" s="2" t="s">
        <v>5</v>
      </c>
      <c r="AB7" s="2" t="s">
        <v>37</v>
      </c>
      <c r="AC7" s="2" t="s">
        <v>6</v>
      </c>
      <c r="AD7" s="2"/>
      <c r="AE7" s="2"/>
    </row>
    <row r="8" spans="1:31" x14ac:dyDescent="0.45">
      <c r="A8" t="s">
        <v>47</v>
      </c>
      <c r="B8" t="s">
        <v>15</v>
      </c>
      <c r="C8">
        <v>23.13</v>
      </c>
      <c r="D8">
        <v>23.91</v>
      </c>
      <c r="E8">
        <v>0</v>
      </c>
      <c r="F8">
        <v>3832.11</v>
      </c>
      <c r="G8">
        <v>2430</v>
      </c>
      <c r="H8">
        <v>0</v>
      </c>
      <c r="K8" t="s">
        <v>47</v>
      </c>
      <c r="L8" t="s">
        <v>16</v>
      </c>
      <c r="M8">
        <v>43.52</v>
      </c>
      <c r="N8">
        <v>37.22</v>
      </c>
      <c r="O8">
        <v>0</v>
      </c>
      <c r="P8" s="3">
        <v>46329.18</v>
      </c>
      <c r="Q8">
        <v>11029</v>
      </c>
      <c r="R8">
        <v>0</v>
      </c>
      <c r="W8" s="2" t="s">
        <v>12</v>
      </c>
      <c r="X8" s="2">
        <v>44.05</v>
      </c>
      <c r="Y8" s="2">
        <v>24.08</v>
      </c>
      <c r="Z8" s="2">
        <v>19.52</v>
      </c>
      <c r="AA8" s="2">
        <v>33160</v>
      </c>
      <c r="AB8" s="2">
        <v>2684</v>
      </c>
      <c r="AC8" s="2">
        <v>2122</v>
      </c>
      <c r="AD8" s="2"/>
      <c r="AE8" s="2"/>
    </row>
    <row r="9" spans="1:31" x14ac:dyDescent="0.45">
      <c r="A9" t="s">
        <v>47</v>
      </c>
      <c r="B9" t="s">
        <v>16</v>
      </c>
      <c r="C9">
        <v>23.56</v>
      </c>
      <c r="D9">
        <v>47.26</v>
      </c>
      <c r="E9">
        <v>0</v>
      </c>
      <c r="F9">
        <v>2646.58</v>
      </c>
      <c r="G9">
        <v>12756</v>
      </c>
      <c r="H9">
        <v>0</v>
      </c>
      <c r="K9" t="s">
        <v>47</v>
      </c>
      <c r="L9" t="s">
        <v>17</v>
      </c>
      <c r="M9">
        <v>40.130000000000003</v>
      </c>
      <c r="N9">
        <v>37.64</v>
      </c>
      <c r="O9">
        <v>0</v>
      </c>
      <c r="P9" s="3">
        <v>38958.83</v>
      </c>
      <c r="Q9">
        <v>16856</v>
      </c>
      <c r="R9">
        <v>0</v>
      </c>
      <c r="W9" s="2" t="s">
        <v>13</v>
      </c>
      <c r="X9" s="2">
        <v>39.619999999999997</v>
      </c>
      <c r="Y9" s="2">
        <v>43.08</v>
      </c>
      <c r="Z9" s="2">
        <v>38.72</v>
      </c>
      <c r="AA9" s="2">
        <v>15936</v>
      </c>
      <c r="AB9" s="2">
        <v>10259</v>
      </c>
      <c r="AC9" s="2">
        <v>10292</v>
      </c>
      <c r="AD9" s="2"/>
      <c r="AE9" s="2"/>
    </row>
    <row r="10" spans="1:31" x14ac:dyDescent="0.45">
      <c r="A10" t="s">
        <v>47</v>
      </c>
      <c r="B10" t="s">
        <v>17</v>
      </c>
      <c r="C10">
        <v>23.47</v>
      </c>
      <c r="D10">
        <v>45.17</v>
      </c>
      <c r="E10">
        <v>0</v>
      </c>
      <c r="F10">
        <v>2511.91</v>
      </c>
      <c r="G10">
        <v>25738</v>
      </c>
      <c r="H10">
        <v>0</v>
      </c>
      <c r="K10" t="s">
        <v>47</v>
      </c>
      <c r="L10" t="s">
        <v>19</v>
      </c>
      <c r="M10">
        <v>40.380000000000003</v>
      </c>
      <c r="N10">
        <v>40.409999999999997</v>
      </c>
      <c r="O10">
        <v>0</v>
      </c>
      <c r="P10" s="3">
        <v>73275.539999999994</v>
      </c>
      <c r="Q10">
        <v>32451</v>
      </c>
      <c r="R10">
        <v>0</v>
      </c>
      <c r="W10" s="2" t="s">
        <v>14</v>
      </c>
      <c r="X10" s="2">
        <v>44.35</v>
      </c>
      <c r="Y10" s="2">
        <v>45.7</v>
      </c>
      <c r="Z10" s="2">
        <v>31.23</v>
      </c>
      <c r="AA10" s="2">
        <v>86139</v>
      </c>
      <c r="AB10" s="2">
        <v>26981</v>
      </c>
      <c r="AC10" s="2">
        <v>11577</v>
      </c>
      <c r="AD10" s="2"/>
      <c r="AE10" s="2"/>
    </row>
    <row r="11" spans="1:31" x14ac:dyDescent="0.45">
      <c r="A11" t="s">
        <v>47</v>
      </c>
      <c r="B11" t="s">
        <v>19</v>
      </c>
      <c r="C11">
        <v>27.54</v>
      </c>
      <c r="D11">
        <v>27.15</v>
      </c>
      <c r="E11">
        <v>0</v>
      </c>
      <c r="F11">
        <v>4344.88</v>
      </c>
      <c r="G11">
        <v>2931</v>
      </c>
      <c r="H11">
        <v>0</v>
      </c>
      <c r="K11" t="s">
        <v>47</v>
      </c>
      <c r="L11" t="s">
        <v>20</v>
      </c>
      <c r="M11">
        <v>42.38</v>
      </c>
      <c r="N11">
        <v>42.53</v>
      </c>
      <c r="O11">
        <v>0</v>
      </c>
      <c r="P11" s="3">
        <v>1064399.19</v>
      </c>
      <c r="Q11">
        <v>459911</v>
      </c>
      <c r="R11">
        <v>0</v>
      </c>
      <c r="W11" s="2" t="s">
        <v>15</v>
      </c>
      <c r="X11" s="2">
        <v>46.96</v>
      </c>
      <c r="Y11" s="2">
        <v>23.91</v>
      </c>
      <c r="Z11" s="2">
        <v>13.88</v>
      </c>
      <c r="AA11" s="2">
        <v>157672</v>
      </c>
      <c r="AB11" s="2">
        <v>2430</v>
      </c>
      <c r="AC11" s="2">
        <v>351</v>
      </c>
      <c r="AD11" s="2"/>
      <c r="AE11" s="2"/>
    </row>
    <row r="12" spans="1:31" x14ac:dyDescent="0.45">
      <c r="A12" t="s">
        <v>47</v>
      </c>
      <c r="B12" t="s">
        <v>20</v>
      </c>
      <c r="C12">
        <v>30.04</v>
      </c>
      <c r="D12">
        <v>30.42</v>
      </c>
      <c r="E12">
        <v>0</v>
      </c>
      <c r="F12">
        <v>6876.61</v>
      </c>
      <c r="G12">
        <v>6754</v>
      </c>
      <c r="H12">
        <v>0</v>
      </c>
      <c r="K12" t="s">
        <v>47</v>
      </c>
      <c r="L12" t="s">
        <v>21</v>
      </c>
      <c r="M12">
        <v>29.49</v>
      </c>
      <c r="N12">
        <v>31.88</v>
      </c>
      <c r="O12">
        <v>0</v>
      </c>
      <c r="P12" s="3">
        <v>231200.25</v>
      </c>
      <c r="Q12">
        <v>82520</v>
      </c>
      <c r="R12">
        <v>0</v>
      </c>
      <c r="W12" s="2" t="s">
        <v>16</v>
      </c>
      <c r="X12" s="2">
        <v>39.869999999999997</v>
      </c>
      <c r="Y12" s="2">
        <v>47.26</v>
      </c>
      <c r="Z12" s="2">
        <v>33.53</v>
      </c>
      <c r="AA12" s="2">
        <v>19053</v>
      </c>
      <c r="AB12" s="2">
        <v>12756</v>
      </c>
      <c r="AC12" s="2">
        <v>5213</v>
      </c>
      <c r="AD12" s="2"/>
      <c r="AE12" s="2"/>
    </row>
    <row r="13" spans="1:31" x14ac:dyDescent="0.45">
      <c r="A13" t="s">
        <v>47</v>
      </c>
      <c r="B13" t="s">
        <v>21</v>
      </c>
      <c r="C13">
        <v>22.86</v>
      </c>
      <c r="D13">
        <v>31.82</v>
      </c>
      <c r="E13">
        <v>0</v>
      </c>
      <c r="F13">
        <v>1731.24</v>
      </c>
      <c r="G13">
        <v>5775</v>
      </c>
      <c r="H13">
        <v>0</v>
      </c>
      <c r="K13" t="s">
        <v>47</v>
      </c>
      <c r="L13" t="s">
        <v>22</v>
      </c>
      <c r="M13">
        <v>40.67</v>
      </c>
      <c r="N13">
        <v>37.81</v>
      </c>
      <c r="O13">
        <v>0</v>
      </c>
      <c r="P13" s="3">
        <v>128251.95</v>
      </c>
      <c r="Q13">
        <v>43794</v>
      </c>
      <c r="R13">
        <v>0</v>
      </c>
      <c r="W13" s="2" t="s">
        <v>17</v>
      </c>
      <c r="X13" s="2">
        <v>43.99</v>
      </c>
      <c r="Y13" s="2">
        <v>45.17</v>
      </c>
      <c r="Z13" s="2">
        <v>35.130000000000003</v>
      </c>
      <c r="AA13" s="2">
        <v>52372</v>
      </c>
      <c r="AB13" s="2">
        <v>25738</v>
      </c>
      <c r="AC13" s="2">
        <v>18270</v>
      </c>
      <c r="AD13" s="2"/>
      <c r="AE13" s="2"/>
    </row>
    <row r="14" spans="1:31" x14ac:dyDescent="0.45">
      <c r="A14" t="s">
        <v>47</v>
      </c>
      <c r="B14" t="s">
        <v>22</v>
      </c>
      <c r="C14">
        <v>27.72</v>
      </c>
      <c r="D14">
        <v>32.369999999999997</v>
      </c>
      <c r="E14">
        <v>0</v>
      </c>
      <c r="F14">
        <v>9975.15</v>
      </c>
      <c r="G14">
        <v>13377</v>
      </c>
      <c r="H14">
        <v>0</v>
      </c>
      <c r="K14" t="s">
        <v>47</v>
      </c>
      <c r="L14" t="s">
        <v>23</v>
      </c>
      <c r="M14">
        <v>35.11</v>
      </c>
      <c r="N14">
        <v>36.67</v>
      </c>
      <c r="O14">
        <v>0</v>
      </c>
      <c r="P14" s="3">
        <v>187088.23</v>
      </c>
      <c r="Q14">
        <v>23822</v>
      </c>
      <c r="R14">
        <v>0</v>
      </c>
      <c r="W14" s="2" t="s">
        <v>19</v>
      </c>
      <c r="X14" s="2">
        <v>39.950000000000003</v>
      </c>
      <c r="Y14" s="2">
        <v>27.15</v>
      </c>
      <c r="Z14" s="2">
        <v>20.43</v>
      </c>
      <c r="AA14" s="2">
        <v>18307</v>
      </c>
      <c r="AB14" s="2">
        <v>2931</v>
      </c>
      <c r="AC14" s="2">
        <v>1831</v>
      </c>
      <c r="AD14" s="2"/>
      <c r="AE14" s="2"/>
    </row>
    <row r="15" spans="1:31" x14ac:dyDescent="0.45">
      <c r="A15" t="s">
        <v>47</v>
      </c>
      <c r="B15" t="s">
        <v>23</v>
      </c>
      <c r="C15">
        <v>27.04</v>
      </c>
      <c r="D15">
        <v>27.54</v>
      </c>
      <c r="E15">
        <v>0</v>
      </c>
      <c r="F15">
        <v>4223.8999999999996</v>
      </c>
      <c r="G15">
        <v>4937</v>
      </c>
      <c r="H15">
        <v>0</v>
      </c>
      <c r="K15" t="s">
        <v>47</v>
      </c>
      <c r="L15" t="s">
        <v>24</v>
      </c>
      <c r="M15">
        <v>17.25</v>
      </c>
      <c r="N15">
        <v>23.59</v>
      </c>
      <c r="O15">
        <v>0</v>
      </c>
      <c r="P15" s="3">
        <v>1119.96</v>
      </c>
      <c r="Q15">
        <v>1117</v>
      </c>
      <c r="R15">
        <v>0</v>
      </c>
      <c r="W15" s="2" t="s">
        <v>20</v>
      </c>
      <c r="X15" s="2">
        <v>44.07</v>
      </c>
      <c r="Y15" s="2">
        <v>30.42</v>
      </c>
      <c r="Z15" s="2">
        <v>21.16</v>
      </c>
      <c r="AA15" s="2">
        <v>32112</v>
      </c>
      <c r="AB15" s="2">
        <v>6754</v>
      </c>
      <c r="AC15" s="2">
        <v>17078</v>
      </c>
      <c r="AD15" s="2"/>
      <c r="AE15" s="2"/>
    </row>
    <row r="16" spans="1:31" x14ac:dyDescent="0.45">
      <c r="A16" t="s">
        <v>47</v>
      </c>
      <c r="B16" t="s">
        <v>24</v>
      </c>
      <c r="C16">
        <v>26.41</v>
      </c>
      <c r="D16">
        <v>23.31</v>
      </c>
      <c r="E16">
        <v>0</v>
      </c>
      <c r="F16">
        <v>4132.0600000000004</v>
      </c>
      <c r="G16">
        <v>1679</v>
      </c>
      <c r="H16">
        <v>0</v>
      </c>
      <c r="M16">
        <v>37.22</v>
      </c>
      <c r="N16">
        <v>37.71</v>
      </c>
      <c r="O16">
        <v>0</v>
      </c>
      <c r="P16" s="3">
        <v>181958.95499999999</v>
      </c>
      <c r="Q16">
        <v>64865</v>
      </c>
      <c r="W16" s="2" t="s">
        <v>21</v>
      </c>
      <c r="X16" s="2">
        <v>47.46</v>
      </c>
      <c r="Y16" s="2">
        <v>31.82</v>
      </c>
      <c r="Z16" s="2">
        <v>21.87</v>
      </c>
      <c r="AA16" s="2">
        <v>296061</v>
      </c>
      <c r="AB16" s="2">
        <v>5775</v>
      </c>
      <c r="AC16" s="2">
        <v>4012</v>
      </c>
      <c r="AD16" s="2"/>
      <c r="AE16" s="2"/>
    </row>
    <row r="17" spans="1:31" x14ac:dyDescent="0.45">
      <c r="C17">
        <v>24.693333330000002</v>
      </c>
      <c r="D17">
        <v>33.479999999999997</v>
      </c>
      <c r="E17">
        <v>0</v>
      </c>
      <c r="F17">
        <v>3728.07</v>
      </c>
      <c r="G17">
        <v>9692</v>
      </c>
      <c r="H17">
        <v>0</v>
      </c>
      <c r="W17" s="2" t="s">
        <v>22</v>
      </c>
      <c r="X17" s="2">
        <v>41.55</v>
      </c>
      <c r="Y17" s="2">
        <v>32.369999999999997</v>
      </c>
      <c r="Z17" s="2">
        <v>22.17</v>
      </c>
      <c r="AA17" s="2">
        <v>45394</v>
      </c>
      <c r="AB17" s="2">
        <v>13377</v>
      </c>
      <c r="AC17" s="2">
        <v>2201</v>
      </c>
      <c r="AD17" s="2"/>
      <c r="AE17" s="2"/>
    </row>
    <row r="18" spans="1:31" x14ac:dyDescent="0.45">
      <c r="W18" s="2" t="s">
        <v>23</v>
      </c>
      <c r="X18" s="2">
        <v>43.99</v>
      </c>
      <c r="Y18" s="2">
        <v>27.54</v>
      </c>
      <c r="Z18" s="2">
        <v>18.5</v>
      </c>
      <c r="AA18" s="2">
        <v>38221</v>
      </c>
      <c r="AB18" s="2">
        <v>4937</v>
      </c>
      <c r="AC18" s="2">
        <v>4460</v>
      </c>
      <c r="AD18" s="2"/>
      <c r="AE18" s="2"/>
    </row>
    <row r="19" spans="1:31" x14ac:dyDescent="0.45">
      <c r="A19" t="s">
        <v>48</v>
      </c>
      <c r="M19" t="s">
        <v>49</v>
      </c>
      <c r="W19" s="2" t="s">
        <v>24</v>
      </c>
      <c r="X19" s="2">
        <v>44.47</v>
      </c>
      <c r="Y19" s="2">
        <v>23.31</v>
      </c>
      <c r="Z19" s="2">
        <v>14.37</v>
      </c>
      <c r="AA19" s="2">
        <v>77977</v>
      </c>
      <c r="AB19" s="2">
        <v>1679</v>
      </c>
      <c r="AC19" s="2">
        <v>841</v>
      </c>
      <c r="AD19" s="2"/>
      <c r="AE19" s="2"/>
    </row>
    <row r="20" spans="1:31" x14ac:dyDescent="0.45">
      <c r="A20" t="s">
        <v>25</v>
      </c>
      <c r="B20" t="s">
        <v>8</v>
      </c>
      <c r="C20" t="s">
        <v>26</v>
      </c>
      <c r="D20" t="s">
        <v>43</v>
      </c>
      <c r="E20" t="s">
        <v>44</v>
      </c>
      <c r="F20" t="s">
        <v>29</v>
      </c>
      <c r="G20" t="s">
        <v>45</v>
      </c>
      <c r="H20" t="s">
        <v>46</v>
      </c>
      <c r="M20" t="s">
        <v>25</v>
      </c>
      <c r="N20" t="s">
        <v>8</v>
      </c>
      <c r="O20" t="s">
        <v>26</v>
      </c>
      <c r="P20" t="s">
        <v>43</v>
      </c>
      <c r="Q20" t="s">
        <v>44</v>
      </c>
      <c r="R20" t="s">
        <v>29</v>
      </c>
      <c r="S20" t="s">
        <v>45</v>
      </c>
      <c r="T20" t="s">
        <v>46</v>
      </c>
      <c r="W20" s="2" t="s">
        <v>39</v>
      </c>
      <c r="X20" s="2">
        <v>43.36</v>
      </c>
      <c r="Y20" s="2">
        <v>33.479999999999997</v>
      </c>
      <c r="Z20" s="2">
        <v>24.21</v>
      </c>
      <c r="AA20" s="2">
        <v>72700</v>
      </c>
      <c r="AB20" s="2">
        <v>9692</v>
      </c>
      <c r="AC20" s="2">
        <v>6520</v>
      </c>
      <c r="AD20" s="2"/>
      <c r="AE20" s="2"/>
    </row>
    <row r="21" spans="1:31" x14ac:dyDescent="0.45">
      <c r="A21" t="s">
        <v>47</v>
      </c>
      <c r="B21" t="s">
        <v>12</v>
      </c>
      <c r="C21">
        <v>15.24</v>
      </c>
      <c r="D21">
        <v>21.46</v>
      </c>
      <c r="E21">
        <v>0</v>
      </c>
      <c r="F21">
        <v>457.56</v>
      </c>
      <c r="G21">
        <v>5958</v>
      </c>
      <c r="H21">
        <v>0</v>
      </c>
      <c r="M21" t="s">
        <v>47</v>
      </c>
      <c r="N21" t="s">
        <v>12</v>
      </c>
      <c r="O21">
        <v>41.63</v>
      </c>
      <c r="P21">
        <v>46.37</v>
      </c>
      <c r="Q21">
        <v>0</v>
      </c>
      <c r="R21">
        <v>46640</v>
      </c>
      <c r="S21">
        <v>160454</v>
      </c>
      <c r="T21">
        <v>0</v>
      </c>
      <c r="W21" s="2" t="s">
        <v>40</v>
      </c>
      <c r="X21" s="2"/>
      <c r="Y21" s="2"/>
      <c r="Z21" s="2"/>
      <c r="AA21" s="2"/>
      <c r="AB21" s="2"/>
      <c r="AC21" s="2"/>
      <c r="AD21" s="2"/>
      <c r="AE21" s="2"/>
    </row>
    <row r="22" spans="1:31" x14ac:dyDescent="0.45">
      <c r="A22" t="s">
        <v>47</v>
      </c>
      <c r="B22" t="s">
        <v>13</v>
      </c>
      <c r="C22">
        <v>15.01</v>
      </c>
      <c r="D22">
        <v>71.7</v>
      </c>
      <c r="E22">
        <v>0</v>
      </c>
      <c r="F22">
        <v>420.73</v>
      </c>
      <c r="G22">
        <v>288061</v>
      </c>
      <c r="H22">
        <v>0</v>
      </c>
      <c r="M22" t="s">
        <v>47</v>
      </c>
      <c r="N22" t="s">
        <v>13</v>
      </c>
      <c r="O22">
        <v>50.72</v>
      </c>
      <c r="P22">
        <v>49.73</v>
      </c>
      <c r="Q22">
        <v>0</v>
      </c>
      <c r="R22">
        <v>13997</v>
      </c>
      <c r="S22">
        <v>15871</v>
      </c>
      <c r="T22">
        <v>0</v>
      </c>
    </row>
    <row r="23" spans="1:31" x14ac:dyDescent="0.45">
      <c r="A23" t="s">
        <v>47</v>
      </c>
      <c r="B23" t="s">
        <v>14</v>
      </c>
      <c r="C23">
        <v>14.89</v>
      </c>
      <c r="D23">
        <v>57.24</v>
      </c>
      <c r="E23">
        <v>0</v>
      </c>
      <c r="F23">
        <v>490.64</v>
      </c>
      <c r="G23">
        <v>156224</v>
      </c>
      <c r="H23">
        <v>0</v>
      </c>
      <c r="M23" t="s">
        <v>47</v>
      </c>
      <c r="N23" t="s">
        <v>14</v>
      </c>
      <c r="O23">
        <v>40.6</v>
      </c>
      <c r="P23">
        <v>44.29</v>
      </c>
      <c r="Q23">
        <v>0</v>
      </c>
      <c r="R23">
        <v>30420</v>
      </c>
      <c r="S23">
        <v>82436</v>
      </c>
      <c r="T23">
        <v>0</v>
      </c>
      <c r="W23" s="5" t="s">
        <v>33</v>
      </c>
      <c r="X23" s="5"/>
      <c r="Y23" s="5"/>
      <c r="Z23" s="5"/>
      <c r="AA23" s="5"/>
      <c r="AB23" s="5"/>
      <c r="AC23" s="5"/>
    </row>
    <row r="24" spans="1:31" x14ac:dyDescent="0.45">
      <c r="A24" t="s">
        <v>47</v>
      </c>
      <c r="B24" t="s">
        <v>15</v>
      </c>
      <c r="C24">
        <v>14.98</v>
      </c>
      <c r="D24">
        <v>15.24</v>
      </c>
      <c r="E24">
        <v>0</v>
      </c>
      <c r="F24">
        <v>1657.73</v>
      </c>
      <c r="G24">
        <v>640</v>
      </c>
      <c r="H24">
        <v>0</v>
      </c>
      <c r="M24" t="s">
        <v>47</v>
      </c>
      <c r="N24" t="s">
        <v>15</v>
      </c>
      <c r="O24">
        <v>44.55</v>
      </c>
      <c r="P24">
        <v>40.94</v>
      </c>
      <c r="Q24">
        <v>0</v>
      </c>
      <c r="R24">
        <v>24861</v>
      </c>
      <c r="S24">
        <v>6996</v>
      </c>
      <c r="T24">
        <v>0</v>
      </c>
      <c r="W24" t="s">
        <v>34</v>
      </c>
      <c r="X24" s="5" t="s">
        <v>0</v>
      </c>
      <c r="Y24" s="5"/>
      <c r="Z24" s="5"/>
      <c r="AA24" s="5"/>
      <c r="AB24" s="5" t="s">
        <v>1</v>
      </c>
      <c r="AC24" s="5"/>
      <c r="AD24" s="5"/>
      <c r="AE24" s="5"/>
    </row>
    <row r="25" spans="1:31" x14ac:dyDescent="0.45">
      <c r="A25" t="s">
        <v>47</v>
      </c>
      <c r="B25" t="s">
        <v>16</v>
      </c>
      <c r="C25">
        <v>15.14</v>
      </c>
      <c r="D25">
        <v>41.45</v>
      </c>
      <c r="E25">
        <v>0</v>
      </c>
      <c r="F25">
        <v>1775.79</v>
      </c>
      <c r="G25">
        <v>62823</v>
      </c>
      <c r="H25">
        <v>0</v>
      </c>
      <c r="M25" t="s">
        <v>47</v>
      </c>
      <c r="N25" t="s">
        <v>16</v>
      </c>
      <c r="O25">
        <v>51.64</v>
      </c>
      <c r="P25">
        <v>48.01</v>
      </c>
      <c r="Q25">
        <v>0</v>
      </c>
      <c r="R25">
        <v>42827</v>
      </c>
      <c r="S25">
        <v>12864</v>
      </c>
      <c r="T25">
        <v>0</v>
      </c>
      <c r="W25" t="s">
        <v>35</v>
      </c>
      <c r="X25" t="s">
        <v>41</v>
      </c>
      <c r="Y25" t="s">
        <v>36</v>
      </c>
      <c r="Z25" t="s">
        <v>37</v>
      </c>
      <c r="AA25" t="s">
        <v>6</v>
      </c>
      <c r="AB25" t="s">
        <v>41</v>
      </c>
      <c r="AC25" t="s">
        <v>36</v>
      </c>
      <c r="AD25" t="s">
        <v>37</v>
      </c>
      <c r="AE25" t="s">
        <v>6</v>
      </c>
    </row>
    <row r="26" spans="1:31" x14ac:dyDescent="0.45">
      <c r="A26" t="s">
        <v>47</v>
      </c>
      <c r="B26" t="s">
        <v>17</v>
      </c>
      <c r="C26">
        <v>15.36</v>
      </c>
      <c r="D26">
        <v>37.619999999999997</v>
      </c>
      <c r="E26">
        <v>0</v>
      </c>
      <c r="F26">
        <v>1886.06</v>
      </c>
      <c r="G26">
        <v>44872</v>
      </c>
      <c r="H26">
        <v>0</v>
      </c>
      <c r="M26" t="s">
        <v>47</v>
      </c>
      <c r="N26" t="s">
        <v>17</v>
      </c>
      <c r="O26">
        <v>54.8</v>
      </c>
      <c r="P26">
        <v>51.8</v>
      </c>
      <c r="Q26">
        <v>0</v>
      </c>
      <c r="R26">
        <v>987940</v>
      </c>
      <c r="S26">
        <v>771194</v>
      </c>
      <c r="T26">
        <v>0</v>
      </c>
      <c r="W26" t="s">
        <v>12</v>
      </c>
      <c r="X26">
        <v>21.46</v>
      </c>
      <c r="Y26">
        <v>44.05</v>
      </c>
      <c r="Z26">
        <v>24.08</v>
      </c>
      <c r="AA26">
        <v>19.52</v>
      </c>
      <c r="AB26">
        <v>5958</v>
      </c>
      <c r="AC26">
        <v>33160</v>
      </c>
      <c r="AD26">
        <v>2684</v>
      </c>
      <c r="AE26">
        <v>2122</v>
      </c>
    </row>
    <row r="27" spans="1:31" x14ac:dyDescent="0.45">
      <c r="A27" t="s">
        <v>47</v>
      </c>
      <c r="B27" t="s">
        <v>19</v>
      </c>
      <c r="C27">
        <v>14.36</v>
      </c>
      <c r="D27">
        <v>36.049999999999997</v>
      </c>
      <c r="E27">
        <v>0</v>
      </c>
      <c r="F27">
        <v>427.65</v>
      </c>
      <c r="G27">
        <v>25826</v>
      </c>
      <c r="H27">
        <v>0</v>
      </c>
      <c r="M27" t="s">
        <v>47</v>
      </c>
      <c r="N27" t="s">
        <v>19</v>
      </c>
      <c r="O27">
        <v>86.54</v>
      </c>
      <c r="P27">
        <v>85.91</v>
      </c>
      <c r="Q27">
        <v>0</v>
      </c>
      <c r="R27">
        <v>20832878</v>
      </c>
      <c r="S27">
        <v>22504042</v>
      </c>
      <c r="T27">
        <v>0</v>
      </c>
      <c r="W27" t="s">
        <v>13</v>
      </c>
      <c r="X27">
        <v>71.7</v>
      </c>
      <c r="Y27">
        <v>39.619999999999997</v>
      </c>
      <c r="Z27">
        <v>43.08</v>
      </c>
      <c r="AA27">
        <v>38.72</v>
      </c>
      <c r="AB27">
        <v>288061</v>
      </c>
      <c r="AC27">
        <v>15936</v>
      </c>
      <c r="AD27">
        <v>10259</v>
      </c>
      <c r="AE27">
        <v>10292</v>
      </c>
    </row>
    <row r="28" spans="1:31" x14ac:dyDescent="0.45">
      <c r="A28" t="s">
        <v>47</v>
      </c>
      <c r="B28" t="s">
        <v>20</v>
      </c>
      <c r="C28">
        <v>14.61</v>
      </c>
      <c r="D28">
        <v>40.11</v>
      </c>
      <c r="E28">
        <v>0</v>
      </c>
      <c r="F28">
        <v>452.34</v>
      </c>
      <c r="G28">
        <v>1012978</v>
      </c>
      <c r="H28">
        <v>0</v>
      </c>
      <c r="M28" t="s">
        <v>47</v>
      </c>
      <c r="N28" t="s">
        <v>20</v>
      </c>
      <c r="O28">
        <v>39.42</v>
      </c>
      <c r="P28">
        <v>44.04</v>
      </c>
      <c r="Q28">
        <v>0</v>
      </c>
      <c r="R28">
        <v>12822</v>
      </c>
      <c r="S28">
        <v>47217</v>
      </c>
      <c r="T28">
        <v>0</v>
      </c>
      <c r="W28" t="s">
        <v>14</v>
      </c>
      <c r="X28">
        <v>57.24</v>
      </c>
      <c r="Y28">
        <v>44.35</v>
      </c>
      <c r="Z28">
        <v>45.7</v>
      </c>
      <c r="AA28">
        <v>31.23</v>
      </c>
      <c r="AB28">
        <v>156224</v>
      </c>
      <c r="AC28">
        <v>86139</v>
      </c>
      <c r="AD28">
        <v>26981</v>
      </c>
      <c r="AE28">
        <v>11577</v>
      </c>
    </row>
    <row r="29" spans="1:31" x14ac:dyDescent="0.45">
      <c r="A29" t="s">
        <v>47</v>
      </c>
      <c r="B29" t="s">
        <v>21</v>
      </c>
      <c r="C29">
        <v>14.9</v>
      </c>
      <c r="D29">
        <v>29.98</v>
      </c>
      <c r="E29">
        <v>0</v>
      </c>
      <c r="F29">
        <v>569.95000000000005</v>
      </c>
      <c r="G29">
        <v>275665</v>
      </c>
      <c r="H29">
        <v>0</v>
      </c>
      <c r="M29" t="s">
        <v>47</v>
      </c>
      <c r="N29" t="s">
        <v>21</v>
      </c>
      <c r="O29">
        <v>40.020000000000003</v>
      </c>
      <c r="P29">
        <v>45.56</v>
      </c>
      <c r="Q29">
        <v>0</v>
      </c>
      <c r="R29">
        <v>6977</v>
      </c>
      <c r="S29">
        <v>22273</v>
      </c>
      <c r="T29">
        <v>0</v>
      </c>
      <c r="W29" t="s">
        <v>15</v>
      </c>
      <c r="X29">
        <v>15.24</v>
      </c>
      <c r="Y29">
        <v>46.96</v>
      </c>
      <c r="Z29">
        <v>23.91</v>
      </c>
      <c r="AA29">
        <v>13.88</v>
      </c>
      <c r="AB29">
        <v>640</v>
      </c>
      <c r="AC29">
        <v>157672</v>
      </c>
      <c r="AD29">
        <v>2430</v>
      </c>
      <c r="AE29">
        <v>351</v>
      </c>
    </row>
    <row r="30" spans="1:31" x14ac:dyDescent="0.45">
      <c r="A30" t="s">
        <v>47</v>
      </c>
      <c r="B30" t="s">
        <v>22</v>
      </c>
      <c r="C30">
        <v>16.309999999999999</v>
      </c>
      <c r="D30">
        <v>42.01</v>
      </c>
      <c r="E30">
        <v>0</v>
      </c>
      <c r="F30">
        <v>1701.99</v>
      </c>
      <c r="G30">
        <v>162100</v>
      </c>
      <c r="H30">
        <v>0</v>
      </c>
      <c r="M30" t="s">
        <v>47</v>
      </c>
      <c r="N30" t="s">
        <v>22</v>
      </c>
      <c r="O30">
        <v>76.63</v>
      </c>
      <c r="P30">
        <v>78.2</v>
      </c>
      <c r="Q30">
        <v>0</v>
      </c>
      <c r="R30">
        <v>25290211</v>
      </c>
      <c r="S30">
        <v>9432581</v>
      </c>
      <c r="T30">
        <v>0</v>
      </c>
      <c r="W30" t="s">
        <v>16</v>
      </c>
      <c r="X30">
        <v>41.45</v>
      </c>
      <c r="Y30">
        <v>39.869999999999997</v>
      </c>
      <c r="Z30">
        <v>47.26</v>
      </c>
      <c r="AA30">
        <v>33.53</v>
      </c>
      <c r="AB30">
        <v>62823</v>
      </c>
      <c r="AC30">
        <v>19053</v>
      </c>
      <c r="AD30">
        <v>12756</v>
      </c>
      <c r="AE30">
        <v>5213</v>
      </c>
    </row>
    <row r="31" spans="1:31" x14ac:dyDescent="0.45">
      <c r="A31" t="s">
        <v>47</v>
      </c>
      <c r="B31" t="s">
        <v>23</v>
      </c>
      <c r="C31">
        <v>16.29</v>
      </c>
      <c r="D31">
        <v>35.880000000000003</v>
      </c>
      <c r="E31">
        <v>0</v>
      </c>
      <c r="F31">
        <v>1718.03</v>
      </c>
      <c r="G31">
        <v>179243</v>
      </c>
      <c r="H31">
        <v>0</v>
      </c>
      <c r="M31" t="s">
        <v>47</v>
      </c>
      <c r="N31" t="s">
        <v>23</v>
      </c>
      <c r="O31">
        <v>49.93</v>
      </c>
      <c r="P31">
        <v>47.82</v>
      </c>
      <c r="Q31">
        <v>0</v>
      </c>
      <c r="R31">
        <v>27429</v>
      </c>
      <c r="S31">
        <v>25968</v>
      </c>
      <c r="T31">
        <v>0</v>
      </c>
      <c r="W31" t="s">
        <v>17</v>
      </c>
      <c r="X31">
        <v>37.619999999999997</v>
      </c>
      <c r="Y31">
        <v>43.99</v>
      </c>
      <c r="Z31">
        <v>45.17</v>
      </c>
      <c r="AA31">
        <v>35.130000000000003</v>
      </c>
      <c r="AB31">
        <v>44872</v>
      </c>
      <c r="AC31">
        <v>52372</v>
      </c>
      <c r="AD31">
        <v>25738</v>
      </c>
      <c r="AE31">
        <v>18270</v>
      </c>
    </row>
    <row r="32" spans="1:31" x14ac:dyDescent="0.45">
      <c r="A32" t="s">
        <v>47</v>
      </c>
      <c r="B32" t="s">
        <v>24</v>
      </c>
      <c r="C32">
        <v>16</v>
      </c>
      <c r="D32">
        <v>18.18</v>
      </c>
      <c r="E32">
        <v>0</v>
      </c>
      <c r="F32">
        <v>1632.81</v>
      </c>
      <c r="G32">
        <v>1623</v>
      </c>
      <c r="H32">
        <v>0</v>
      </c>
      <c r="M32" t="s">
        <v>47</v>
      </c>
      <c r="N32" t="s">
        <v>24</v>
      </c>
      <c r="O32">
        <v>44.14</v>
      </c>
      <c r="P32">
        <v>39.39</v>
      </c>
      <c r="Q32">
        <v>0</v>
      </c>
      <c r="R32">
        <v>36052</v>
      </c>
      <c r="S32">
        <v>12073</v>
      </c>
      <c r="T32">
        <v>0</v>
      </c>
      <c r="W32" t="s">
        <v>19</v>
      </c>
      <c r="X32">
        <v>36.049999999999997</v>
      </c>
      <c r="Y32">
        <v>39.950000000000003</v>
      </c>
      <c r="Z32">
        <v>27.15</v>
      </c>
      <c r="AA32">
        <v>20.43</v>
      </c>
      <c r="AB32">
        <v>25826</v>
      </c>
      <c r="AC32">
        <v>18307</v>
      </c>
      <c r="AD32">
        <v>2931</v>
      </c>
      <c r="AE32">
        <v>1831</v>
      </c>
    </row>
    <row r="33" spans="15:31" x14ac:dyDescent="0.45">
      <c r="O33">
        <v>51.71833333</v>
      </c>
      <c r="P33">
        <v>51.838333329999998</v>
      </c>
      <c r="Q33">
        <v>0</v>
      </c>
      <c r="R33">
        <v>3946087.8459999999</v>
      </c>
      <c r="S33">
        <v>2757830.7230000002</v>
      </c>
      <c r="W33" t="s">
        <v>20</v>
      </c>
      <c r="X33">
        <v>40.11</v>
      </c>
      <c r="Y33">
        <v>44.07</v>
      </c>
      <c r="Z33">
        <v>30.42</v>
      </c>
      <c r="AA33">
        <v>21.16</v>
      </c>
      <c r="AB33">
        <v>1012978</v>
      </c>
      <c r="AC33">
        <v>32112</v>
      </c>
      <c r="AD33">
        <v>6754</v>
      </c>
      <c r="AE33">
        <v>17078</v>
      </c>
    </row>
    <row r="34" spans="15:31" x14ac:dyDescent="0.45">
      <c r="W34" t="s">
        <v>21</v>
      </c>
      <c r="X34">
        <v>29.98</v>
      </c>
      <c r="Y34">
        <v>47.46</v>
      </c>
      <c r="Z34">
        <v>31.82</v>
      </c>
      <c r="AA34">
        <v>21.87</v>
      </c>
      <c r="AB34">
        <v>275665</v>
      </c>
      <c r="AC34">
        <v>296061</v>
      </c>
      <c r="AD34">
        <v>5775</v>
      </c>
      <c r="AE34">
        <v>4012</v>
      </c>
    </row>
    <row r="35" spans="15:31" x14ac:dyDescent="0.45">
      <c r="W35" t="s">
        <v>22</v>
      </c>
      <c r="X35">
        <v>42.01</v>
      </c>
      <c r="Y35">
        <v>41.55</v>
      </c>
      <c r="Z35">
        <v>32.369999999999997</v>
      </c>
      <c r="AA35">
        <v>22.17</v>
      </c>
      <c r="AB35">
        <v>162100</v>
      </c>
      <c r="AC35">
        <v>45394</v>
      </c>
      <c r="AD35">
        <v>13377</v>
      </c>
      <c r="AE35">
        <v>2201</v>
      </c>
    </row>
    <row r="36" spans="15:31" x14ac:dyDescent="0.45">
      <c r="W36" t="s">
        <v>23</v>
      </c>
      <c r="X36">
        <v>35.880000000000003</v>
      </c>
      <c r="Y36">
        <v>43.99</v>
      </c>
      <c r="Z36">
        <v>27.54</v>
      </c>
      <c r="AA36">
        <v>18.5</v>
      </c>
      <c r="AB36">
        <v>179243</v>
      </c>
      <c r="AC36">
        <v>38221</v>
      </c>
      <c r="AD36">
        <v>4937</v>
      </c>
      <c r="AE36">
        <v>4460</v>
      </c>
    </row>
    <row r="37" spans="15:31" x14ac:dyDescent="0.45">
      <c r="W37" t="s">
        <v>24</v>
      </c>
      <c r="X37">
        <v>18.18</v>
      </c>
      <c r="Y37">
        <v>44.47</v>
      </c>
      <c r="Z37">
        <v>23.31</v>
      </c>
      <c r="AA37">
        <v>14.37</v>
      </c>
      <c r="AB37">
        <v>1623</v>
      </c>
      <c r="AC37">
        <v>77977</v>
      </c>
      <c r="AD37">
        <v>1679</v>
      </c>
      <c r="AE37">
        <v>841</v>
      </c>
    </row>
    <row r="38" spans="15:31" x14ac:dyDescent="0.45">
      <c r="W38" t="s">
        <v>39</v>
      </c>
      <c r="X38">
        <v>37.24</v>
      </c>
      <c r="Y38">
        <v>43.36</v>
      </c>
      <c r="Z38">
        <v>33.479999999999997</v>
      </c>
      <c r="AA38">
        <v>24.21</v>
      </c>
      <c r="AB38">
        <v>184668</v>
      </c>
      <c r="AC38">
        <v>72700</v>
      </c>
      <c r="AD38">
        <v>9692</v>
      </c>
      <c r="AE38">
        <v>6520</v>
      </c>
    </row>
    <row r="49" spans="1:25" x14ac:dyDescent="0.45">
      <c r="A49">
        <v>0</v>
      </c>
      <c r="C49" t="s">
        <v>0</v>
      </c>
      <c r="H49" t="s">
        <v>1</v>
      </c>
      <c r="R49" t="s">
        <v>32</v>
      </c>
    </row>
    <row r="50" spans="1:25" x14ac:dyDescent="0.45">
      <c r="C50" t="s">
        <v>5</v>
      </c>
      <c r="D50" t="s">
        <v>3</v>
      </c>
      <c r="F50" t="s">
        <v>6</v>
      </c>
      <c r="H50" t="s">
        <v>5</v>
      </c>
      <c r="I50" t="s">
        <v>3</v>
      </c>
      <c r="K50" t="s">
        <v>6</v>
      </c>
      <c r="R50" t="s">
        <v>32</v>
      </c>
      <c r="S50" t="s">
        <v>8</v>
      </c>
      <c r="T50" t="s">
        <v>26</v>
      </c>
      <c r="U50" t="s">
        <v>27</v>
      </c>
      <c r="V50" t="s">
        <v>28</v>
      </c>
      <c r="W50" t="s">
        <v>29</v>
      </c>
      <c r="X50" t="s">
        <v>30</v>
      </c>
      <c r="Y50" t="s">
        <v>31</v>
      </c>
    </row>
    <row r="51" spans="1:25" x14ac:dyDescent="0.45">
      <c r="A51" t="s">
        <v>7</v>
      </c>
      <c r="B51" t="s">
        <v>8</v>
      </c>
      <c r="C51" t="s">
        <v>9</v>
      </c>
      <c r="D51" t="s">
        <v>9</v>
      </c>
      <c r="E51" t="s">
        <v>10</v>
      </c>
      <c r="F51" t="s">
        <v>9</v>
      </c>
      <c r="G51" t="s">
        <v>10</v>
      </c>
      <c r="H51" t="s">
        <v>9</v>
      </c>
      <c r="I51" t="s">
        <v>9</v>
      </c>
      <c r="J51" t="s">
        <v>10</v>
      </c>
      <c r="K51" t="s">
        <v>9</v>
      </c>
      <c r="L51" t="s">
        <v>10</v>
      </c>
      <c r="R51" t="s">
        <v>32</v>
      </c>
      <c r="S51" t="s">
        <v>12</v>
      </c>
      <c r="T51">
        <v>20.62</v>
      </c>
      <c r="U51">
        <v>19.72</v>
      </c>
      <c r="V51">
        <v>0.21</v>
      </c>
      <c r="W51">
        <v>5448</v>
      </c>
      <c r="X51">
        <v>2154</v>
      </c>
      <c r="Y51">
        <v>38</v>
      </c>
    </row>
    <row r="52" spans="1:25" x14ac:dyDescent="0.45">
      <c r="A52" t="s">
        <v>11</v>
      </c>
      <c r="B52" t="s">
        <v>12</v>
      </c>
      <c r="C52">
        <v>20.62</v>
      </c>
      <c r="D52">
        <v>20.55</v>
      </c>
      <c r="E52">
        <v>0.33</v>
      </c>
      <c r="F52">
        <v>20.86</v>
      </c>
      <c r="G52">
        <v>0.35</v>
      </c>
      <c r="H52">
        <v>5447.53</v>
      </c>
      <c r="I52">
        <v>4862</v>
      </c>
      <c r="J52">
        <v>635</v>
      </c>
      <c r="K52">
        <v>4511.62</v>
      </c>
      <c r="L52">
        <v>733.07</v>
      </c>
      <c r="R52" t="s">
        <v>32</v>
      </c>
      <c r="S52" t="s">
        <v>13</v>
      </c>
      <c r="T52">
        <v>55.09</v>
      </c>
      <c r="U52">
        <v>38.65</v>
      </c>
      <c r="V52">
        <v>0.72</v>
      </c>
      <c r="W52">
        <v>31062</v>
      </c>
      <c r="X52">
        <v>10333</v>
      </c>
      <c r="Y52">
        <v>1160</v>
      </c>
    </row>
    <row r="53" spans="1:25" x14ac:dyDescent="0.45">
      <c r="A53" t="s">
        <v>11</v>
      </c>
      <c r="B53" t="s">
        <v>13</v>
      </c>
      <c r="C53">
        <v>55.09</v>
      </c>
      <c r="D53">
        <v>38.81</v>
      </c>
      <c r="E53">
        <v>1.08</v>
      </c>
      <c r="F53">
        <v>40.880000000000003</v>
      </c>
      <c r="G53">
        <v>0.16</v>
      </c>
      <c r="H53">
        <v>31062.29</v>
      </c>
      <c r="I53">
        <v>10946</v>
      </c>
      <c r="J53">
        <v>1887</v>
      </c>
      <c r="K53">
        <v>12579.45</v>
      </c>
      <c r="L53">
        <v>536.78</v>
      </c>
      <c r="R53" t="s">
        <v>32</v>
      </c>
      <c r="S53" t="s">
        <v>14</v>
      </c>
      <c r="T53">
        <v>36.81</v>
      </c>
      <c r="U53">
        <v>33.72</v>
      </c>
      <c r="V53">
        <v>0.46</v>
      </c>
      <c r="W53">
        <v>20786</v>
      </c>
      <c r="X53">
        <v>17137</v>
      </c>
      <c r="Y53">
        <v>884</v>
      </c>
    </row>
    <row r="54" spans="1:25" x14ac:dyDescent="0.45">
      <c r="A54" t="s">
        <v>11</v>
      </c>
      <c r="B54" t="s">
        <v>14</v>
      </c>
      <c r="C54">
        <v>36.81</v>
      </c>
      <c r="D54">
        <v>31.21</v>
      </c>
      <c r="E54">
        <v>0.21</v>
      </c>
      <c r="F54">
        <v>33.590000000000003</v>
      </c>
      <c r="G54">
        <v>0.24</v>
      </c>
      <c r="H54">
        <v>20786.04</v>
      </c>
      <c r="I54">
        <v>11334</v>
      </c>
      <c r="J54">
        <v>303</v>
      </c>
      <c r="K54">
        <v>13001.63</v>
      </c>
      <c r="L54">
        <v>450.48</v>
      </c>
      <c r="R54" t="s">
        <v>32</v>
      </c>
      <c r="S54" t="s">
        <v>15</v>
      </c>
      <c r="T54">
        <v>15.29</v>
      </c>
      <c r="U54">
        <v>13.77</v>
      </c>
      <c r="V54">
        <v>0.1</v>
      </c>
      <c r="W54">
        <v>543</v>
      </c>
      <c r="X54">
        <v>332</v>
      </c>
      <c r="Y54">
        <v>21</v>
      </c>
    </row>
    <row r="55" spans="1:25" x14ac:dyDescent="0.45">
      <c r="A55" t="s">
        <v>11</v>
      </c>
      <c r="B55" t="s">
        <v>15</v>
      </c>
      <c r="C55">
        <v>15.29</v>
      </c>
      <c r="D55">
        <v>13.91</v>
      </c>
      <c r="E55">
        <v>0.28000000000000003</v>
      </c>
      <c r="F55">
        <v>13.72</v>
      </c>
      <c r="G55">
        <v>0.05</v>
      </c>
      <c r="H55">
        <v>543</v>
      </c>
      <c r="I55">
        <v>356</v>
      </c>
      <c r="J55">
        <v>42</v>
      </c>
      <c r="K55">
        <v>332.6</v>
      </c>
      <c r="L55">
        <v>9.3000000000000007</v>
      </c>
      <c r="R55" t="s">
        <v>32</v>
      </c>
      <c r="S55" t="s">
        <v>16</v>
      </c>
      <c r="T55">
        <v>35.46</v>
      </c>
      <c r="U55">
        <v>33.53</v>
      </c>
      <c r="V55">
        <v>0.13</v>
      </c>
      <c r="W55">
        <v>5339</v>
      </c>
      <c r="X55">
        <v>5296</v>
      </c>
      <c r="Y55">
        <v>180</v>
      </c>
    </row>
    <row r="56" spans="1:25" x14ac:dyDescent="0.45">
      <c r="A56" t="s">
        <v>11</v>
      </c>
      <c r="B56" t="s">
        <v>16</v>
      </c>
      <c r="C56">
        <v>35.46</v>
      </c>
      <c r="D56">
        <v>33.86</v>
      </c>
      <c r="E56">
        <v>0.18</v>
      </c>
      <c r="F56">
        <v>33.65</v>
      </c>
      <c r="G56">
        <v>0.11</v>
      </c>
      <c r="H56">
        <v>5339.31</v>
      </c>
      <c r="I56">
        <v>5952</v>
      </c>
      <c r="J56">
        <v>282</v>
      </c>
      <c r="K56">
        <v>5235.3</v>
      </c>
      <c r="L56">
        <v>131.75</v>
      </c>
      <c r="R56" t="s">
        <v>32</v>
      </c>
      <c r="S56" t="s">
        <v>17</v>
      </c>
      <c r="T56">
        <v>37.659999999999997</v>
      </c>
      <c r="U56">
        <v>33.76</v>
      </c>
      <c r="V56">
        <v>0.18</v>
      </c>
      <c r="W56">
        <v>19807</v>
      </c>
      <c r="X56">
        <v>15250</v>
      </c>
      <c r="Y56">
        <v>201</v>
      </c>
    </row>
    <row r="57" spans="1:25" x14ac:dyDescent="0.45">
      <c r="A57" t="s">
        <v>11</v>
      </c>
      <c r="B57" t="s">
        <v>17</v>
      </c>
      <c r="C57">
        <v>37.659999999999997</v>
      </c>
      <c r="D57">
        <v>33.54</v>
      </c>
      <c r="E57">
        <v>0.3</v>
      </c>
      <c r="F57">
        <v>33.83</v>
      </c>
      <c r="G57">
        <v>0.14000000000000001</v>
      </c>
      <c r="H57">
        <v>19806.91</v>
      </c>
      <c r="I57">
        <v>13841</v>
      </c>
      <c r="J57">
        <v>975</v>
      </c>
      <c r="K57">
        <v>15328.61</v>
      </c>
      <c r="L57">
        <v>767.48</v>
      </c>
      <c r="R57" t="s">
        <v>32</v>
      </c>
      <c r="S57" t="s">
        <v>19</v>
      </c>
      <c r="T57">
        <v>39.03</v>
      </c>
      <c r="U57">
        <v>20.48</v>
      </c>
      <c r="V57">
        <v>0.35</v>
      </c>
      <c r="W57">
        <v>5700</v>
      </c>
      <c r="X57">
        <v>1861</v>
      </c>
      <c r="Y57">
        <v>76</v>
      </c>
    </row>
    <row r="58" spans="1:25" x14ac:dyDescent="0.45">
      <c r="A58" t="s">
        <v>18</v>
      </c>
      <c r="B58" t="s">
        <v>19</v>
      </c>
      <c r="C58">
        <v>39.03</v>
      </c>
      <c r="D58">
        <v>24.44</v>
      </c>
      <c r="E58">
        <v>0.34</v>
      </c>
      <c r="F58">
        <v>20.399999999999999</v>
      </c>
      <c r="G58">
        <v>0.46</v>
      </c>
      <c r="H58">
        <v>5699.52</v>
      </c>
      <c r="I58">
        <v>6505</v>
      </c>
      <c r="J58">
        <v>707</v>
      </c>
      <c r="K58">
        <v>1822.18</v>
      </c>
      <c r="L58">
        <v>161.47999999999999</v>
      </c>
      <c r="R58" t="s">
        <v>32</v>
      </c>
      <c r="S58" t="s">
        <v>20</v>
      </c>
      <c r="T58">
        <v>46.11</v>
      </c>
      <c r="U58">
        <v>21.28</v>
      </c>
      <c r="V58">
        <v>0.18</v>
      </c>
      <c r="W58">
        <v>72405</v>
      </c>
      <c r="X58">
        <v>18583</v>
      </c>
      <c r="Y58">
        <v>2958</v>
      </c>
    </row>
    <row r="59" spans="1:25" x14ac:dyDescent="0.45">
      <c r="A59" t="s">
        <v>18</v>
      </c>
      <c r="B59" t="s">
        <v>20</v>
      </c>
      <c r="C59">
        <v>46.11</v>
      </c>
      <c r="D59">
        <v>24.97</v>
      </c>
      <c r="E59">
        <v>0.27</v>
      </c>
      <c r="F59">
        <v>21.38</v>
      </c>
      <c r="G59">
        <v>0.14000000000000001</v>
      </c>
      <c r="H59">
        <v>72405.16</v>
      </c>
      <c r="I59">
        <v>35289</v>
      </c>
      <c r="J59">
        <v>1035</v>
      </c>
      <c r="K59">
        <v>19540.080000000002</v>
      </c>
      <c r="L59">
        <v>2439.61</v>
      </c>
      <c r="R59" t="s">
        <v>32</v>
      </c>
      <c r="S59" t="s">
        <v>21</v>
      </c>
      <c r="T59">
        <v>31.44</v>
      </c>
      <c r="U59">
        <v>22.22</v>
      </c>
      <c r="V59">
        <v>0.06</v>
      </c>
      <c r="W59">
        <v>40772</v>
      </c>
      <c r="X59">
        <v>4315</v>
      </c>
      <c r="Y59">
        <v>312</v>
      </c>
    </row>
    <row r="60" spans="1:25" x14ac:dyDescent="0.45">
      <c r="A60" t="s">
        <v>18</v>
      </c>
      <c r="B60" t="s">
        <v>21</v>
      </c>
      <c r="C60">
        <v>31.44</v>
      </c>
      <c r="D60">
        <v>22.04</v>
      </c>
      <c r="E60">
        <v>0.27</v>
      </c>
      <c r="F60">
        <v>21.94</v>
      </c>
      <c r="G60">
        <v>0.28000000000000003</v>
      </c>
      <c r="H60">
        <v>40772.480000000003</v>
      </c>
      <c r="I60">
        <v>7448</v>
      </c>
      <c r="J60">
        <v>523</v>
      </c>
      <c r="K60">
        <v>4057.14</v>
      </c>
      <c r="L60">
        <v>81.75</v>
      </c>
      <c r="R60" t="s">
        <v>32</v>
      </c>
      <c r="S60" t="s">
        <v>22</v>
      </c>
      <c r="T60">
        <v>37.9</v>
      </c>
      <c r="U60">
        <v>22.17</v>
      </c>
      <c r="V60">
        <v>2.42</v>
      </c>
      <c r="W60">
        <v>99597</v>
      </c>
      <c r="X60">
        <v>5782</v>
      </c>
      <c r="Y60">
        <v>7673</v>
      </c>
    </row>
    <row r="61" spans="1:25" x14ac:dyDescent="0.45">
      <c r="A61" t="s">
        <v>18</v>
      </c>
      <c r="B61" t="s">
        <v>22</v>
      </c>
      <c r="C61">
        <v>37.9</v>
      </c>
      <c r="D61">
        <v>35.479999999999997</v>
      </c>
      <c r="E61">
        <v>0.53</v>
      </c>
      <c r="F61">
        <v>33.520000000000003</v>
      </c>
      <c r="G61">
        <v>0.55000000000000004</v>
      </c>
      <c r="H61">
        <v>99596.73</v>
      </c>
      <c r="I61">
        <v>72379</v>
      </c>
      <c r="J61">
        <v>5049</v>
      </c>
      <c r="K61">
        <v>62311.33</v>
      </c>
      <c r="L61">
        <v>5610.4</v>
      </c>
      <c r="R61" t="s">
        <v>32</v>
      </c>
      <c r="S61" t="s">
        <v>23</v>
      </c>
      <c r="T61">
        <v>32.979999999999997</v>
      </c>
      <c r="U61">
        <v>18.260000000000002</v>
      </c>
      <c r="V61">
        <v>0.13</v>
      </c>
      <c r="W61">
        <v>62345</v>
      </c>
      <c r="X61">
        <v>4189</v>
      </c>
      <c r="Y61">
        <v>207</v>
      </c>
    </row>
    <row r="62" spans="1:25" x14ac:dyDescent="0.45">
      <c r="A62" t="s">
        <v>18</v>
      </c>
      <c r="B62" t="s">
        <v>23</v>
      </c>
      <c r="C62">
        <v>32.979999999999997</v>
      </c>
      <c r="D62">
        <v>28.8</v>
      </c>
      <c r="E62">
        <v>0.31</v>
      </c>
      <c r="F62">
        <v>24.22</v>
      </c>
      <c r="G62">
        <v>0.81</v>
      </c>
      <c r="H62">
        <v>62344.87</v>
      </c>
      <c r="I62">
        <v>53552</v>
      </c>
      <c r="J62">
        <v>2484</v>
      </c>
      <c r="K62">
        <v>36925.660000000003</v>
      </c>
      <c r="L62">
        <v>2905.33</v>
      </c>
      <c r="R62" t="s">
        <v>32</v>
      </c>
      <c r="S62" t="s">
        <v>24</v>
      </c>
      <c r="T62">
        <v>19.47</v>
      </c>
      <c r="U62">
        <v>14.71</v>
      </c>
      <c r="V62">
        <v>0.38</v>
      </c>
      <c r="W62">
        <v>2470</v>
      </c>
      <c r="X62">
        <v>914</v>
      </c>
      <c r="Y62">
        <v>94</v>
      </c>
    </row>
    <row r="63" spans="1:25" x14ac:dyDescent="0.45">
      <c r="A63" t="s">
        <v>11</v>
      </c>
      <c r="B63" t="s">
        <v>24</v>
      </c>
      <c r="C63">
        <v>19.47</v>
      </c>
      <c r="D63">
        <v>14.96</v>
      </c>
      <c r="E63">
        <v>0.36</v>
      </c>
      <c r="F63">
        <v>14.73</v>
      </c>
      <c r="G63">
        <v>0.13</v>
      </c>
      <c r="H63">
        <v>2469.7399999999998</v>
      </c>
      <c r="I63">
        <v>910</v>
      </c>
      <c r="J63">
        <v>87</v>
      </c>
      <c r="K63">
        <v>842.17</v>
      </c>
      <c r="L63">
        <v>27.13</v>
      </c>
      <c r="T63">
        <v>33.99</v>
      </c>
      <c r="U63">
        <v>24.36</v>
      </c>
      <c r="V63">
        <v>0.44</v>
      </c>
      <c r="W63">
        <v>30523</v>
      </c>
      <c r="X63">
        <v>7179</v>
      </c>
      <c r="Y63">
        <v>1150</v>
      </c>
    </row>
    <row r="64" spans="1:25" x14ac:dyDescent="0.45">
      <c r="C64">
        <v>33.99</v>
      </c>
      <c r="D64">
        <v>26.88</v>
      </c>
      <c r="E64">
        <v>0.37</v>
      </c>
      <c r="F64">
        <v>26.06</v>
      </c>
      <c r="G64">
        <v>0.28999999999999998</v>
      </c>
      <c r="H64">
        <v>30523</v>
      </c>
      <c r="I64">
        <v>18615</v>
      </c>
      <c r="J64">
        <v>1167</v>
      </c>
      <c r="K64">
        <v>14707</v>
      </c>
      <c r="L64">
        <v>1155</v>
      </c>
    </row>
    <row r="69" spans="1:12" x14ac:dyDescent="0.45">
      <c r="A69">
        <v>0</v>
      </c>
      <c r="C69" t="s">
        <v>0</v>
      </c>
      <c r="H69" t="s">
        <v>1</v>
      </c>
    </row>
    <row r="70" spans="1:12" x14ac:dyDescent="0.45">
      <c r="C70" t="s">
        <v>5</v>
      </c>
      <c r="D70" t="s">
        <v>3</v>
      </c>
      <c r="F70" t="s">
        <v>6</v>
      </c>
      <c r="H70" t="s">
        <v>5</v>
      </c>
      <c r="I70" t="s">
        <v>3</v>
      </c>
      <c r="K70" t="s">
        <v>6</v>
      </c>
    </row>
    <row r="71" spans="1:12" x14ac:dyDescent="0.45">
      <c r="A71" t="s">
        <v>7</v>
      </c>
      <c r="B71" t="s">
        <v>8</v>
      </c>
      <c r="C71" t="s">
        <v>9</v>
      </c>
      <c r="D71" t="s">
        <v>9</v>
      </c>
      <c r="E71" t="s">
        <v>10</v>
      </c>
      <c r="F71" t="s">
        <v>9</v>
      </c>
      <c r="G71" t="s">
        <v>10</v>
      </c>
      <c r="H71" t="s">
        <v>9</v>
      </c>
      <c r="I71" t="s">
        <v>9</v>
      </c>
      <c r="J71" t="s">
        <v>10</v>
      </c>
      <c r="K71" t="s">
        <v>9</v>
      </c>
      <c r="L71" t="s">
        <v>10</v>
      </c>
    </row>
    <row r="72" spans="1:12" x14ac:dyDescent="0.45">
      <c r="A72" t="s">
        <v>11</v>
      </c>
      <c r="B72" t="s">
        <v>12</v>
      </c>
      <c r="C72">
        <v>20.62</v>
      </c>
      <c r="D72">
        <v>20.55</v>
      </c>
      <c r="E72">
        <v>0.33</v>
      </c>
      <c r="F72">
        <v>20.86</v>
      </c>
      <c r="G72">
        <v>0.35</v>
      </c>
      <c r="H72">
        <v>5447.53</v>
      </c>
      <c r="I72">
        <v>4862</v>
      </c>
      <c r="J72">
        <v>635</v>
      </c>
      <c r="K72">
        <v>4511.62</v>
      </c>
      <c r="L72">
        <v>733.07</v>
      </c>
    </row>
    <row r="73" spans="1:12" x14ac:dyDescent="0.45">
      <c r="A73" t="s">
        <v>11</v>
      </c>
      <c r="B73" t="s">
        <v>13</v>
      </c>
      <c r="C73">
        <v>55.09</v>
      </c>
      <c r="D73">
        <v>38.81</v>
      </c>
      <c r="E73">
        <v>1.08</v>
      </c>
      <c r="F73">
        <v>40.880000000000003</v>
      </c>
      <c r="G73">
        <v>0.16</v>
      </c>
      <c r="H73">
        <v>31062.29</v>
      </c>
      <c r="I73">
        <v>10946</v>
      </c>
      <c r="J73">
        <v>1887</v>
      </c>
      <c r="K73">
        <v>12579.45</v>
      </c>
      <c r="L73">
        <v>536.78</v>
      </c>
    </row>
    <row r="74" spans="1:12" x14ac:dyDescent="0.45">
      <c r="A74" t="s">
        <v>11</v>
      </c>
      <c r="B74" t="s">
        <v>14</v>
      </c>
      <c r="C74">
        <v>36.81</v>
      </c>
      <c r="D74">
        <v>31.21</v>
      </c>
      <c r="E74">
        <v>0.21</v>
      </c>
      <c r="F74">
        <v>33.590000000000003</v>
      </c>
      <c r="G74">
        <v>0.24</v>
      </c>
      <c r="H74">
        <v>20786.04</v>
      </c>
      <c r="I74">
        <v>11334</v>
      </c>
      <c r="J74">
        <v>303</v>
      </c>
      <c r="K74">
        <v>13001.63</v>
      </c>
      <c r="L74">
        <v>450.48</v>
      </c>
    </row>
    <row r="75" spans="1:12" x14ac:dyDescent="0.45">
      <c r="A75" t="s">
        <v>11</v>
      </c>
      <c r="B75" t="s">
        <v>15</v>
      </c>
      <c r="C75">
        <v>15.29</v>
      </c>
      <c r="D75">
        <v>13.91</v>
      </c>
      <c r="E75">
        <v>0.28000000000000003</v>
      </c>
      <c r="F75">
        <v>13.72</v>
      </c>
      <c r="G75">
        <v>0.05</v>
      </c>
      <c r="H75">
        <v>543</v>
      </c>
      <c r="I75">
        <v>356</v>
      </c>
      <c r="J75">
        <v>42</v>
      </c>
      <c r="K75">
        <v>332.6</v>
      </c>
      <c r="L75">
        <v>9.3000000000000007</v>
      </c>
    </row>
    <row r="76" spans="1:12" x14ac:dyDescent="0.45">
      <c r="A76" t="s">
        <v>11</v>
      </c>
      <c r="B76" t="s">
        <v>16</v>
      </c>
      <c r="C76">
        <v>35.46</v>
      </c>
      <c r="D76">
        <v>33.86</v>
      </c>
      <c r="E76">
        <v>0.18</v>
      </c>
      <c r="F76">
        <v>33.65</v>
      </c>
      <c r="G76">
        <v>0.11</v>
      </c>
      <c r="H76">
        <v>5339.31</v>
      </c>
      <c r="I76">
        <v>5952</v>
      </c>
      <c r="J76">
        <v>282</v>
      </c>
      <c r="K76">
        <v>5235.3</v>
      </c>
      <c r="L76">
        <v>131.75</v>
      </c>
    </row>
    <row r="77" spans="1:12" x14ac:dyDescent="0.45">
      <c r="A77" t="s">
        <v>11</v>
      </c>
      <c r="B77" t="s">
        <v>17</v>
      </c>
      <c r="C77">
        <v>37.659999999999997</v>
      </c>
      <c r="D77">
        <v>33.54</v>
      </c>
      <c r="E77">
        <v>0.3</v>
      </c>
      <c r="F77">
        <v>33.83</v>
      </c>
      <c r="G77">
        <v>0.14000000000000001</v>
      </c>
      <c r="H77">
        <v>19806.91</v>
      </c>
      <c r="I77">
        <v>13841</v>
      </c>
      <c r="J77">
        <v>975</v>
      </c>
      <c r="K77">
        <v>15328.61</v>
      </c>
      <c r="L77">
        <v>767.48</v>
      </c>
    </row>
    <row r="78" spans="1:12" x14ac:dyDescent="0.45">
      <c r="A78" t="s">
        <v>18</v>
      </c>
      <c r="B78" t="s">
        <v>19</v>
      </c>
      <c r="C78">
        <v>39.03</v>
      </c>
      <c r="D78">
        <v>24.44</v>
      </c>
      <c r="E78">
        <v>0.34</v>
      </c>
      <c r="F78">
        <v>20.399999999999999</v>
      </c>
      <c r="G78">
        <v>0.46</v>
      </c>
      <c r="H78">
        <v>5699.52</v>
      </c>
      <c r="I78">
        <v>6505</v>
      </c>
      <c r="J78">
        <v>707</v>
      </c>
      <c r="K78">
        <v>1822.18</v>
      </c>
      <c r="L78">
        <v>161.47999999999999</v>
      </c>
    </row>
    <row r="79" spans="1:12" x14ac:dyDescent="0.45">
      <c r="A79" t="s">
        <v>18</v>
      </c>
      <c r="B79" t="s">
        <v>20</v>
      </c>
      <c r="C79">
        <v>46.11</v>
      </c>
      <c r="D79">
        <v>24.97</v>
      </c>
      <c r="E79">
        <v>0.27</v>
      </c>
      <c r="F79">
        <v>21.38</v>
      </c>
      <c r="G79">
        <v>0.14000000000000001</v>
      </c>
      <c r="H79">
        <v>72405.16</v>
      </c>
      <c r="I79">
        <v>35289</v>
      </c>
      <c r="J79">
        <v>1035</v>
      </c>
      <c r="K79">
        <v>19540.080000000002</v>
      </c>
      <c r="L79">
        <v>2439.61</v>
      </c>
    </row>
    <row r="80" spans="1:12" x14ac:dyDescent="0.45">
      <c r="A80" t="s">
        <v>18</v>
      </c>
      <c r="B80" t="s">
        <v>21</v>
      </c>
      <c r="C80">
        <v>31.44</v>
      </c>
      <c r="D80">
        <v>22.04</v>
      </c>
      <c r="E80">
        <v>0.27</v>
      </c>
      <c r="F80">
        <v>21.94</v>
      </c>
      <c r="G80">
        <v>0.28000000000000003</v>
      </c>
      <c r="H80">
        <v>40772.480000000003</v>
      </c>
      <c r="I80">
        <v>7448</v>
      </c>
      <c r="J80">
        <v>523</v>
      </c>
      <c r="K80">
        <v>4057.14</v>
      </c>
      <c r="L80">
        <v>81.75</v>
      </c>
    </row>
    <row r="81" spans="1:12" x14ac:dyDescent="0.45">
      <c r="A81" t="s">
        <v>18</v>
      </c>
      <c r="B81" t="s">
        <v>22</v>
      </c>
      <c r="C81">
        <v>37.9</v>
      </c>
      <c r="D81">
        <v>35.479999999999997</v>
      </c>
      <c r="E81">
        <v>0.53</v>
      </c>
      <c r="F81">
        <v>33.520000000000003</v>
      </c>
      <c r="G81">
        <v>0.55000000000000004</v>
      </c>
      <c r="H81">
        <v>99596.73</v>
      </c>
      <c r="I81">
        <v>72379</v>
      </c>
      <c r="J81">
        <v>5049</v>
      </c>
      <c r="K81">
        <v>62311.33</v>
      </c>
      <c r="L81">
        <v>5610.4</v>
      </c>
    </row>
    <row r="82" spans="1:12" x14ac:dyDescent="0.45">
      <c r="A82" t="s">
        <v>18</v>
      </c>
      <c r="B82" t="s">
        <v>23</v>
      </c>
      <c r="C82">
        <v>32.979999999999997</v>
      </c>
      <c r="D82">
        <v>28.8</v>
      </c>
      <c r="E82">
        <v>0.31</v>
      </c>
      <c r="F82">
        <v>24.22</v>
      </c>
      <c r="G82">
        <v>0.81</v>
      </c>
      <c r="H82">
        <v>62344.87</v>
      </c>
      <c r="I82">
        <v>53552</v>
      </c>
      <c r="J82">
        <v>2484</v>
      </c>
      <c r="K82">
        <v>36925.660000000003</v>
      </c>
      <c r="L82">
        <v>2905.33</v>
      </c>
    </row>
    <row r="83" spans="1:12" x14ac:dyDescent="0.45">
      <c r="A83" t="s">
        <v>11</v>
      </c>
      <c r="B83" t="s">
        <v>24</v>
      </c>
      <c r="C83">
        <v>19.47</v>
      </c>
      <c r="D83">
        <v>14.96</v>
      </c>
      <c r="E83">
        <v>0.36</v>
      </c>
      <c r="F83">
        <v>14.73</v>
      </c>
      <c r="G83">
        <v>0.13</v>
      </c>
      <c r="H83">
        <v>2469.7399999999998</v>
      </c>
      <c r="I83">
        <v>910</v>
      </c>
      <c r="J83">
        <v>87</v>
      </c>
      <c r="K83">
        <v>842.17</v>
      </c>
      <c r="L83">
        <v>27.13</v>
      </c>
    </row>
    <row r="84" spans="1:12" x14ac:dyDescent="0.45">
      <c r="C84">
        <v>33.99</v>
      </c>
      <c r="D84">
        <v>26.88</v>
      </c>
      <c r="E84">
        <v>0.37</v>
      </c>
      <c r="F84">
        <v>26.06</v>
      </c>
      <c r="G84">
        <v>0.28999999999999998</v>
      </c>
      <c r="H84">
        <v>30523</v>
      </c>
      <c r="I84">
        <v>18615</v>
      </c>
      <c r="J84">
        <v>1167</v>
      </c>
      <c r="K84">
        <v>14707</v>
      </c>
      <c r="L84">
        <v>1155</v>
      </c>
    </row>
  </sheetData>
  <mergeCells count="6">
    <mergeCell ref="X6:Z6"/>
    <mergeCell ref="AA6:AC6"/>
    <mergeCell ref="W5:AC5"/>
    <mergeCell ref="W23:AC23"/>
    <mergeCell ref="X24:AA24"/>
    <mergeCell ref="AB24:A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Ablation Study Final</vt:lpstr>
      <vt:lpstr>Comparison </vt:lpstr>
      <vt:lpstr>Baselines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#MOHAMED RAGAB MOHAMED ADAM#</cp:lastModifiedBy>
  <cp:revision/>
  <dcterms:created xsi:type="dcterms:W3CDTF">2020-02-26T00:39:56Z</dcterms:created>
  <dcterms:modified xsi:type="dcterms:W3CDTF">2020-03-14T17:41:15Z</dcterms:modified>
  <cp:category/>
  <cp:contentStatus/>
</cp:coreProperties>
</file>