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slam\World\01_STZ\DataLine\Github\Internal\MySQL Table Generator\"/>
    </mc:Choice>
  </mc:AlternateContent>
  <xr:revisionPtr revIDLastSave="0" documentId="13_ncr:1_{F0F7A048-0B53-42AA-B00C-950A24B41A72}" xr6:coauthVersionLast="47" xr6:coauthVersionMax="47" xr10:uidLastSave="{00000000-0000-0000-0000-000000000000}"/>
  <bookViews>
    <workbookView xWindow="-110" yWindow="-110" windowWidth="19420" windowHeight="10420" activeTab="2" xr2:uid="{182BECEF-A2D9-4B2C-A341-9F1C7EE47CD6}"/>
  </bookViews>
  <sheets>
    <sheet name="temp" sheetId="7" r:id="rId1"/>
    <sheet name="tInvPurchase" sheetId="8" r:id="rId2"/>
    <sheet name="tInvOutward" sheetId="9" r:id="rId3"/>
    <sheet name="DataType" sheetId="2" r:id="rId4"/>
    <sheet name="Config" sheetId="3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9" l="1"/>
  <c r="A16" i="9"/>
  <c r="A15" i="9"/>
  <c r="A14" i="9"/>
  <c r="A13" i="9"/>
  <c r="A12" i="9"/>
  <c r="A11" i="9"/>
  <c r="A10" i="9"/>
  <c r="A9" i="9"/>
  <c r="A7" i="9"/>
  <c r="A6" i="9"/>
  <c r="A5" i="9"/>
  <c r="A4" i="9"/>
  <c r="A3" i="9"/>
  <c r="A2" i="9"/>
  <c r="A3" i="8"/>
  <c r="A9" i="8"/>
  <c r="C23" i="8"/>
  <c r="A23" i="8"/>
  <c r="C22" i="8"/>
  <c r="A22" i="8"/>
  <c r="C21" i="8"/>
  <c r="A21" i="8"/>
  <c r="C20" i="8"/>
  <c r="A20" i="8"/>
  <c r="C19" i="8"/>
  <c r="A19" i="8"/>
  <c r="C18" i="8"/>
  <c r="A18" i="8"/>
  <c r="C17" i="8"/>
  <c r="A17" i="8"/>
  <c r="C16" i="8"/>
  <c r="A16" i="8"/>
  <c r="C15" i="8"/>
  <c r="A15" i="8"/>
  <c r="C14" i="8"/>
  <c r="A14" i="8"/>
  <c r="C13" i="8"/>
  <c r="A13" i="8"/>
  <c r="C12" i="8"/>
  <c r="A12" i="8"/>
  <c r="C11" i="8"/>
  <c r="A11" i="8"/>
  <c r="C10" i="8"/>
  <c r="A10" i="8"/>
  <c r="C8" i="8"/>
  <c r="A8" i="8"/>
  <c r="C7" i="8"/>
  <c r="A7" i="8"/>
  <c r="C6" i="8"/>
  <c r="A6" i="8"/>
  <c r="C5" i="8"/>
  <c r="A5" i="8"/>
  <c r="C4" i="8"/>
  <c r="A4" i="8"/>
  <c r="C2" i="8"/>
  <c r="A2" i="8"/>
</calcChain>
</file>

<file path=xl/sharedStrings.xml><?xml version="1.0" encoding="utf-8"?>
<sst xmlns="http://schemas.openxmlformats.org/spreadsheetml/2006/main" count="244" uniqueCount="69">
  <si>
    <t>screencolumn</t>
  </si>
  <si>
    <t>datatype</t>
  </si>
  <si>
    <t>DataTypes</t>
  </si>
  <si>
    <t>sno</t>
  </si>
  <si>
    <t>internalcolumn</t>
  </si>
  <si>
    <t>text</t>
  </si>
  <si>
    <t>number</t>
  </si>
  <si>
    <t>date</t>
  </si>
  <si>
    <t>mysqldatatype</t>
  </si>
  <si>
    <t>VARCHAR</t>
  </si>
  <si>
    <t>MySQLDataType</t>
  </si>
  <si>
    <t>BOOLEAN</t>
  </si>
  <si>
    <t>SMALLINT</t>
  </si>
  <si>
    <t>INT</t>
  </si>
  <si>
    <t>FLOAT</t>
  </si>
  <si>
    <t>DATE</t>
  </si>
  <si>
    <t>DATETIME</t>
  </si>
  <si>
    <t>mysqllength</t>
  </si>
  <si>
    <t>Nullability</t>
  </si>
  <si>
    <t>nullability</t>
  </si>
  <si>
    <t>Yes</t>
  </si>
  <si>
    <t>No</t>
  </si>
  <si>
    <t>100</t>
  </si>
  <si>
    <t>200</t>
  </si>
  <si>
    <t>Date</t>
  </si>
  <si>
    <t>Supplier Name</t>
  </si>
  <si>
    <t>Invoice Date</t>
  </si>
  <si>
    <t>Inv no</t>
  </si>
  <si>
    <t>DC No</t>
  </si>
  <si>
    <t>Category</t>
  </si>
  <si>
    <t>Item</t>
  </si>
  <si>
    <t>Receive Site</t>
  </si>
  <si>
    <t>Storage Location</t>
  </si>
  <si>
    <t>Invoice Qty</t>
  </si>
  <si>
    <t>Weight slip weight</t>
  </si>
  <si>
    <t>Manual Weight</t>
  </si>
  <si>
    <t>Rate per kg</t>
  </si>
  <si>
    <t>GST18</t>
  </si>
  <si>
    <t>Total Value</t>
  </si>
  <si>
    <t>MFI</t>
  </si>
  <si>
    <t>Filler</t>
  </si>
  <si>
    <t>Impact</t>
  </si>
  <si>
    <t>400010@Plastic Wate Scrap - Paint Bucket Chips</t>
  </si>
  <si>
    <t>K131</t>
  </si>
  <si>
    <t>Chips</t>
  </si>
  <si>
    <t>200133@PPS Keezhadi</t>
  </si>
  <si>
    <t>KU0402-PBMix</t>
  </si>
  <si>
    <t>Unit 1</t>
  </si>
  <si>
    <t>U1D2</t>
  </si>
  <si>
    <t>Sample Data</t>
  </si>
  <si>
    <t>Batch No</t>
  </si>
  <si>
    <t>300</t>
  </si>
  <si>
    <t>50</t>
  </si>
  <si>
    <t>No of Bags</t>
  </si>
  <si>
    <t>ItemCode</t>
  </si>
  <si>
    <t>SupplierCode</t>
  </si>
  <si>
    <t>var</t>
  </si>
  <si>
    <t>From Site</t>
  </si>
  <si>
    <t>From Site DC</t>
  </si>
  <si>
    <t>TO Site</t>
  </si>
  <si>
    <t>TO Site DC</t>
  </si>
  <si>
    <t>Prod Grade</t>
  </si>
  <si>
    <t>Prod Name</t>
  </si>
  <si>
    <t>Qty</t>
  </si>
  <si>
    <t>Type</t>
  </si>
  <si>
    <t>Convert to FG</t>
  </si>
  <si>
    <t>FG Code</t>
  </si>
  <si>
    <t>Unit 1 Prod</t>
  </si>
  <si>
    <t>Regular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</si>
</sst>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0" borderId="0" xfId="0" applyFont="1"/>
    <xf numFmtId="49" fontId="0" fillId="0" borderId="0" xfId="0" applyNumberFormat="1"/>
    <xf numFmtId="0" fontId="3" fillId="0" borderId="1" xfId="0" applyFont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6" fillId="0" borderId="1" xfId="0" applyFont="1" applyBorder="1" applyAlignment="1">
      <alignment wrapText="1"/>
    </xf>
    <xf numFmtId="0" fontId="6" fillId="2" borderId="1" xfId="0" applyFont="1" applyFill="1" applyBorder="1" applyAlignment="1">
      <alignment wrapText="1"/>
    </xf>
    <xf numFmtId="14" fontId="5" fillId="0" borderId="1" xfId="0" applyNumberFormat="1" applyFont="1" applyBorder="1" applyAlignment="1">
      <alignment horizontal="right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right" wrapText="1"/>
    </xf>
  </cellXfs>
  <cellStyles count="2">
    <cellStyle name="Normal" xfId="0" builtinId="0"/>
    <cellStyle name="Normal 2" xfId="1" xr:uid="{F5F38AF0-E947-4BB1-802E-12647BE95CDB}"/>
  </cellStyles>
  <dxfs count="9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Verdana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3682FF-CC89-4322-BB64-1BB9454BECB4}" name="Table263" displayName="Table263" ref="A1:H23" totalsRowShown="0">
  <autoFilter ref="A1:H23" xr:uid="{8AB8FB23-609C-4CD8-A0AC-E414C0C2AAF9}"/>
  <tableColumns count="8">
    <tableColumn id="4" xr3:uid="{8E3AF4F0-0EC1-4DA7-B5E4-2D9F45E8BBDC}" name="sno">
      <calculatedColumnFormula>ROW(A1)</calculatedColumnFormula>
    </tableColumn>
    <tableColumn id="1" xr3:uid="{71264ACF-1B71-4A73-9E0D-CCA59DBA5BF3}" name="screencolumn"/>
    <tableColumn id="2" xr3:uid="{49F55CA9-0806-4FCB-A892-4C72D02FE248}" name="internalcolumn">
      <calculatedColumnFormula>SUBSTITUTE(B2," ", "")</calculatedColumnFormula>
    </tableColumn>
    <tableColumn id="8" xr3:uid="{ED3B61D3-0D37-43E5-8929-E657B5A25C86}" name="Sample Data"/>
    <tableColumn id="3" xr3:uid="{3F056AA6-3E60-4555-801D-C359F0322E46}" name="datatype"/>
    <tableColumn id="5" xr3:uid="{A1A8C033-8E0B-49DF-A7E6-3025AE5928F1}" name="mysqldatatype"/>
    <tableColumn id="6" xr3:uid="{3AD547F6-F287-4E33-AE97-B5D663E9E569}" name="mysqllength" dataDxfId="3"/>
    <tableColumn id="7" xr3:uid="{793222F7-3E3D-4570-BC0B-6BEDF332A161}" name="nullability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94023FA-FF11-4657-A70F-3E77703E619A}" name="Table2636" displayName="Table2636" ref="A1:H16" totalsRowShown="0">
  <autoFilter ref="A1:H16" xr:uid="{8AB8FB23-609C-4CD8-A0AC-E414C0C2AAF9}"/>
  <tableColumns count="8">
    <tableColumn id="4" xr3:uid="{399AFB00-F0B1-48F1-BA25-83C38D5BAD0F}" name="sno">
      <calculatedColumnFormula>ROW(A1)</calculatedColumnFormula>
    </tableColumn>
    <tableColumn id="1" xr3:uid="{88867175-4DFD-462F-BF7C-CCFF8A81A601}" name="screencolumn"/>
    <tableColumn id="2" xr3:uid="{B4A97E10-71DC-4F9E-9EBA-E09E192B05E5}" name="internalcolumn">
      <calculatedColumnFormula>SUBSTITUTE(B2," ", "")</calculatedColumnFormula>
    </tableColumn>
    <tableColumn id="8" xr3:uid="{1B3CF330-1FDF-4AC2-BAC1-4794FDCAD9FA}" name="Sample Data"/>
    <tableColumn id="3" xr3:uid="{DF44BAFF-54B5-449C-A59A-71A9B1E83D58}" name="datatype"/>
    <tableColumn id="5" xr3:uid="{081B157B-3AE2-4EE9-9EA5-D529FA7ED783}" name="mysqldatatype"/>
    <tableColumn id="6" xr3:uid="{B75211C5-07FC-4D66-8CC2-497871DB6617}" name="mysqllength" dataDxfId="1"/>
    <tableColumn id="7" xr3:uid="{A77F4DC1-AF7C-49D8-A7E2-C0568AFD759C}" name="nullability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47294B-443A-4C10-8258-E3F4EB2322AC}" name="Table1" displayName="Table1" ref="A1:A4" totalsRowShown="0">
  <autoFilter ref="A1:A4" xr:uid="{A147294B-443A-4C10-8258-E3F4EB2322AC}"/>
  <tableColumns count="1">
    <tableColumn id="1" xr3:uid="{493FD73E-B223-4160-9666-108D49F53784}" name="DataTyp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F40315-D3E7-4D12-A0DD-93715AE8E9DE}" name="Table3" displayName="Table3" ref="A1:A8" totalsRowShown="0" headerRowDxfId="8" dataDxfId="7">
  <autoFilter ref="A1:A8" xr:uid="{A4F40315-D3E7-4D12-A0DD-93715AE8E9DE}"/>
  <tableColumns count="1">
    <tableColumn id="1" xr3:uid="{C4D02D59-765F-48BA-8F1B-472CDCCC210D}" name="MySQLDataType" dataDxfId="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B27544-B474-4537-ADCE-A2BA208E3AB7}" name="Table4" displayName="Table4" ref="C1:C3" totalsRowShown="0" dataDxfId="5">
  <autoFilter ref="C1:C3" xr:uid="{F4B27544-B474-4537-ADCE-A2BA208E3AB7}"/>
  <tableColumns count="1">
    <tableColumn id="1" xr3:uid="{6AC71AB2-93CB-4382-B28C-2B91F194D22F}" name="Nullability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C93C-28AF-4CD6-8985-0A657C8ED7BC}">
  <dimension ref="C2:D16"/>
  <sheetViews>
    <sheetView workbookViewId="0">
      <selection activeCell="D3" sqref="C3:D16"/>
    </sheetView>
  </sheetViews>
  <sheetFormatPr defaultRowHeight="14.5" x14ac:dyDescent="0.35"/>
  <cols>
    <col min="2" max="2" width="7.6328125" customWidth="1"/>
    <col min="3" max="4" width="29" customWidth="1"/>
  </cols>
  <sheetData>
    <row r="2" spans="3:4" ht="15" thickBot="1" x14ac:dyDescent="0.4"/>
    <row r="3" spans="3:4" ht="15" thickBot="1" x14ac:dyDescent="0.4">
      <c r="C3" s="7" t="s">
        <v>24</v>
      </c>
      <c r="D3" s="9">
        <v>44961</v>
      </c>
    </row>
    <row r="4" spans="3:4" ht="15" thickBot="1" x14ac:dyDescent="0.4">
      <c r="C4" s="8" t="s">
        <v>57</v>
      </c>
      <c r="D4" s="10" t="s">
        <v>47</v>
      </c>
    </row>
    <row r="5" spans="3:4" ht="15" thickBot="1" x14ac:dyDescent="0.4">
      <c r="C5" s="7" t="s">
        <v>58</v>
      </c>
      <c r="D5" s="10"/>
    </row>
    <row r="6" spans="3:4" ht="15" thickBot="1" x14ac:dyDescent="0.4">
      <c r="C6" s="8" t="s">
        <v>59</v>
      </c>
      <c r="D6" s="10" t="s">
        <v>67</v>
      </c>
    </row>
    <row r="7" spans="3:4" ht="15" thickBot="1" x14ac:dyDescent="0.4">
      <c r="C7" s="3" t="s">
        <v>60</v>
      </c>
      <c r="D7" s="10"/>
    </row>
    <row r="8" spans="3:4" ht="15" thickBot="1" x14ac:dyDescent="0.4">
      <c r="C8" s="4" t="s">
        <v>29</v>
      </c>
      <c r="D8" s="10" t="s">
        <v>44</v>
      </c>
    </row>
    <row r="9" spans="3:4" ht="26.5" thickBot="1" x14ac:dyDescent="0.4">
      <c r="C9" s="4" t="s">
        <v>30</v>
      </c>
      <c r="D9" s="10" t="s">
        <v>42</v>
      </c>
    </row>
    <row r="10" spans="3:4" ht="15" thickBot="1" x14ac:dyDescent="0.4">
      <c r="C10" s="3" t="s">
        <v>50</v>
      </c>
      <c r="D10" s="5" t="s">
        <v>46</v>
      </c>
    </row>
    <row r="11" spans="3:4" ht="15" thickBot="1" x14ac:dyDescent="0.4">
      <c r="C11" s="7" t="s">
        <v>61</v>
      </c>
      <c r="D11" s="10"/>
    </row>
    <row r="12" spans="3:4" ht="15" thickBot="1" x14ac:dyDescent="0.4">
      <c r="C12" s="7" t="s">
        <v>62</v>
      </c>
      <c r="D12" s="10"/>
    </row>
    <row r="13" spans="3:4" ht="15" thickBot="1" x14ac:dyDescent="0.4">
      <c r="C13" s="7" t="s">
        <v>63</v>
      </c>
      <c r="D13" s="11">
        <v>950</v>
      </c>
    </row>
    <row r="14" spans="3:4" ht="15" thickBot="1" x14ac:dyDescent="0.4">
      <c r="C14" s="4" t="s">
        <v>64</v>
      </c>
      <c r="D14" s="5" t="s">
        <v>68</v>
      </c>
    </row>
    <row r="15" spans="3:4" ht="15" thickBot="1" x14ac:dyDescent="0.4">
      <c r="C15" s="3" t="s">
        <v>65</v>
      </c>
      <c r="D15" s="6"/>
    </row>
    <row r="16" spans="3:4" ht="15" thickBot="1" x14ac:dyDescent="0.4">
      <c r="C16" s="3" t="s">
        <v>66</v>
      </c>
      <c r="D16" s="6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CD64C-3754-4AAD-87DE-35352B8FD67D}">
  <dimension ref="A1:H23"/>
  <sheetViews>
    <sheetView workbookViewId="0">
      <selection activeCell="C15" sqref="C15"/>
    </sheetView>
  </sheetViews>
  <sheetFormatPr defaultRowHeight="14.5" x14ac:dyDescent="0.35"/>
  <cols>
    <col min="1" max="1" width="6.08984375" bestFit="1" customWidth="1"/>
    <col min="2" max="2" width="30.453125" bestFit="1" customWidth="1"/>
    <col min="3" max="3" width="27.1796875" bestFit="1" customWidth="1"/>
    <col min="4" max="4" width="27.1796875" customWidth="1"/>
    <col min="5" max="5" width="13.26953125" hidden="1" customWidth="1"/>
    <col min="6" max="6" width="15.6328125" bestFit="1" customWidth="1"/>
    <col min="7" max="7" width="13.26953125" style="2" bestFit="1" customWidth="1"/>
    <col min="8" max="8" width="11.08984375" style="2" bestFit="1" customWidth="1"/>
  </cols>
  <sheetData>
    <row r="1" spans="1:8" x14ac:dyDescent="0.35">
      <c r="A1" t="s">
        <v>3</v>
      </c>
      <c r="B1" t="s">
        <v>0</v>
      </c>
      <c r="C1" t="s">
        <v>4</v>
      </c>
      <c r="D1" t="s">
        <v>49</v>
      </c>
      <c r="E1" t="s">
        <v>1</v>
      </c>
      <c r="F1" t="s">
        <v>8</v>
      </c>
      <c r="G1" s="2" t="s">
        <v>17</v>
      </c>
      <c r="H1" s="2" t="s">
        <v>19</v>
      </c>
    </row>
    <row r="2" spans="1:8" x14ac:dyDescent="0.35">
      <c r="A2">
        <f t="shared" ref="A2:A23" si="0">ROW(A1)</f>
        <v>1</v>
      </c>
      <c r="B2" t="s">
        <v>24</v>
      </c>
      <c r="C2" t="str">
        <f t="shared" ref="C2:C23" si="1">SUBSTITUTE(B2," ", "")</f>
        <v>Date</v>
      </c>
      <c r="D2">
        <v>44961</v>
      </c>
      <c r="E2" t="s">
        <v>5</v>
      </c>
      <c r="F2" t="s">
        <v>15</v>
      </c>
      <c r="G2" s="2">
        <v>200</v>
      </c>
      <c r="H2" s="2" t="s">
        <v>20</v>
      </c>
    </row>
    <row r="3" spans="1:8" x14ac:dyDescent="0.35">
      <c r="A3">
        <f>ROW(A2)</f>
        <v>2</v>
      </c>
      <c r="C3" t="s">
        <v>55</v>
      </c>
      <c r="D3" t="s">
        <v>56</v>
      </c>
      <c r="F3" t="s">
        <v>9</v>
      </c>
      <c r="G3" s="2" t="s">
        <v>22</v>
      </c>
    </row>
    <row r="4" spans="1:8" x14ac:dyDescent="0.35">
      <c r="A4">
        <f>ROW(A2)</f>
        <v>2</v>
      </c>
      <c r="B4" t="s">
        <v>25</v>
      </c>
      <c r="C4" t="str">
        <f t="shared" si="1"/>
        <v>SupplierName</v>
      </c>
      <c r="D4" t="s">
        <v>42</v>
      </c>
      <c r="E4" t="s">
        <v>7</v>
      </c>
      <c r="F4" t="s">
        <v>9</v>
      </c>
      <c r="G4" s="2" t="s">
        <v>51</v>
      </c>
      <c r="H4" s="2" t="s">
        <v>20</v>
      </c>
    </row>
    <row r="5" spans="1:8" x14ac:dyDescent="0.35">
      <c r="A5">
        <f t="shared" si="0"/>
        <v>4</v>
      </c>
      <c r="B5" t="s">
        <v>26</v>
      </c>
      <c r="C5" t="str">
        <f t="shared" si="1"/>
        <v>InvoiceDate</v>
      </c>
      <c r="D5">
        <v>44960</v>
      </c>
      <c r="E5" t="s">
        <v>5</v>
      </c>
      <c r="F5" t="s">
        <v>15</v>
      </c>
      <c r="G5" s="2" t="s">
        <v>22</v>
      </c>
      <c r="H5" s="2" t="s">
        <v>20</v>
      </c>
    </row>
    <row r="6" spans="1:8" x14ac:dyDescent="0.35">
      <c r="A6">
        <f t="shared" si="0"/>
        <v>5</v>
      </c>
      <c r="B6" t="s">
        <v>27</v>
      </c>
      <c r="C6" t="str">
        <f t="shared" si="1"/>
        <v>Invno</v>
      </c>
      <c r="D6" t="s">
        <v>43</v>
      </c>
      <c r="E6" t="s">
        <v>7</v>
      </c>
      <c r="F6" t="s">
        <v>9</v>
      </c>
      <c r="G6" s="2" t="s">
        <v>22</v>
      </c>
      <c r="H6" s="2" t="s">
        <v>20</v>
      </c>
    </row>
    <row r="7" spans="1:8" x14ac:dyDescent="0.35">
      <c r="A7">
        <f t="shared" si="0"/>
        <v>6</v>
      </c>
      <c r="B7" t="s">
        <v>28</v>
      </c>
      <c r="C7" t="str">
        <f t="shared" si="1"/>
        <v>DCNo</v>
      </c>
      <c r="D7">
        <v>950</v>
      </c>
      <c r="E7" t="s">
        <v>7</v>
      </c>
      <c r="F7" t="s">
        <v>9</v>
      </c>
      <c r="G7" s="2" t="s">
        <v>22</v>
      </c>
      <c r="H7" s="2" t="s">
        <v>20</v>
      </c>
    </row>
    <row r="8" spans="1:8" x14ac:dyDescent="0.35">
      <c r="A8">
        <f t="shared" si="0"/>
        <v>7</v>
      </c>
      <c r="B8" t="s">
        <v>29</v>
      </c>
      <c r="C8" t="str">
        <f t="shared" si="1"/>
        <v>Category</v>
      </c>
      <c r="D8" t="s">
        <v>44</v>
      </c>
      <c r="E8" t="s">
        <v>7</v>
      </c>
      <c r="F8" t="s">
        <v>9</v>
      </c>
      <c r="G8" s="2" t="s">
        <v>22</v>
      </c>
      <c r="H8" s="2" t="s">
        <v>20</v>
      </c>
    </row>
    <row r="9" spans="1:8" x14ac:dyDescent="0.35">
      <c r="A9">
        <f>ROW(A8)</f>
        <v>8</v>
      </c>
      <c r="C9" t="s">
        <v>54</v>
      </c>
      <c r="F9" t="s">
        <v>9</v>
      </c>
      <c r="G9" s="2" t="s">
        <v>22</v>
      </c>
    </row>
    <row r="10" spans="1:8" x14ac:dyDescent="0.35">
      <c r="A10">
        <f>ROW(A8)</f>
        <v>8</v>
      </c>
      <c r="B10" t="s">
        <v>30</v>
      </c>
      <c r="C10" t="str">
        <f t="shared" si="1"/>
        <v>Item</v>
      </c>
      <c r="D10" t="s">
        <v>45</v>
      </c>
      <c r="E10" t="s">
        <v>7</v>
      </c>
      <c r="F10" t="s">
        <v>9</v>
      </c>
      <c r="G10" s="2" t="s">
        <v>51</v>
      </c>
      <c r="H10" s="2" t="s">
        <v>20</v>
      </c>
    </row>
    <row r="11" spans="1:8" x14ac:dyDescent="0.35">
      <c r="A11">
        <f t="shared" si="0"/>
        <v>10</v>
      </c>
      <c r="B11" t="s">
        <v>50</v>
      </c>
      <c r="C11" t="str">
        <f t="shared" si="1"/>
        <v>BatchNo</v>
      </c>
      <c r="D11" t="s">
        <v>46</v>
      </c>
      <c r="E11" t="s">
        <v>5</v>
      </c>
      <c r="F11" t="s">
        <v>9</v>
      </c>
      <c r="G11" s="2" t="s">
        <v>22</v>
      </c>
      <c r="H11" s="2" t="s">
        <v>20</v>
      </c>
    </row>
    <row r="12" spans="1:8" x14ac:dyDescent="0.35">
      <c r="A12">
        <f t="shared" si="0"/>
        <v>11</v>
      </c>
      <c r="B12" t="s">
        <v>31</v>
      </c>
      <c r="C12" t="str">
        <f t="shared" si="1"/>
        <v>ReceiveSite</v>
      </c>
      <c r="D12" t="s">
        <v>47</v>
      </c>
      <c r="E12" t="s">
        <v>5</v>
      </c>
      <c r="F12" t="s">
        <v>9</v>
      </c>
      <c r="G12" s="2" t="s">
        <v>52</v>
      </c>
      <c r="H12" s="2" t="s">
        <v>20</v>
      </c>
    </row>
    <row r="13" spans="1:8" x14ac:dyDescent="0.35">
      <c r="A13">
        <f t="shared" si="0"/>
        <v>12</v>
      </c>
      <c r="B13" t="s">
        <v>32</v>
      </c>
      <c r="C13" t="str">
        <f t="shared" si="1"/>
        <v>StorageLocation</v>
      </c>
      <c r="D13" t="s">
        <v>48</v>
      </c>
      <c r="E13" t="s">
        <v>5</v>
      </c>
      <c r="F13" t="s">
        <v>9</v>
      </c>
      <c r="G13" s="2" t="s">
        <v>52</v>
      </c>
      <c r="H13" s="2" t="s">
        <v>20</v>
      </c>
    </row>
    <row r="14" spans="1:8" x14ac:dyDescent="0.35">
      <c r="A14">
        <f t="shared" si="0"/>
        <v>13</v>
      </c>
      <c r="B14" t="s">
        <v>33</v>
      </c>
      <c r="C14" t="str">
        <f t="shared" si="1"/>
        <v>InvoiceQty</v>
      </c>
      <c r="D14">
        <v>2145</v>
      </c>
      <c r="E14" t="s">
        <v>5</v>
      </c>
      <c r="F14" t="s">
        <v>13</v>
      </c>
      <c r="G14" s="2">
        <v>200</v>
      </c>
      <c r="H14" s="2" t="s">
        <v>20</v>
      </c>
    </row>
    <row r="15" spans="1:8" x14ac:dyDescent="0.35">
      <c r="A15">
        <f t="shared" si="0"/>
        <v>14</v>
      </c>
      <c r="B15" t="s">
        <v>53</v>
      </c>
      <c r="C15" t="str">
        <f t="shared" si="1"/>
        <v>NoofBags</v>
      </c>
      <c r="E15" t="s">
        <v>5</v>
      </c>
      <c r="F15" t="s">
        <v>13</v>
      </c>
      <c r="G15" s="2">
        <v>200</v>
      </c>
      <c r="H15" s="2" t="s">
        <v>20</v>
      </c>
    </row>
    <row r="16" spans="1:8" x14ac:dyDescent="0.35">
      <c r="A16">
        <f t="shared" si="0"/>
        <v>15</v>
      </c>
      <c r="B16" t="s">
        <v>34</v>
      </c>
      <c r="C16" t="str">
        <f t="shared" si="1"/>
        <v>Weightslipweight</v>
      </c>
      <c r="D16">
        <v>2145</v>
      </c>
      <c r="E16" t="s">
        <v>5</v>
      </c>
      <c r="F16" t="s">
        <v>13</v>
      </c>
      <c r="G16" s="2">
        <v>200</v>
      </c>
      <c r="H16" s="2" t="s">
        <v>20</v>
      </c>
    </row>
    <row r="17" spans="1:8" x14ac:dyDescent="0.35">
      <c r="A17">
        <f t="shared" si="0"/>
        <v>16</v>
      </c>
      <c r="B17" t="s">
        <v>35</v>
      </c>
      <c r="C17" t="str">
        <f t="shared" si="1"/>
        <v>ManualWeight</v>
      </c>
      <c r="E17" t="s">
        <v>7</v>
      </c>
      <c r="F17" t="s">
        <v>13</v>
      </c>
      <c r="G17" s="2" t="s">
        <v>23</v>
      </c>
      <c r="H17" s="2" t="s">
        <v>20</v>
      </c>
    </row>
    <row r="18" spans="1:8" x14ac:dyDescent="0.35">
      <c r="A18">
        <f t="shared" si="0"/>
        <v>17</v>
      </c>
      <c r="B18" t="s">
        <v>36</v>
      </c>
      <c r="C18" t="str">
        <f t="shared" si="1"/>
        <v>Rateperkg</v>
      </c>
      <c r="D18">
        <v>56</v>
      </c>
      <c r="E18" t="s">
        <v>7</v>
      </c>
      <c r="F18" t="s">
        <v>14</v>
      </c>
      <c r="G18" s="2">
        <v>200</v>
      </c>
      <c r="H18" s="2" t="s">
        <v>20</v>
      </c>
    </row>
    <row r="19" spans="1:8" x14ac:dyDescent="0.35">
      <c r="A19">
        <f t="shared" si="0"/>
        <v>18</v>
      </c>
      <c r="B19" t="s">
        <v>37</v>
      </c>
      <c r="C19" t="str">
        <f t="shared" si="1"/>
        <v>GST18</v>
      </c>
      <c r="E19" t="s">
        <v>7</v>
      </c>
      <c r="F19" t="s">
        <v>14</v>
      </c>
      <c r="H19" s="2" t="s">
        <v>20</v>
      </c>
    </row>
    <row r="20" spans="1:8" x14ac:dyDescent="0.35">
      <c r="A20">
        <f t="shared" si="0"/>
        <v>19</v>
      </c>
      <c r="B20" t="s">
        <v>38</v>
      </c>
      <c r="C20" t="str">
        <f t="shared" si="1"/>
        <v>TotalValue</v>
      </c>
      <c r="E20" t="s">
        <v>7</v>
      </c>
      <c r="F20" t="s">
        <v>14</v>
      </c>
      <c r="H20" s="2" t="s">
        <v>20</v>
      </c>
    </row>
    <row r="21" spans="1:8" x14ac:dyDescent="0.35">
      <c r="A21">
        <f t="shared" si="0"/>
        <v>20</v>
      </c>
      <c r="B21" t="s">
        <v>39</v>
      </c>
      <c r="C21" t="str">
        <f t="shared" si="1"/>
        <v>MFI</v>
      </c>
      <c r="E21" t="s">
        <v>5</v>
      </c>
      <c r="F21" t="s">
        <v>9</v>
      </c>
      <c r="G21" s="2" t="s">
        <v>22</v>
      </c>
      <c r="H21" s="2" t="s">
        <v>20</v>
      </c>
    </row>
    <row r="22" spans="1:8" x14ac:dyDescent="0.35">
      <c r="A22">
        <f t="shared" si="0"/>
        <v>21</v>
      </c>
      <c r="B22" t="s">
        <v>40</v>
      </c>
      <c r="C22" t="str">
        <f t="shared" si="1"/>
        <v>Filler</v>
      </c>
      <c r="E22" t="s">
        <v>7</v>
      </c>
      <c r="F22" t="s">
        <v>9</v>
      </c>
      <c r="G22" s="2" t="s">
        <v>22</v>
      </c>
      <c r="H22" s="2" t="s">
        <v>20</v>
      </c>
    </row>
    <row r="23" spans="1:8" x14ac:dyDescent="0.35">
      <c r="A23">
        <f t="shared" si="0"/>
        <v>22</v>
      </c>
      <c r="B23" t="s">
        <v>41</v>
      </c>
      <c r="C23" t="str">
        <f t="shared" si="1"/>
        <v>Impact</v>
      </c>
      <c r="E23" t="s">
        <v>7</v>
      </c>
      <c r="F23" t="s">
        <v>9</v>
      </c>
      <c r="G23" s="2" t="s">
        <v>22</v>
      </c>
      <c r="H23" s="2" t="s">
        <v>20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BA69C68-B7BA-45C1-BBBE-8D03FAF0FF8D}">
          <x14:formula1>
            <xm:f>DataType!$A$2:$A$9</xm:f>
          </x14:formula1>
          <xm:sqref>E2:E23</xm:sqref>
        </x14:dataValidation>
        <x14:dataValidation type="list" allowBlank="1" showInputMessage="1" showErrorMessage="1" xr:uid="{6CC005BF-B5F8-4FAB-BC73-04F4BB5CC4F1}">
          <x14:formula1>
            <xm:f>Config!$A$2:$A$8</xm:f>
          </x14:formula1>
          <xm:sqref>F2:F23</xm:sqref>
        </x14:dataValidation>
        <x14:dataValidation type="list" allowBlank="1" showInputMessage="1" showErrorMessage="1" xr:uid="{A042EAD5-C9C9-4ACF-84E1-39E73AF3D3A4}">
          <x14:formula1>
            <xm:f>Config!$C$2:$C$3</xm:f>
          </x14:formula1>
          <xm:sqref>H2:H23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D9D0D-8D24-4609-9277-29B15E020E7B}">
  <dimension ref="A1:H16"/>
  <sheetViews>
    <sheetView tabSelected="1" workbookViewId="0">
      <selection activeCell="B11" sqref="B11"/>
    </sheetView>
  </sheetViews>
  <sheetFormatPr defaultRowHeight="14.5" x14ac:dyDescent="0.35"/>
  <cols>
    <col min="1" max="1" width="6.08984375" bestFit="1" customWidth="1"/>
    <col min="2" max="2" width="30.453125" bestFit="1" customWidth="1"/>
    <col min="3" max="3" width="27.1796875" bestFit="1" customWidth="1"/>
    <col min="4" max="4" width="27.1796875" customWidth="1"/>
    <col min="5" max="5" width="13.26953125" hidden="1" customWidth="1"/>
    <col min="6" max="6" width="15.6328125" bestFit="1" customWidth="1"/>
    <col min="7" max="7" width="13.26953125" style="2" bestFit="1" customWidth="1"/>
    <col min="8" max="8" width="11.08984375" style="2" bestFit="1" customWidth="1"/>
  </cols>
  <sheetData>
    <row r="1" spans="1:8" x14ac:dyDescent="0.35">
      <c r="A1" t="s">
        <v>3</v>
      </c>
      <c r="B1" t="s">
        <v>0</v>
      </c>
      <c r="C1" t="s">
        <v>4</v>
      </c>
      <c r="D1" t="s">
        <v>49</v>
      </c>
      <c r="E1" t="s">
        <v>1</v>
      </c>
      <c r="F1" t="s">
        <v>8</v>
      </c>
      <c r="G1" s="2" t="s">
        <v>17</v>
      </c>
      <c r="H1" s="2" t="s">
        <v>19</v>
      </c>
    </row>
    <row r="2" spans="1:8" x14ac:dyDescent="0.35">
      <c r="A2">
        <f t="shared" ref="A2:A16" si="0">ROW(A1)</f>
        <v>1</v>
      </c>
      <c r="B2" t="s">
        <v>24</v>
      </c>
      <c r="C2" t="s">
        <v>24</v>
      </c>
      <c r="D2">
        <v>44961</v>
      </c>
      <c r="E2" t="s">
        <v>5</v>
      </c>
      <c r="F2" t="s">
        <v>15</v>
      </c>
      <c r="G2" s="2">
        <v>200</v>
      </c>
      <c r="H2" s="2" t="s">
        <v>20</v>
      </c>
    </row>
    <row r="3" spans="1:8" x14ac:dyDescent="0.35">
      <c r="A3">
        <f>ROW(A2)</f>
        <v>2</v>
      </c>
      <c r="C3" t="s">
        <v>57</v>
      </c>
      <c r="D3" t="s">
        <v>47</v>
      </c>
      <c r="F3" t="s">
        <v>9</v>
      </c>
      <c r="G3" s="2" t="s">
        <v>22</v>
      </c>
    </row>
    <row r="4" spans="1:8" x14ac:dyDescent="0.35">
      <c r="A4">
        <f>ROW(A2)</f>
        <v>2</v>
      </c>
      <c r="B4" t="s">
        <v>25</v>
      </c>
      <c r="C4" t="s">
        <v>58</v>
      </c>
      <c r="E4" t="s">
        <v>7</v>
      </c>
      <c r="F4" t="s">
        <v>9</v>
      </c>
      <c r="G4" s="2" t="s">
        <v>22</v>
      </c>
      <c r="H4" s="2" t="s">
        <v>20</v>
      </c>
    </row>
    <row r="5" spans="1:8" x14ac:dyDescent="0.35">
      <c r="A5">
        <f t="shared" si="0"/>
        <v>4</v>
      </c>
      <c r="B5" t="s">
        <v>26</v>
      </c>
      <c r="C5" t="s">
        <v>59</v>
      </c>
      <c r="D5" t="s">
        <v>67</v>
      </c>
      <c r="E5" t="s">
        <v>5</v>
      </c>
      <c r="F5" t="s">
        <v>9</v>
      </c>
      <c r="G5" s="2" t="s">
        <v>22</v>
      </c>
      <c r="H5" s="2" t="s">
        <v>20</v>
      </c>
    </row>
    <row r="6" spans="1:8" x14ac:dyDescent="0.35">
      <c r="A6">
        <f t="shared" si="0"/>
        <v>5</v>
      </c>
      <c r="B6" t="s">
        <v>27</v>
      </c>
      <c r="C6" t="s">
        <v>60</v>
      </c>
      <c r="E6" t="s">
        <v>7</v>
      </c>
      <c r="F6" t="s">
        <v>9</v>
      </c>
      <c r="G6" s="2" t="s">
        <v>22</v>
      </c>
      <c r="H6" s="2" t="s">
        <v>20</v>
      </c>
    </row>
    <row r="7" spans="1:8" x14ac:dyDescent="0.35">
      <c r="A7">
        <f t="shared" si="0"/>
        <v>6</v>
      </c>
      <c r="B7" t="s">
        <v>28</v>
      </c>
      <c r="C7" t="s">
        <v>29</v>
      </c>
      <c r="D7" t="s">
        <v>44</v>
      </c>
      <c r="E7" t="s">
        <v>7</v>
      </c>
      <c r="F7" t="s">
        <v>9</v>
      </c>
      <c r="G7" s="2" t="s">
        <v>22</v>
      </c>
      <c r="H7" s="2" t="s">
        <v>20</v>
      </c>
    </row>
    <row r="8" spans="1:8" x14ac:dyDescent="0.35">
      <c r="A8">
        <f>ROW(A7)</f>
        <v>7</v>
      </c>
      <c r="C8" t="s">
        <v>54</v>
      </c>
      <c r="F8" t="s">
        <v>9</v>
      </c>
      <c r="G8" s="2" t="s">
        <v>22</v>
      </c>
    </row>
    <row r="9" spans="1:8" x14ac:dyDescent="0.35">
      <c r="A9">
        <f>ROW(A7)</f>
        <v>7</v>
      </c>
      <c r="B9" t="s">
        <v>29</v>
      </c>
      <c r="C9" t="s">
        <v>30</v>
      </c>
      <c r="D9" t="s">
        <v>42</v>
      </c>
      <c r="E9" t="s">
        <v>7</v>
      </c>
      <c r="F9" t="s">
        <v>9</v>
      </c>
      <c r="G9" s="2" t="s">
        <v>51</v>
      </c>
      <c r="H9" s="2" t="s">
        <v>20</v>
      </c>
    </row>
    <row r="10" spans="1:8" x14ac:dyDescent="0.35">
      <c r="A10">
        <f>ROW(A9)</f>
        <v>9</v>
      </c>
      <c r="C10" t="s">
        <v>50</v>
      </c>
      <c r="D10" t="s">
        <v>46</v>
      </c>
      <c r="F10" t="s">
        <v>9</v>
      </c>
      <c r="G10" s="2" t="s">
        <v>22</v>
      </c>
    </row>
    <row r="11" spans="1:8" x14ac:dyDescent="0.35">
      <c r="A11">
        <f>ROW(A9)</f>
        <v>9</v>
      </c>
      <c r="B11" t="s">
        <v>30</v>
      </c>
      <c r="C11" t="s">
        <v>61</v>
      </c>
      <c r="E11" t="s">
        <v>7</v>
      </c>
      <c r="F11" t="s">
        <v>9</v>
      </c>
      <c r="G11" s="2" t="s">
        <v>22</v>
      </c>
      <c r="H11" s="2" t="s">
        <v>20</v>
      </c>
    </row>
    <row r="12" spans="1:8" x14ac:dyDescent="0.35">
      <c r="A12">
        <f t="shared" si="0"/>
        <v>11</v>
      </c>
      <c r="B12" t="s">
        <v>50</v>
      </c>
      <c r="C12" t="s">
        <v>62</v>
      </c>
      <c r="E12" t="s">
        <v>5</v>
      </c>
      <c r="F12" t="s">
        <v>9</v>
      </c>
      <c r="G12" s="2" t="s">
        <v>22</v>
      </c>
      <c r="H12" s="2" t="s">
        <v>20</v>
      </c>
    </row>
    <row r="13" spans="1:8" x14ac:dyDescent="0.35">
      <c r="A13">
        <f t="shared" si="0"/>
        <v>12</v>
      </c>
      <c r="B13" t="s">
        <v>31</v>
      </c>
      <c r="C13" t="s">
        <v>63</v>
      </c>
      <c r="D13">
        <v>950</v>
      </c>
      <c r="E13" t="s">
        <v>5</v>
      </c>
      <c r="F13" t="s">
        <v>13</v>
      </c>
      <c r="G13" s="2" t="s">
        <v>52</v>
      </c>
      <c r="H13" s="2" t="s">
        <v>20</v>
      </c>
    </row>
    <row r="14" spans="1:8" x14ac:dyDescent="0.35">
      <c r="A14">
        <f t="shared" si="0"/>
        <v>13</v>
      </c>
      <c r="B14" t="s">
        <v>32</v>
      </c>
      <c r="C14" t="s">
        <v>64</v>
      </c>
      <c r="D14" t="s">
        <v>68</v>
      </c>
      <c r="E14" t="s">
        <v>5</v>
      </c>
      <c r="F14" t="s">
        <v>9</v>
      </c>
      <c r="G14" s="2" t="s">
        <v>22</v>
      </c>
      <c r="H14" s="2" t="s">
        <v>20</v>
      </c>
    </row>
    <row r="15" spans="1:8" x14ac:dyDescent="0.35">
      <c r="A15">
        <f t="shared" si="0"/>
        <v>14</v>
      </c>
      <c r="B15" t="s">
        <v>33</v>
      </c>
      <c r="C15" t="s">
        <v>65</v>
      </c>
      <c r="E15" t="s">
        <v>5</v>
      </c>
      <c r="F15" t="s">
        <v>9</v>
      </c>
      <c r="G15" s="2" t="s">
        <v>22</v>
      </c>
      <c r="H15" s="2" t="s">
        <v>20</v>
      </c>
    </row>
    <row r="16" spans="1:8" x14ac:dyDescent="0.35">
      <c r="A16">
        <f t="shared" si="0"/>
        <v>15</v>
      </c>
      <c r="B16" t="s">
        <v>53</v>
      </c>
      <c r="C16" t="s">
        <v>66</v>
      </c>
      <c r="E16" t="s">
        <v>5</v>
      </c>
      <c r="F16" t="s">
        <v>9</v>
      </c>
      <c r="G16" s="2" t="s">
        <v>22</v>
      </c>
      <c r="H16" s="2" t="s">
        <v>20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00E5773-80A5-4740-80A9-0F78CE29308F}">
          <x14:formula1>
            <xm:f>Config!$C$2:$C$3</xm:f>
          </x14:formula1>
          <xm:sqref>H2:H16</xm:sqref>
        </x14:dataValidation>
        <x14:dataValidation type="list" allowBlank="1" showInputMessage="1" showErrorMessage="1" xr:uid="{2B98A69E-03F1-430E-8581-BA8BC1BE8ED9}">
          <x14:formula1>
            <xm:f>Config!$A$2:$A$8</xm:f>
          </x14:formula1>
          <xm:sqref>F2:F16</xm:sqref>
        </x14:dataValidation>
        <x14:dataValidation type="list" allowBlank="1" showInputMessage="1" showErrorMessage="1" xr:uid="{747AA265-87C8-4346-907D-CFC4174E5497}">
          <x14:formula1>
            <xm:f>DataType!$A$2:$A$9</xm:f>
          </x14:formula1>
          <xm:sqref>E2:E16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58F5F-935E-463C-A967-A99082B5A519}">
  <dimension ref="A1:A4"/>
  <sheetViews>
    <sheetView workbookViewId="0">
      <selection activeCell="C5" sqref="C5"/>
    </sheetView>
  </sheetViews>
  <sheetFormatPr defaultRowHeight="14.5" x14ac:dyDescent="0.35"/>
  <cols>
    <col min="1" max="1" width="10.26953125" customWidth="1"/>
  </cols>
  <sheetData>
    <row r="1" spans="1:1" x14ac:dyDescent="0.35">
      <c r="A1" t="s">
        <v>2</v>
      </c>
    </row>
    <row r="2" spans="1:1" x14ac:dyDescent="0.35">
      <c r="A2" t="s">
        <v>5</v>
      </c>
    </row>
    <row r="3" spans="1:1" x14ac:dyDescent="0.35">
      <c r="A3" t="s">
        <v>6</v>
      </c>
    </row>
    <row r="4" spans="1:1" x14ac:dyDescent="0.35">
      <c r="A4" t="s">
        <v>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7A8DB-32BA-44F3-9742-9EBEB10E6D3B}">
  <dimension ref="A1:C8"/>
  <sheetViews>
    <sheetView workbookViewId="0">
      <selection activeCell="C4" sqref="C4"/>
    </sheetView>
  </sheetViews>
  <sheetFormatPr defaultRowHeight="14.5" x14ac:dyDescent="0.35"/>
  <cols>
    <col min="1" max="1" width="16.453125" bestFit="1" customWidth="1"/>
    <col min="3" max="3" width="10.26953125" customWidth="1"/>
  </cols>
  <sheetData>
    <row r="1" spans="1:3" x14ac:dyDescent="0.35">
      <c r="A1" s="1" t="s">
        <v>10</v>
      </c>
      <c r="C1" t="s">
        <v>18</v>
      </c>
    </row>
    <row r="2" spans="1:3" x14ac:dyDescent="0.35">
      <c r="A2" s="1" t="s">
        <v>9</v>
      </c>
      <c r="C2" t="s">
        <v>20</v>
      </c>
    </row>
    <row r="3" spans="1:3" x14ac:dyDescent="0.35">
      <c r="A3" s="1" t="s">
        <v>11</v>
      </c>
      <c r="C3" t="s">
        <v>21</v>
      </c>
    </row>
    <row r="4" spans="1:3" x14ac:dyDescent="0.35">
      <c r="A4" s="1" t="s">
        <v>12</v>
      </c>
    </row>
    <row r="5" spans="1:3" x14ac:dyDescent="0.35">
      <c r="A5" s="1" t="s">
        <v>13</v>
      </c>
    </row>
    <row r="6" spans="1:3" x14ac:dyDescent="0.35">
      <c r="A6" s="1" t="s">
        <v>14</v>
      </c>
    </row>
    <row r="7" spans="1:3" x14ac:dyDescent="0.35">
      <c r="A7" s="1" t="s">
        <v>15</v>
      </c>
    </row>
    <row r="8" spans="1:3" x14ac:dyDescent="0.35">
      <c r="A8" s="1" t="s">
        <v>16</v>
      </c>
    </row>
  </sheetData>
  <pageMargins left="0.7" right="0.7" top="0.75" bottom="0.75" header="0.3" footer="0.3"/>
  <pageSetup orientation="portrait" horizontalDpi="0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temp</vt:lpstr>
      <vt:lpstr>tInvPurchase</vt:lpstr>
      <vt:lpstr>tInvOutward</vt:lpstr>
      <vt:lpstr>DataType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</dc:creator>
  <cp:lastModifiedBy>Rafi</cp:lastModifiedBy>
  <dcterms:created xsi:type="dcterms:W3CDTF">2023-02-03T03:57:56Z</dcterms:created>
  <dcterms:modified xsi:type="dcterms:W3CDTF">2023-02-21T14:06:03Z</dcterms:modified>
</cp:coreProperties>
</file>