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apcom store\Desktop\Courses\Data Science\Projects\CoffeeOrderProject\"/>
    </mc:Choice>
  </mc:AlternateContent>
  <xr:revisionPtr revIDLastSave="0" documentId="13_ncr:1_{C86E7335-6A2C-442E-87CA-97653BF03BE4}" xr6:coauthVersionLast="47" xr6:coauthVersionMax="47" xr10:uidLastSave="{00000000-0000-0000-0000-000000000000}"/>
  <bookViews>
    <workbookView showSheetTabs="0" xWindow="-20610" yWindow="-120" windowWidth="20730" windowHeight="11160" xr2:uid="{00000000-000D-0000-FFFF-FFFF00000000}"/>
  </bookViews>
  <sheets>
    <sheet name="Dashboard" sheetId="21" r:id="rId1"/>
    <sheet name="Total Sales" sheetId="18" r:id="rId2"/>
    <sheet name="CountryBarCharts" sheetId="19" r:id="rId3"/>
    <sheet name="Top5Customers"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N452" i="17"/>
  <c r="N535" i="17"/>
  <c r="N621" i="17"/>
  <c r="N708" i="17"/>
  <c r="N763" i="17"/>
  <c r="N813" i="17"/>
  <c r="N860" i="17"/>
  <c r="N933" i="17"/>
  <c r="N967" i="17"/>
  <c r="N999" i="17"/>
  <c r="M31" i="17"/>
  <c r="M58" i="17"/>
  <c r="M79" i="17"/>
  <c r="M102" i="17"/>
  <c r="M122" i="17"/>
  <c r="M143" i="17"/>
  <c r="M166" i="17"/>
  <c r="M186" i="17"/>
  <c r="M207" i="17"/>
  <c r="M230" i="17"/>
  <c r="M250" i="17"/>
  <c r="M271" i="17"/>
  <c r="M294" i="17"/>
  <c r="M314" i="17"/>
  <c r="M335" i="17"/>
  <c r="M358" i="17"/>
  <c r="M378" i="17"/>
  <c r="M399" i="17"/>
  <c r="M422" i="17"/>
  <c r="M442" i="17"/>
  <c r="M463" i="17"/>
  <c r="M486" i="17"/>
  <c r="M506" i="17"/>
  <c r="M527" i="17"/>
  <c r="M550" i="17"/>
  <c r="M570" i="17"/>
  <c r="M591" i="17"/>
  <c r="M614" i="17"/>
  <c r="M634" i="17"/>
  <c r="M655" i="17"/>
  <c r="M678" i="17"/>
  <c r="M698" i="17"/>
  <c r="M719" i="17"/>
  <c r="M742" i="17"/>
  <c r="M762" i="17"/>
  <c r="M783" i="17"/>
  <c r="M806" i="17"/>
  <c r="M826" i="17"/>
  <c r="M847" i="17"/>
  <c r="M870" i="17"/>
  <c r="M890" i="17"/>
  <c r="M911" i="17"/>
  <c r="M934" i="17"/>
  <c r="M954" i="17"/>
  <c r="M975" i="17"/>
  <c r="M986" i="17"/>
  <c r="M994" i="17"/>
  <c r="M2"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L987" i="17"/>
  <c r="M987" i="17" s="1"/>
  <c r="L988" i="17"/>
  <c r="M988" i="17" s="1"/>
  <c r="L989" i="17"/>
  <c r="M989" i="17" s="1"/>
  <c r="L990" i="17"/>
  <c r="M990" i="17" s="1"/>
  <c r="L991" i="17"/>
  <c r="M991" i="17" s="1"/>
  <c r="L992" i="17"/>
  <c r="M992" i="17" s="1"/>
  <c r="L993" i="17"/>
  <c r="M993" i="17" s="1"/>
  <c r="L994" i="17"/>
  <c r="L995" i="17"/>
  <c r="M995" i="17" s="1"/>
  <c r="L996" i="17"/>
  <c r="M996" i="17" s="1"/>
  <c r="L997" i="17"/>
  <c r="M997" i="17" s="1"/>
  <c r="L998" i="17"/>
  <c r="M998" i="17" s="1"/>
  <c r="L999" i="17"/>
  <c r="M999" i="17" s="1"/>
  <c r="L1000" i="17"/>
  <c r="M1000" i="17" s="1"/>
  <c r="L1001" i="17"/>
  <c r="M1001" i="17" s="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I1000" i="17"/>
  <c r="N1000" i="17" s="1"/>
  <c r="I1001" i="17"/>
  <c r="N1001" i="17" s="1"/>
  <c r="J3" i="17"/>
  <c r="O3" i="17" s="1"/>
  <c r="K3" i="17"/>
  <c r="L3" i="17"/>
  <c r="M3" i="17" s="1"/>
  <c r="I3" i="17"/>
  <c r="N3" i="17" s="1"/>
  <c r="J2" i="17"/>
  <c r="O2" i="17" s="1"/>
  <c r="I2" i="17"/>
  <c r="N2" i="17" s="1"/>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<sst xmlns="http://schemas.openxmlformats.org/spreadsheetml/2006/main" count="11128" uniqueCount="6221">
  <si>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</si>
  <si>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</si>
  <si>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</si>
  <si>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</si>
  <si>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</si>
  <si>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</si>
  <si>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</si>
  <si>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</si>
  <si>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</si>
  <si>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</si>
  <si>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</si>
  <si>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</si>
  <si>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</si>
  <si>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</si>
  <si>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</si>
  <si>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</si>
  <si>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</si>
  <si>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</si>
  <si>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</si>
  <si>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</si>
  <si>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</si>
  <si>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</si>
  <si>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</si>
  <si>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</si>
  <si>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</si>
  <si>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</si>
  <si>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</si>
  <si>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</si>
  <si>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</si>
  <si>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</si>
  <si>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</si>
  <si>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</si>
  <si>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</si>
  <si>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</si>
  <si>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</si>
  <si>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</si>
  <si>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</si>
  <si>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</si>
  <si>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</si>
  <si>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</si>
  <si>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</si>
  <si>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</si>
  <si>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</si>
  <si>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</si>
  <si>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</si>
  <si>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</si>
  <si>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</si>
  <si>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</si>
  <si>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</si>
  <si>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</si>
  <si>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</si>
  <si>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</si>
  <si>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</si>
  <si>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</si>
  <si>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</si>
  <si>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</si>
  <si>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</si>
  <si>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</si>
  <si>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</si>
  <si>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</si>
  <si>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</si>
  <si>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</si>
  <si>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</si>
  <si>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</si>
  <si>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</si>
  <si>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</si>
  <si>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</si>
  <si>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</si>
  <si>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</si>
  <si>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</si>
  <si>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</si>
  <si>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</si>
  <si>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</si>
  <si>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</si>
  <si>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</si>
  <si>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</si>
  <si>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</si>
  <si>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</si>
  <si>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</si>
  <si>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</si>
  <si>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</si>
  <si>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</si>
  <si>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</si>
  <si>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</si>
  <si>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</si>
  <si>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</si>
  <si>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</si>
  <si>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</si>
  <si>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</si>
  <si>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</si>
  <si>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</si>
  <si>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</si>
  <si>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</si>
  <si>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</si>
  <si>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</si>
  <si>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</si>
  <si>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</si>
  <si>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</si>
  <si>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</si>
  <si>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</si>
  <si>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</si>
  <si>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</si>
  <si>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</si>
  <si>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</si>
  <si>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</si>
  <si>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</si>
  <si>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</si>
  <si>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</si>
  <si>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</si>
  <si>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</si>
  <si>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</si>
  <si>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</si>
  <si>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</si>
  <si>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</si>
  <si>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</si>
  <si>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</si>
  <si>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</si>
  <si>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</si>
  <si>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</si>
  <si>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</si>
  <si>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</si>
  <si>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</si>
  <si>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</si>
  <si>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</si>
  <si>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</si>
  <si>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</si>
  <si>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</si>
  <si>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</si>
  <si>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</si>
  <si>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</si>
  <si>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</si>
  <si>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</si>
  <si>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</si>
  <si>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</si>
  <si>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</si>
  <si>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</si>
  <si>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</si>
  <si>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</si>
  <si>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</si>
  <si>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</si>
  <si>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</si>
  <si>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</si>
  <si>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</si>
  <si>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</si>
  <si>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</si>
  <si>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</si>
  <si>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</si>
  <si>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</si>
  <si>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</si>
  <si>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</si>
  <si>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</si>
  <si>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</si>
  <si>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</si>
  <si>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</si>
  <si>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</si>
  <si>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</si>
  <si>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</si>
  <si>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</si>
  <si>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</si>
  <si>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</si>
  <si>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</si>
  <si>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</si>
  <si>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</si>
  <si>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</si>
  <si>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</si>
  <si>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</si>
  <si>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</si>
  <si>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</si>
  <si>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</si>
  <si>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</si>
  <si>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</si>
  <si>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</si>
  <si>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</si>
  <si>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</si>
  <si>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</si>
  <si>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</si>
  <si>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</si>
  <si>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</si>
  <si>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</si>
  <si>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</si>
  <si>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</si>
  <si>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</si>
  <si>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</si>
  <si>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</si>
  <si>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</si>
  <si>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</si>
  <si>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</si>
  <si>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</si>
  <si>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</si>
  <si>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</si>
  <si>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</si>
  <si>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</si>
  <si>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</si>
  <si>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</si>
  <si>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</si>
  <si>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</si>
  <si>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</si>
  <si>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</si>
  <si>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</si>
  <si>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</si>
  <si>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</si>
  <si>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</si>
  <si>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</si>
  <si>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</si>
  <si>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</si>
  <si>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</si>
  <si>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</si>
  <si>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</si>
  <si>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</si>
  <si>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</si>
  <si>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</si>
  <si>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</si>
  <si>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</si>
  <si>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</si>
  <si>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</si>
  <si>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</si>
  <si>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</si>
  <si>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</si>
  <si>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</si>
  <si>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</si>
  <si>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</si>
  <si>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</si>
  <si>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</si>
  <si>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</si>
  <si>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</si>
  <si>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</si>
  <si>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</si>
  <si>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</si>
  <si>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</si>
  <si>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</si>
  <si>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</si>
  <si>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</si>
  <si>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</si>
  <si>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</si>
  <si>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</si>
  <si>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</si>
  <si>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</si>
  <si>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</si>
  <si>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</si>
  <si>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</si>
  <si>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</si>
  <si>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</si>
  <si>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</si>
  <si>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</si>
  <si>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</si>
  <si>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</si>
  <si>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</si>
  <si>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</si>
  <si>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</si>
  <si>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</si>
  <si>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</si>
  <si>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</si>
  <si>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</si>
  <si>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</si>
  <si>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</si>
  <si>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</si>
  <si>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</si>
  <si>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</si>
  <si>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</si>
  <si>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</si>
  <si>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</si>
  <si>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</si>
  <si>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</si>
  <si>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</si>
  <si>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</si>
  <si>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</si>
  <si>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</si>
  <si>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</si>
  <si>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</si>
  <si>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</si>
  <si>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</si>
  <si>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</si>
  <si>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</si>
  <si>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</si>
  <si>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</si>
  <si>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</si>
  <si>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</si>
  <si>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</si>
  <si>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</si>
  <si>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</si>
  <si>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</si>
  <si>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</si>
  <si>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</si>
  <si>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</si>
  <si>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</si>
  <si>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</si>
  <si>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</si>
  <si>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</si>
  <si>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</si>
  <si>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</si>
  <si>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</si>
  <si>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</si>
  <si>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</si>
  <si>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</si>
  <si>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</si>
  <si>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</si>
  <si>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</si>
  <si>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</si>
  <si>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</si>
  <si>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</si>
  <si>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</si>
  <si>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</si>
  <si>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</si>
  <si>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</si>
  <si>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</si>
  <si>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</si>
  <si>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</si>
  <si>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</si>
  <si>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</si>
  <si>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</si>
  <si>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</si>
  <si>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</si>
  <si>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</si>
  <si>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</si>
  <si>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</si>
  <si>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</si>
  <si>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</si>
  <si>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</si>
  <si>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</si>
  <si>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</si>
  <si>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</si>
  <si>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</si>
  <si>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</si>
  <si>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</si>
  <si>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</si>
  <si>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</si>
  <si>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</si>
  <si>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</si>
  <si>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</si>
  <si>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</si>
  <si>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</si>
  <si>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</si>
  <si>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</si>
  <si>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</si>
  <si>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</si>
  <si>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</si>
  <si>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</si>
  <si>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</si>
  <si>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</si>
  <si>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</si>
  <si>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</si>
  <si>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</si>
  <si>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</si>
  <si>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</si>
  <si>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</si>
  <si>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</si>
  <si>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</si>
  <si>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</si>
  <si>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</si>
  <si>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</si>
  <si>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</si>
  <si>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</si>
  <si>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</si>
  <si>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</si>
  <si>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</si>
  <si>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</si>
  <si>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</si>
  <si>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</si>
  <si>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</si>
  <si>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</si>
  <si>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</si>
  <si>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</si>
  <si>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</si>
  <si>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</si>
  <si>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</si>
  <si>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</si>
  <si>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</si>
  <si>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</si>
  <si>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</si>
  <si>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</si>
  <si>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</si>
  <si>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</si>
  <si>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</si>
  <si>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</si>
  <si>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</si>
  <si>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</si>
  <si>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</si>
  <si>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</si>
  <si>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</si>
  <si>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</si>
  <si>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</si>
  <si>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</si>
  <si>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</si>
  <si>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</si>
  <si>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</si>
  <si>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</si>
  <si>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</si>
  <si>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</si>
  <si>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</si>
  <si>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</si>
  <si>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</si>
  <si>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</si>
  <si>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</si>
  <si>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</si>
  <si>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</si>
  <si>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</si>
  <si>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</si>
  <si>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</si>
  <si>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</si>
  <si>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</si>
  <si>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</si>
  <si>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</si>
  <si>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</si>
  <si>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</si>
  <si>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</si>
  <si>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</si>
  <si>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</si>
  <si>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</si>
  <si>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</si>
  <si>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</si>
  <si>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</si>
  <si>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</si>
  <si>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</si>
  <si>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</si>
  <si>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</si>
  <si>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</si>
  <si>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</si>
  <si>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</si>
  <si>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</si>
  <si>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</si>
  <si>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</si>
  <si>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</si>
  <si>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</si>
  <si>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</si>
  <si>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</si>
  <si>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</si>
  <si>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</si>
  <si>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</si>
  <si>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</si>
  <si>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</si>
  <si>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</si>
  <si>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</si>
  <si>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</si>
  <si>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</si>
  <si>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</si>
  <si>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</si>
  <si>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</si>
  <si>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</si>
  <si>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</si>
  <si>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</si>
  <si>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</si>
  <si>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</si>
  <si>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</si>
  <si>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</si>
  <si>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</si>
  <si>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</si>
  <si>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</si>
  <si>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</si>
  <si>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</si>
  <si>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</si>
  <si>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</si>
  <si>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</si>
  <si>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</si>
  <si>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</si>
  <si>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</si>
  <si>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</si>
  <si>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</si>
  <si>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</si>
  <si>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</si>
  <si>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</si>
  <si>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</si>
  <si>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</si>
  <si>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</si>
  <si>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</si>
  <si>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</si>
  <si>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</si>
  <si>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</si>
  <si>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</si>
  <si>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</si>
  <si>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</si>
  <si>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</si>
  <si>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</si>
  <si>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</si>
  <si>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</si>
  <si>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</si>
  <si>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</si>
  <si>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</si>
  <si>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</si>
  <si>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</si>
  <si>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</si>
  <si>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</si>
  <si>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</si>
  <si>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</si>
  <si>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</si>
  <si>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</si>
  <si>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</si>
  <si>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</si>
  <si>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</si>
  <si>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</si>
  <si>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</si>
  <si>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</si>
  <si>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</si>
  <si>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</si>
  <si>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</si>
  <si>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</si>
  <si>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</si>
  <si>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</si>
  <si>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</si>
  <si>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</si>
  <si>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</si>
  <si>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</si>
  <si>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</si>
  <si>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</si>
  <si>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</si>
  <si>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</si>
  <si>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</si>
  <si>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</si>
  <si>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</si>
  <si>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</si>
  <si>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</si>
  <si>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</si>
  <si>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</si>
  <si>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</si>
  <si>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</si>
  <si>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</si>
  <si>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</si>
  <si>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</si>
  <si>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</si>
  <si>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</si>
  <si>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</si>
  <si>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</si>
  <si>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</si>
  <si>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</si>
  <si>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</si>
  <si>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</si>
  <si>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</si>
  <si>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</si>
  <si>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</si>
  <si>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</si>
  <si>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</si>
  <si>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</si>
  <si>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</si>
  <si>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</si>
  <si>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</si>
  <si>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</si>
  <si>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</si>
  <si>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</si>
  <si>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</si>
  <si>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</si>
  <si>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</si>
  <si>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</si>
  <si>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</si>
  <si>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</si>
  <si>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</si>
  <si>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</si>
  <si>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</si>
  <si>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</si>
  <si>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</si>
  <si>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</si>
  <si>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</si>
  <si>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</si>
  <si>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</si>
  <si>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</si>
  <si>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</si>
  <si>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</si>
  <si>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</si>
  <si>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</si>
  <si>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</si>
  <si>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</si>
  <si>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</si>
  <si>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</si>
  <si>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</si>
  <si>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</si>
  <si>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</si>
  <si>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</si>
  <si>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</si>
  <si>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</si>
  <si>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</si>
  <si>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</si>
  <si>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</si>
  <si>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</si>
  <si>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</si>
  <si>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</si>
  <si>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</si>
  <si>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</si>
  <si>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</si>
  <si>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</si>
  <si>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</si>
  <si>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</si>
  <si>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</si>
  <si>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</si>
  <si>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</si>
  <si>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</si>
  <si>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</si>
  <si>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</si>
  <si>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</si>
  <si>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</si>
  <si>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</si>
  <si>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</si>
  <si>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</si>
  <si>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</si>
  <si>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</si>
  <si>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</si>
  <si>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</si>
  <si>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</si>
  <si>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</si>
  <si>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</si>
  <si>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</si>
  <si>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</si>
  <si>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</si>
  <si>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</si>
  <si>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</si>
  <si>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</si>
  <si>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</si>
  <si>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</si>
  <si>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</si>
  <si>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</si>
  <si>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</si>
  <si>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</si>
  <si>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</si>
  <si>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</si>
  <si>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</si>
  <si>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</si>
  <si>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</si>
  <si>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</si>
  <si>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</si>
  <si>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</si>
  <si>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</si>
  <si>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</si>
  <si>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</si>
  <si>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</si>
  <si>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</si>
  <si>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</si>
  <si>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</si>
  <si>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</si>
  <si>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</si>
  <si>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</si>
  <si>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</si>
  <si>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</si>
  <si>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</si>
  <si>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</si>
  <si>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</si>
  <si>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</si>
  <si>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</si>
  <si>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</si>
  <si>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</si>
  <si>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</si>
  <si>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</si>
  <si>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</si>
  <si>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</si>
  <si>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</si>
  <si>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</si>
  <si>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</si>
  <si>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</si>
  <si>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</si>
  <si>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</si>
  <si>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</si>
  <si>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</si>
  <si>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</si>
  <si>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</si>
  <si>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</si>
  <si>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</si>
  <si>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</si>
  <si>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</si>
  <si>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</si>
  <si>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</si>
  <si>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</si>
  <si>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</si>
  <si>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</si>
  <si>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</si>
  <si>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</si>
  <si>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</si>
  <si>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</si>
  <si>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</si>
  <si>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</si>
  <si>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</si>
  <si>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</si>
  <si>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</si>
  <si>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</si>
  <si>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</si>
  <si>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</si>
  <si>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</si>
  <si>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</si>
  <si>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</si>
  <si>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</si>
  <si>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</si>
  <si>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</si>
  <si>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</si>
  <si>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</si>
  <si>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</si>
  <si>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</si>
  <si>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</si>
  <si>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</si>
  <si>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</si>
  <si>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</si>
  <si>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</si>
  <si>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</si>
  <si>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</si>
  <si>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</si>
  <si>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</si>
  <si>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</si>
  <si>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</si>
  <si>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</si>
  <si>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</si>
  <si>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</si>
  <si>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</si>
  <si>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</si>
  <si>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</si>
  <si>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</si>
  <si>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</si>
  <si>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</si>
  <si>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</si>
  <si>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</si>
  <si>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</si>
  <si>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</si>
  <si>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</si>
  <si>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</si>
  <si>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</si>
  <si>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</si>
  <si>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</si>
  <si>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</si>
  <si>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</si>
  <si>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</si>
  <si>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</si>
  <si>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</si>
  <si>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</si>
  <si>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</si>
  <si>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</si>
  <si>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</si>
  <si>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</si>
  <si>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</si>
  <si>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</si>
  <si>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</si>
  <si>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</si>
  <si>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</si>
  <si>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</si>
  <si>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</si>
  <si>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</si>
  <si>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</si>
  <si>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</si>
  <si>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</si>
  <si>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</si>
  <si>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</si>
  <si>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</si>
  <si>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</si>
  <si>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</si>
  <si>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</si>
  <si>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</si>
  <si>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</si>
  <si>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</si>
  <si>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</si>
  <si>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</si>
  <si>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</si>
  <si>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</si>
  <si>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</si>
  <si>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</si>
  <si>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</si>
  <si>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</si>
  <si>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</si>
  <si>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</si>
  <si>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</si>
  <si>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</si>
  <si>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</si>
  <si>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</si>
  <si>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</si>
  <si>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</si>
  <si>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</si>
  <si>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</si>
  <si>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</si>
  <si>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</si>
  <si>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</si>
  <si>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</si>
  <si>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</si>
  <si>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</si>
  <si>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</si>
  <si>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</si>
  <si>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</si>
  <si>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</si>
  <si>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</si>
  <si>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</si>
  <si>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</si>
  <si>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</si>
  <si>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</si>
  <si>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</si>
  <si>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</si>
  <si>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</si>
  <si>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</si>
  <si>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</si>
  <si>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</si>
  <si>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</si>
  <si>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</si>
  <si>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</si>
  <si>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</si>
  <si>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</si>
  <si>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</si>
  <si>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</si>
  <si>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</si>
  <si>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</si>
  <si>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</si>
  <si>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</si>
  <si>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</si>
  <si>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</si>
  <si>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</si>
  <si>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</si>
  <si>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</si>
  <si>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</si>
  <si>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</si>
  <si>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</si>
  <si>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</si>
  <si>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</si>
  <si>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</si>
  <si>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</si>
  <si>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</si>
  <si>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</si>
  <si>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</si>
  <si>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</si>
  <si>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</si>
  <si>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</si>
  <si>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</si>
  <si>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</si>
  <si>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</si>
  <si>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</si>
  <si>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</si>
  <si>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</si>
  <si>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</si>
  <si>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</si>
  <si>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</si>
  <si>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</si>
  <si>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</si>
  <si>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</si>
  <si>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</si>
  <si>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</si>
  <si>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</si>
  <si>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</si>
  <si>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</si>
  <si>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</si>
  <si>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</si>
  <si>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</si>
  <si>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</si>
  <si>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</si>
  <si>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</si>
  <si>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</si>
  <si>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</si>
  <si>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</si>
  <si>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</si>
  <si>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</si>
  <si>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</si>
  <si>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</si>
  <si>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</si>
  <si>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</si>
  <si>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</si>
  <si>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</si>
  <si>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</si>
  <si>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</si>
  <si>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</si>
  <si>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</si>
  <si>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</si>
  <si>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</si>
  <si>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</si>
  <si>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</si>
  <si>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</si>
  <si>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</si>
  <si>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</si>
  <si>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</si>
  <si>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</si>
  <si>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</si>
  <si>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</si>
  <si>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</si>
  <si>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</si>
  <si>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</si>
  <si>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</si>
  <si>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</si>
  <si>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</si>
  <si>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</si>
  <si>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</si>
  <si>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</si>
  <si>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</si>
  <si>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</si>
  <si>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</si>
  <si>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</si>
  <si>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</si>
  <si>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</si>
  <si>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</si>
  <si>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</si>
  <si>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</si>
  <si>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</si>
  <si>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</si>
  <si>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</si>
  <si>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</si>
  <si>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</si>
  <si>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</si>
  <si>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</si>
  <si>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</si>
  <si>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</si>
  <si>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</si>
  <si>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</si>
  <si>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</si>
  <si>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</si>
  <si>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</si>
  <si>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</si>
  <si>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</si>
  <si>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</si>
  <si>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</si>
  <si>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</si>
  <si>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</si>
  <si>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</si>
  <si>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</si>
  <si>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</si>
  <si>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</si>
  <si>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</si>
  <si>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</si>
  <si>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</si>
  <si>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</si>
  <si>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</si>
  <si>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</si>
  <si>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</si>
  <si>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</si>
  <si>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</si>
  <si>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</si>
  <si>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</si>
  <si>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</si>
  <si>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</si>
  <si>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</si>
  <si>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</si>
  <si>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</si>
  <si>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</si>
  <si>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</si>
  <si>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</si>
  <si>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</si>
  <si>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</si>
  <si>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</si>
  <si>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</si>
  <si>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</si>
  <si>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</si>
  <si>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</si>
  <si>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</si>
  <si>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</si>
  <si>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</si>
  <si>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</si>
  <si>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</si>
  <si>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</si>
  <si>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</si>
  <si>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</si>
  <si>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</si>
  <si>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</si>
  <si>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</si>
  <si>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</si>
  <si>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</si>
  <si>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</si>
  <si>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</si>
  <si>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</si>
  <si>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</si>
  <si>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</si>
  <si>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</si>
  <si>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</si>
  <si>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</si>
  <si>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</si>
  <si>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</si>
  <si>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</si>
  <si>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</si>
  <si>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</si>
  <si>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</si>
  <si>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</si>
  <si>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</si>
  <si>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</si>
  <si>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</si>
  <si>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</si>
  <si>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</si>
  <si>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</si>
  <si>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</si>
  <si>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</si>
  <si>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</si>
  <si>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</si>
  <si>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</si>
  <si>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</si>
  <si>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</si>
  <si>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</si>
  <si>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</si>
  <si>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</si>
  <si>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</si>
  <si>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</si>
  <si>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</si>
  <si>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</si>
  <si>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</si>
  <si>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</si>
  <si>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</si>
  <si>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</si>
  <si>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</si>
  <si>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</si>
  <si>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</si>
  <si>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</si>
  <si>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</si>
  <si>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</si>
  <si>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</si>
  <si>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</si>
  <si>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</si>
  <si>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</si>
  <si>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</si>
  <si>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</si>
  <si>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</si>
  <si>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</si>
  <si>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</si>
  <si>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</si>
  <si>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</si>
  <si>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</si>
  <si>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</si>
  <si>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</si>
  <si>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</si>
  <si>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</si>
  <si>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</si>
  <si>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</si>
  <si>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</si>
  <si>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</si>
  <si>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</si>
  <si>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</si>
  <si>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</si>
  <si>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</si>
  <si>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</si>
  <si>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</si>
  <si>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</si>
  <si>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</si>
  <si>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</si>
  <si>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</si>
  <si>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</si>
  <si>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</si>
  <si>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</si>
  <si>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</si>
  <si>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</si>
  <si>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</si>
  <si>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</si>
  <si>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</si>
  <si>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</si>
  <si>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</si>
  <si>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</si>
  <si>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</si>
  <si>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</si>
  <si>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</si>
  <si>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</si>
  <si>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</si>
  <si>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</si>
  <si>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</si>
  <si>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</si>
  <si>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</si>
  <si>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</si>
  <si>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</si>
  <si>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</si>
  <si>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</si>
  <si>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</si>
  <si>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</si>
  <si>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</si>
  <si>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</si>
  <si>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</si>
  <si>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</si>
  <si>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</si>
  <si>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</si>
  <si>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</si>
  <si>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</si>
  <si>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</si>
  <si>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</si>
  <si>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</si>
  <si>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</si>
  <si>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</si>
  <si>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</si>
  <si>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</si>
  <si>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</si>
  <si>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</si>
  <si>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</si>
  <si>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</si>
  <si>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</si>
  <si>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</si>
  <si>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</si>
  <si>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</si>
  <si>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</si>
  <si>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</si>
  <si>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</si>
  <si>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</si>
  <si>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</si>
  <si>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</si>
  <si>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</si>
  <si>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</si>
  <si>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</si>
  <si>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</si>
  <si>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</si>
  <si>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</si>
  <si>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</si>
  <si>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</si>
  <si>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</si>
  <si>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</si>
  <si>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</si>
  <si>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</si>
  <si>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</si>
  <si>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</si>
  <si>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</si>
  <si>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</si>
  <si>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</si>
  <si>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</si>
  <si>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</si>
  <si>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</si>
  <si>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</si>
  <si>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</si>
  <si>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</si>
  <si>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</si>
  <si>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</si>
  <si>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</si>
  <si>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</si>
  <si>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</si>
  <si>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</si>
  <si>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</si>
  <si>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</si>
  <si>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</si>
  <si>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</si>
  <si>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</si>
  <si>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</si>
  <si>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</si>
  <si>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</si>
  <si>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</si>
  <si>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</si>
  <si>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</si>
  <si>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</si>
  <si>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</si>
  <si>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</si>
  <si>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</si>
  <si>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</si>
  <si>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</si>
  <si>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</si>
  <si>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</si>
  <si>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</si>
  <si>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</si>
  <si>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</si>
  <si>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</si>
  <si>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</si>
  <si>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</si>
  <si>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</si>
  <si>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</si>
  <si>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</si>
  <si>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</si>
  <si>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</si>
  <si>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</si>
  <si>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</si>
  <si>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</si>
  <si>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</si>
  <si>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</si>
  <si>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</si>
  <si>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</si>
  <si>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</si>
  <si>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</si>
  <si>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</si>
  <si>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</si>
  <si>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</si>
  <si>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</si>
  <si>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</si>
  <si>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</si>
  <si>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</si>
  <si>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</si>
  <si>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</si>
  <si>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</si>
  <si>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</si>
  <si>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</si>
  <si>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</si>
  <si>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</si>
  <si>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</si>
  <si>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</si>
  <si>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</si>
  <si>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</si>
  <si>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</si>
  <si>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</si>
  <si>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</si>
  <si>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</si>
  <si>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</si>
  <si>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</si>
  <si>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</si>
  <si>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</si>
  <si>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</si>
  <si>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</si>
  <si>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</si>
  <si>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</si>
  <si>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</si>
  <si>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</si>
  <si>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</si>
  <si>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</si>
  <si>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</si>
  <si>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</si>
  <si>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</si>
  <si>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</si>
  <si>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</si>
  <si>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</si>
  <si>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</si>
  <si>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</si>
  <si>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</si>
  <si>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</si>
  <si>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</si>
  <si>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</si>
  <si>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</si>
  <si>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</si>
  <si>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</si>
  <si>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</si>
  <si>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</si>
  <si>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</si>
  <si>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</si>
  <si>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</si>
  <si>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</si>
  <si>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</si>
  <si>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</si>
  <si>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</si>
  <si>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</si>
  <si>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</si>
  <si>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</si>
  <si>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</si>
  <si>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</si>
  <si>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</si>
  <si>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</si>
  <si>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</si>
  <si>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</si>
  <si>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</si>
  <si>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</si>
  <si>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</si>
  <si>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</si>
  <si>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</si>
  <si>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</si>
  <si>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</si>
  <si>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</si>
  <si>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</si>
  <si>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</si>
  <si>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</si>
  <si>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</si>
  <si>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</si>
  <si>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</si>
  <si>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</si>
  <si>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</si>
  <si>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</si>
  <si>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</si>
  <si>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</si>
  <si>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</si>
  <si>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</si>
  <si>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</si>
  <si>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</si>
  <si>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</si>
  <si>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</si>
  <si>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</si>
  <si>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</si>
  <si>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</si>
  <si>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</si>
  <si>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</si>
  <si>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</si>
  <si>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</si>
  <si>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</si>
  <si>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</si>
  <si>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</si>
  <si>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</si>
  <si>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</si>
  <si>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</si>
  <si>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</si>
  <si>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</si>
  <si>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</si>
  <si>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</si>
  <si>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</si>
  <si>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</si>
  <si>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</si>
  <si>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</si>
  <si>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</si>
  <si>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</si>
  <si>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</si>
  <si>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</si>
  <si>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</si>
  <si>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</si>
  <si>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</si>
  <si>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</si>
  <si>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</si>
  <si>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</si>
  <si>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</si>
  <si>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</si>
  <si>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</si>
  <si>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</si>
  <si>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</si>
  <si>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</si>
  <si>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</si>
  <si>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</si>
  <si>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</si>
  <si>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</si>
  <si>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</si>
  <si>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</si>
  <si>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</si>
  <si>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</si>
  <si>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</si>
  <si>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</si>
  <si>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</si>
  <si>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</si>
  <si>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</si>
  <si>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</si>
  <si>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</si>
  <si>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</si>
  <si>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</si>
  <si>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</si>
  <si>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</si>
  <si>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</si>
  <si>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</si>
  <si>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</si>
  <si>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</si>
  <si>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</si>
  <si>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</si>
  <si>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</si>
  <si>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</si>
  <si>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</si>
  <si>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</si>
  <si>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</si>
  <si>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</si>
  <si>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</si>
  <si>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</si>
  <si>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</si>
  <si>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</si>
  <si>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</si>
  <si>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</si>
  <si>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</si>
  <si>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</si>
  <si>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</si>
  <si>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</si>
  <si>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</si>
  <si>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</si>
  <si>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</si>
  <si>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</si>
  <si>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</si>
  <si>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</si>
  <si>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</si>
  <si>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</si>
  <si>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</si>
  <si>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</si>
  <si>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</si>
  <si>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</si>
  <si>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</si>
  <si>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</si>
  <si>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</si>
  <si>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</si>
  <si>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</si>
  <si>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</si>
  <si>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</si>
  <si>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</si>
  <si>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</si>
  <si>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</si>
  <si>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</si>
  <si>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</si>
  <si>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</si>
  <si>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</si>
  <si>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</si>
  <si>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</si>
  <si>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</si>
  <si>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</si>
  <si>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</si>
  <si>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</si>
  <si>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</si>
  <si>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</si>
  <si>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</si>
  <si>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</si>
  <si>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</si>
  <si>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</si>
  <si>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</si>
  <si>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</si>
  <si>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</si>
  <si>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</si>
  <si>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</si>
  <si>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</si>
  <si>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</si>
  <si>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</si>
  <si>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</si>
  <si>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</si>
  <si>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</si>
  <si>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</si>
  <si>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</si>
  <si>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</si>
  <si>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</si>
  <si>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</si>
  <si>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</si>
  <si>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</si>
  <si>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</si>
  <si>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</si>
  <si>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</si>
  <si>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</si>
  <si>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</si>
  <si>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</si>
  <si>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</si>
  <si>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</si>
  <si>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</si>
  <si>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</si>
  <si>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</si>
  <si>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</si>
  <si>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</si>
  <si>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</si>
  <si>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</si>
  <si>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</si>
  <si>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</si>
  <si>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</si>
  <si>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</si>
  <si>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</si>
  <si>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</si>
  <si>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</si>
  <si>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</si>
  <si>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</si>
  <si>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</si>
  <si>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</si>
  <si>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</si>
  <si>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</si>
  <si>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</si>
  <si>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</si>
  <si>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</si>
  <si>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</si>
  <si>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</si>
  <si>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</si>
  <si>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</si>
  <si>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</si>
  <si>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</si>
  <si>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</si>
  <si>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</si>
  <si>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</si>
  <si>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</si>
  <si>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</si>
  <si>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</si>
  <si>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</si>
  <si>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</si>
  <si>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</si>
  <si>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</si>
  <si>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</si>
  <si>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</si>
  <si>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</si>
  <si>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</si>
  <si>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</si>
  <si>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</si>
  <si>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</si>
  <si>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</si>
  <si>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</si>
  <si>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</si>
  <si>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</si>
  <si>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</si>
  <si>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</si>
  <si>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</si>
  <si>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</si>
  <si>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</si>
  <si>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</si>
  <si>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</si>
  <si>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</si>
  <si>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</si>
  <si>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</si>
  <si>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</si>
  <si>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</si>
  <si>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</si>
  <si>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</si>
  <si>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</si>
  <si>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</si>
  <si>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</si>
  <si>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</si>
  <si>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</si>
  <si>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</si>
  <si>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</si>
  <si>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</si>
  <si>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</si>
  <si>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</si>
  <si>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</si>
  <si>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</si>
  <si>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</si>
  <si>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</si>
  <si>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</si>
  <si>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</si>
  <si>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</si>
  <si>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</si>
  <si>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</si>
  <si>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</si>
  <si>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</si>
  <si>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</si>
  <si>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</si>
  <si>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</si>
  <si>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</si>
  <si>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</si>
  <si>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</si>
  <si>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</si>
  <si>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</si>
  <si>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</si>
  <si>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</si>
  <si>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</si>
  <si>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</si>
  <si>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</si>
  <si>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</si>
  <si>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</si>
  <si>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</si>
  <si>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</si>
  <si>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</si>
  <si>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</si>
  <si>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</si>
  <si>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</si>
  <si>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</si>
  <si>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</si>
  <si>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</si>
  <si>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</si>
  <si>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</si>
  <si>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</si>
  <si>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</si>
  <si>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</si>
  <si>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</si>
  <si>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</si>
  <si>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</si>
  <si>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</si>
  <si>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</si>
  <si>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</si>
  <si>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</si>
  <si>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</si>
  <si>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</si>
  <si>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</si>
  <si>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</si>
  <si>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</si>
  <si>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</si>
  <si>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</si>
  <si>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</si>
  <si>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</si>
  <si>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</si>
  <si>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</si>
  <si>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</si>
  <si>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</si>
  <si>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</si>
  <si>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</si>
  <si>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</si>
  <si>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</si>
  <si>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</si>
  <si>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</si>
  <si>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</si>
  <si>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</si>
  <si>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</si>
  <si>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</si>
  <si>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</si>
  <si>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</si>
  <si>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</si>
  <si>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</si>
  <si>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</si>
  <si>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</si>
  <si>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</si>
  <si>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</si>
  <si>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</si>
  <si>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</si>
  <si>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</si>
  <si>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</si>
  <si>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</si>
  <si>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</si>
  <si>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</si>
  <si>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</si>
  <si>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</si>
  <si>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</si>
  <si>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</si>
  <si>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</si>
  <si>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</si>
  <si>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</si>
  <si>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</si>
  <si>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</si>
  <si>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</si>
  <si>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</si>
  <si>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</si>
  <si>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</si>
  <si>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</si>
  <si>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</si>
  <si>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</si>
  <si>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</si>
  <si>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</si>
  <si>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</si>
  <si>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</si>
  <si>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</si>
  <si>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</si>
  <si>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</si>
  <si>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</si>
  <si>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</si>
  <si>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</si>
  <si>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</si>
  <si>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</si>
  <si>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</si>
  <si>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</si>
  <si>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</si>
  <si>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</si>
  <si>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</si>
  <si>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</si>
  <si>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</si>
  <si>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</si>
  <si>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</si>
  <si>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</si>
  <si>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</si>
  <si>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</si>
  <si>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</si>
  <si>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</si>
  <si>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</si>
  <si>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</si>
  <si>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</si>
  <si>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</si>
  <si>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</si>
  <si>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</si>
  <si>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</si>
  <si>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</si>
  <si>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</si>
  <si>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</si>
  <si>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</si>
  <si>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</si>
  <si>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</si>
  <si>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</si>
  <si>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</si>
  <si>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</si>
  <si>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</si>
  <si>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</si>
  <si>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</si>
  <si>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</si>
  <si>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</si>
  <si>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</si>
  <si>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</si>
  <si>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</si>
  <si>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</si>
  <si>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</si>
  <si>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</si>
  <si>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</si>
  <si>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</si>
  <si>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</si>
  <si>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</si>
  <si>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</si>
  <si>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</si>
  <si>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</si>
  <si>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</si>
  <si>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</si>
  <si>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</si>
  <si>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</si>
  <si>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</si>
  <si>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</si>
  <si>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</si>
  <si>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</si>
  <si>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</si>
  <si>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</si>
  <si>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</si>
  <si>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</si>
  <si>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</si>
  <si>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</si>
  <si>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</si>
  <si>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</si>
  <si>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</si>
  <si>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</si>
  <si>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</si>
  <si>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</si>
  <si>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</si>
  <si>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</si>
  <si>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</si>
  <si>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</si>
  <si>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</si>
  <si>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</si>
  <si>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</si>
  <si>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</si>
  <si>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</si>
  <si>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</si>
  <si>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</si>
  <si>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</si>
  <si>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</si>
  <si>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</si>
  <si>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</si>
  <si>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</si>
  <si>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</si>
  <si>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</si>
  <si>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</si>
  <si>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</si>
  <si>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</si>
  <si>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</si>
  <si>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</si>
  <si>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</si>
  <si>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</si>
  <si>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</si>
  <si>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</si>
  <si>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</si>
  <si>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</si>
  <si>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</si>
  <si>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</si>
  <si>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</si>
  <si>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</si>
  <si>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</si>
  <si>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</si>
  <si>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</si>
  <si>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</si>
  <si>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</si>
  <si>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</si>
  <si>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</si>
  <si>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</si>
  <si>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</si>
  <si>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</si>
  <si>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</si>
  <si>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</si>
  <si>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</si>
  <si>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</si>
  <si>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</si>
  <si>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</si>
  <si>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</si>
  <si>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</si>
  <si>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</si>
  <si>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</si>
  <si>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</si>
  <si>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</si>
  <si>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</si>
  <si>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</si>
  <si>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</si>
  <si>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</si>
  <si>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</si>
  <si>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</si>
  <si>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</si>
  <si>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</si>
  <si>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</si>
  <si>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</si>
  <si>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</si>
  <si>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</si>
  <si>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</si>
  <si>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</si>
  <si>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</si>
  <si>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</si>
  <si>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</si>
  <si>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</si>
  <si>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</si>
  <si>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</si>
  <si>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</si>
  <si>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</si>
  <si>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</si>
  <si>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</si>
  <si>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</si>
  <si>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</si>
  <si>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</si>
  <si>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</si>
  <si>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</si>
  <si>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</si>
  <si>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</si>
  <si>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</si>
  <si>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</si>
  <si>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</si>
  <si>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</si>
  <si>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</si>
  <si>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</si>
  <si>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</si>
  <si>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</si>
  <si>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</si>
  <si>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</si>
  <si>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</si>
  <si>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</si>
  <si>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</si>
  <si>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</si>
  <si>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</si>
  <si>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</si>
  <si>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</si>
  <si>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</si>
  <si>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</si>
  <si>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</si>
  <si>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</si>
  <si>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</si>
  <si>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</si>
  <si>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</si>
  <si>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</si>
  <si>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</si>
  <si>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</si>
  <si>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</si>
  <si>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</si>
  <si>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</si>
  <si>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</si>
  <si>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</si>
  <si>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</si>
  <si>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</si>
  <si>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</si>
  <si>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</si>
  <si>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</si>
  <si>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</si>
  <si>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</si>
  <si>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</si>
  <si>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</si>
  <si>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</si>
  <si>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</si>
  <si>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</si>
  <si>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</si>
  <si>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</si>
  <si>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</si>
  <si>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</si>
  <si>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</si>
  <si>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</si>
  <si>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</si>
  <si>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</si>
  <si>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</si>
  <si>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</si>
  <si>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</si>
  <si>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</si>
  <si>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</si>
  <si>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</si>
  <si>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</si>
  <si>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</si>
  <si>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</si>
  <si>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</si>
  <si>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</si>
  <si>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</si>
  <si>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</si>
  <si>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</si>
  <si>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</si>
  <si>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</si>
  <si>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</si>
  <si>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</si>
  <si>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</si>
  <si>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</si>
  <si>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</si>
  <si>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</si>
  <si>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</si>
  <si>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</si>
  <si>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</si>
  <si>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</si>
  <si>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</si>
  <si>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</si>
  <si>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</si>
  <si>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</si>
  <si>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</si>
  <si>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</si>
  <si>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</si>
  <si>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</si>
  <si>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</si>
  <si>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</si>
  <si>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</si>
  <si>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</si>
  <si>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</si>
  <si>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</si>
  <si>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</si>
  <si>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</si>
  <si>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</si>
  <si>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</si>
  <si>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</si>
  <si>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</si>
  <si>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</si>
  <si>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</si>
  <si>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</si>
  <si>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</si>
  <si>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</si>
  <si>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</si>
  <si>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</si>
  <si>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</si>
  <si>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</si>
  <si>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</si>
  <si>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</si>
  <si>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</si>
  <si>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</si>
  <si>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</si>
  <si>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</si>
  <si>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</si>
  <si>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</si>
  <si>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</si>
  <si>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</si>
  <si>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</si>
  <si>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</si>
  <si>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</si>
  <si>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</si>
  <si>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</si>
  <si>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</si>
  <si>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</si>
  <si>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</si>
  <si>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</si>
  <si>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</si>
  <si>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</si>
  <si>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</si>
  <si>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</si>
  <si>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</si>
  <si>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</si>
  <si>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</si>
  <si>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</si>
  <si>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</si>
  <si>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</si>
  <si>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</si>
  <si>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</si>
  <si>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</si>
  <si>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</si>
  <si>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</si>
  <si>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</si>
  <si>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</si>
  <si>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</si>
  <si>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</si>
  <si>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</si>
  <si>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</si>
  <si>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</si>
  <si>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</si>
  <si>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</si>
  <si>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</si>
  <si>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</si>
  <si>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</si>
  <si>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</si>
  <si>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</si>
  <si>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</si>
  <si>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</si>
  <si>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</si>
  <si>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</si>
  <si>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</si>
  <si>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</si>
  <si>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</si>
  <si>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</si>
  <si>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</si>
  <si>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</si>
  <si>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</si>
  <si>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</si>
  <si>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</si>
  <si>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</si>
  <si>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</si>
  <si>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</si>
  <si>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</si>
  <si>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</si>
  <si>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</si>
  <si>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</si>
  <si>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</si>
  <si>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</si>
  <si>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</si>
  <si>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</si>
  <si>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</si>
  <si>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</si>
  <si>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</si>
  <si>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</si>
  <si>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</si>
  <si>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</si>
  <si>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</si>
  <si>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</si>
  <si>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</si>
  <si>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</si>
  <si>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</si>
  <si>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</si>
  <si>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</si>
  <si>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</si>
  <si>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</si>
  <si>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</si>
  <si>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</si>
  <si>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</si>
  <si>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</si>
  <si>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</si>
  <si>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</si>
  <si>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</si>
  <si>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</si>
  <si>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</si>
  <si>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</si>
  <si>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</si>
  <si>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</si>
  <si>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</si>
  <si>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</si>
  <si>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</si>
  <si>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</si>
  <si>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</si>
  <si>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</si>
  <si>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</si>
  <si>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</si>
  <si>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</si>
  <si>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</si>
  <si>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</si>
  <si>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</si>
  <si>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</si>
  <si>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</si>
  <si>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</si>
  <si>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</si>
  <si>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</si>
  <si>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</si>
  <si>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</si>
  <si>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</si>
  <si>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</si>
  <si>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</si>
  <si>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</si>
  <si>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</si>
  <si>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</si>
  <si>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</si>
  <si>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</si>
  <si>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</si>
  <si>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</si>
  <si>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</si>
  <si>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</si>
  <si>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</si>
  <si>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</si>
  <si>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</si>
  <si>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</si>
  <si>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</si>
  <si>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</si>
  <si>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</si>
  <si>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</si>
  <si>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</si>
  <si>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</si>
  <si>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</si>
  <si>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</si>
  <si>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</si>
  <si>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</si>
  <si>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</si>
  <si>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</si>
  <si>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</si>
  <si>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</si>
  <si>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</si>
  <si>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</si>
  <si>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</si>
  <si>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</si>
  <si>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</si>
  <si>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</si>
  <si>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</si>
  <si>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</si>
  <si>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</si>
  <si>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</si>
  <si>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</si>
  <si>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</si>
  <si>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</si>
  <si>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</si>
  <si>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</si>
  <si>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</si>
  <si>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</si>
  <si>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</si>
  <si>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</si>
  <si>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</si>
  <si>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</si>
  <si>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</si>
  <si>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</si>
  <si>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</si>
  <si>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</si>
  <si>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</si>
  <si>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</si>
  <si>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</si>
  <si>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</si>
  <si>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</si>
  <si>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</si>
  <si>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</si>
  <si>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</si>
  <si>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</si>
  <si>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</si>
  <si>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</si>
  <si>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</si>
  <si>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</si>
  <si>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</si>
  <si>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</si>
  <si>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</si>
  <si>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</si>
  <si>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</si>
  <si>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</si>
  <si>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</si>
  <si>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</si>
  <si>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</si>
  <si>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</si>
  <si>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</si>
  <si>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</si>
  <si>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</si>
  <si>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</si>
  <si>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</si>
  <si>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</si>
  <si>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</si>
  <si>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</si>
  <si>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</si>
  <si>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</si>
  <si>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</si>
  <si>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</si>
  <si>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</si>
  <si>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</si>
  <si>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</si>
  <si>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</si>
  <si>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</si>
  <si>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</si>
  <si>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</si>
  <si>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</si>
  <si>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</si>
  <si>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</si>
  <si>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</si>
  <si>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</si>
  <si>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</si>
  <si>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</si>
  <si>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</si>
  <si>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</si>
  <si>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</si>
  <si>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</si>
  <si>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</si>
  <si>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</si>
  <si>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</si>
  <si>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</si>
  <si>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</si>
  <si>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</si>
  <si>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</si>
  <si>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</si>
  <si>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</si>
  <si>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</si>
  <si>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</si>
  <si>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</si>
  <si>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</si>
  <si>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</si>
  <si>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</si>
  <si>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</si>
  <si>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</si>
  <si>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</si>
  <si>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</si>
  <si>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</si>
  <si>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</si>
  <si>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</si>
  <si>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</si>
  <si>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</si>
  <si>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</si>
  <si>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</si>
  <si>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</si>
  <si>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</si>
  <si>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</si>
  <si>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</si>
  <si>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</si>
  <si>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</si>
  <si>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</si>
  <si>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</si>
  <si>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</si>
  <si>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</si>
  <si>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</si>
  <si>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</si>
  <si>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</si>
  <si>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</si>
  <si>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</si>
  <si>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</si>
  <si>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</si>
  <si>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</si>
  <si>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</si>
  <si>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</si>
  <si>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</si>
  <si>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</si>
  <si>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</si>
  <si>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</si>
  <si>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</si>
  <si>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</si>
  <si>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</si>
  <si>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</si>
  <si>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</si>
  <si>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</si>
  <si>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</si>
  <si>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</si>
  <si>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</si>
  <si>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</si>
  <si>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</si>
  <si>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</si>
  <si>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</si>
  <si>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</si>
  <si>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</si>
  <si>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</si>
  <si>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</si>
  <si>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</si>
  <si>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</si>
  <si>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</si>
  <si>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</si>
  <si>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</si>
  <si>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</si>
  <si>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</si>
  <si>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</si>
  <si>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</si>
  <si>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</si>
  <si>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</si>
  <si>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</si>
  <si>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</si>
  <si>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</si>
  <si>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</si>
  <si>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</si>
  <si>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</si>
  <si>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</si>
  <si>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</si>
  <si>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</si>
  <si>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</si>
  <si>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</si>
  <si>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</si>
  <si>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</si>
  <si>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</si>
  <si>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</si>
  <si>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</si>
  <si>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</si>
  <si>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</si>
  <si>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</si>
  <si>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</si>
  <si>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</si>
  <si>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</si>
  <si>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</si>
  <si>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</si>
  <si>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</si>
  <si>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</si>
  <si>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</si>
  <si>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</si>
  <si>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</si>
  <si>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</si>
  <si>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</si>
  <si>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</si>
  <si>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</si>
  <si>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</si>
  <si>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</si>
  <si>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</si>
  <si>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</si>
  <si>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</si>
  <si>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</si>
  <si>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</si>
  <si>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</si>
  <si>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</si>
  <si>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</si>
  <si>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</si>
  <si>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</si>
  <si>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</si>
  <si>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</si>
  <si>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</si>
  <si>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</si>
  <si>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</si>
  <si>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</si>
  <si>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</si>
  <si>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</si>
  <si>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</si>
  <si>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</si>
  <si>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</si>
  <si>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</si>
  <si>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</si>
  <si>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</si>
  <si>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</si>
  <si>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</si>
  <si>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</si>
  <si>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</si>
  <si>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</si>
  <si>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</si>
  <si>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</si>
  <si>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</si>
  <si>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</si>
  <si>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</si>
  <si>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</si>
  <si>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</si>
  <si>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</si>
  <si>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</si>
  <si>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</si>
  <si>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</si>
  <si>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</si>
  <si>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</si>
  <si>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</si>
  <si>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</si>
  <si>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</si>
  <si>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</si>
  <si>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</si>
  <si>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</si>
  <si>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</si>
  <si>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</si>
  <si>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</si>
  <si>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</si>
  <si>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</si>
  <si>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</si>
  <si>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</si>
  <si>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</si>
  <si>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</si>
  <si>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</si>
  <si>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</si>
  <si>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</si>
  <si>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</si>
  <si>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</si>
  <si>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</si>
  <si>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</si>
  <si>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</si>
  <si>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</si>
  <si>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</si>
  <si>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</si>
  <si>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</si>
  <si>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</si>
  <si>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</si>
  <si>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</si>
  <si>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</si>
  <si>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</si>
  <si>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</si>
  <si>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</si>
  <si>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</si>
  <si>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</si>
  <si>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</si>
  <si>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</si>
  <si>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</si>
  <si>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</si>
  <si>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</si>
  <si>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</si>
  <si>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</si>
  <si>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</si>
  <si>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</si>
  <si>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</si>
  <si>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</si>
  <si>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</si>
  <si>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</si>
  <si>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</si>
  <si>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</si>
  <si>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</si>
  <si>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</si>
  <si>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</si>
  <si>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</si>
  <si>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</si>
  <si>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</si>
  <si>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</si>
  <si>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</si>
  <si>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</si>
  <si>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</si>
  <si>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</si>
  <si>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</si>
  <si>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</si>
  <si>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</si>
  <si>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</si>
  <si>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</si>
  <si>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</si>
  <si>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</si>
  <si>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</si>
  <si>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</si>
  <si>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</si>
  <si>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</si>
  <si>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</si>
  <si>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</si>
  <si>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</si>
  <si>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</si>
  <si>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</si>
  <si>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</si>
  <si>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</si>
  <si>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</si>
  <si>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</si>
  <si>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</si>
  <si>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</si>
  <si>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</si>
  <si>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</si>
  <si>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</si>
  <si>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</si>
  <si>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</si>
  <si>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</si>
  <si>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</si>
  <si>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</si>
  <si>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</si>
  <si>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</si>
  <si>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</si>
  <si>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</si>
  <si>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</si>
  <si>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</si>
  <si>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</si>
  <si>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</si>
  <si>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</si>
  <si>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</si>
  <si>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</si>
  <si>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</si>
  <si>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</si>
  <si>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</si>
  <si>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</si>
  <si>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</si>
  <si>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</si>
  <si>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</si>
  <si>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</si>
  <si>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</si>
  <si>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</si>
  <si>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</si>
  <si>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</si>
  <si>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</si>
  <si>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</si>
  <si>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</si>
  <si>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</si>
  <si>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</si>
  <si>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</si>
  <si>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</si>
  <si>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</si>
  <si>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</si>
  <si>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</si>
  <si>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</si>
  <si>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</si>
  <si>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</si>
  <si>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</si>
  <si>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</si>
  <si>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</si>
  <si>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</si>
  <si>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</si>
  <si>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</si>
  <si>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</si>
  <si>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</si>
  <si>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</si>
  <si>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</si>
  <si>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</si>
  <si>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</si>
  <si>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</si>
  <si>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</si>
  <si>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</si>
  <si>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</si>
  <si>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</si>
  <si>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</si>
  <si>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</si>
  <si>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</si>
  <si>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</si>
  <si>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</si>
  <si>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</si>
  <si>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</si>
  <si>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</si>
  <si>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</si>
  <si>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</si>
  <si>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</si>
  <si>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</si>
  <si>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</si>
  <si>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</si>
  <si>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</si>
  <si>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</si>
  <si>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</si>
  <si>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</si>
  <si>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</si>
  <si>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</si>
  <si>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</si>
  <si>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</si>
  <si>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</si>
  <si>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</si>
  <si>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</si>
  <si>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</si>
  <si>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</si>
  <si>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</si>
  <si>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</si>
  <si>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</si>
  <si>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</si>
  <si>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</si>
  <si>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</si>
  <si>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</si>
  <si>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</si>
  <si>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</si>
  <si>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</si>
  <si>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</si>
  <si>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</si>
  <si>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</si>
  <si>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</si>
  <si>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</si>
  <si>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</si>
  <si>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</si>
  <si>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</si>
  <si>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</si>
  <si>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</si>
  <si>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</si>
  <si>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</si>
  <si>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</si>
  <si>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</si>
  <si>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</si>
  <si>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</si>
  <si>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</si>
  <si>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</si>
  <si>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</si>
  <si>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</si>
  <si>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</si>
  <si>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</si>
  <si>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</si>
  <si>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</si>
  <si>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</si>
  <si>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</si>
  <si>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</si>
  <si>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</si>
  <si>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</si>
  <si>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</si>
  <si>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</si>
  <si>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</si>
  <si>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</si>
  <si>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</si>
  <si>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</si>
  <si>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</si>
  <si>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</si>
  <si>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</si>
  <si>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</si>
  <si>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</si>
  <si>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</si>
  <si>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</si>
  <si>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</si>
  <si>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</si>
  <si>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</si>
  <si>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</si>
  <si>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</si>
  <si>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</si>
  <si>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</si>
  <si>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</si>
  <si>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</si>
  <si>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</si>
  <si>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</si>
  <si>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</si>
  <si>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</si>
  <si>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</si>
  <si>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</si>
  <si>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</si>
  <si>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</si>
  <si>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</si>
  <si>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</si>
  <si>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</si>
  <si>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</si>
  <si>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</si>
  <si>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</si>
  <si>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</si>
  <si>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</si>
  <si>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</si>
  <si>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</si>
  <si>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</si>
  <si>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</si>
  <si>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</si>
  <si>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</si>
  <si>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</si>
  <si>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</si>
  <si>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</si>
  <si>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</si>
  <si>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</si>
  <si>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</si>
  <si>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</si>
  <si>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</si>
  <si>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</si>
  <si>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</si>
  <si>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</si>
  <si>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</si>
  <si>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</si>
  <si>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</si>
  <si>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</si>
  <si>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</si>
  <si>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</si>
  <si>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</si>
  <si>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</si>
  <si>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</si>
  <si>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</si>
  <si>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</si>
  <si>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</si>
  <si>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</si>
  <si>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</si>
  <si>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</si>
  <si>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</si>
  <si>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</si>
  <si>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</si>
  <si>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</si>
  <si>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</si>
  <si>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</si>
  <si>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</si>
  <si>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</si>
  <si>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</si>
  <si>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</si>
  <si>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</si>
  <si>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</si>
  <si>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</si>
  <si>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</si>
  <si>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</si>
  <si>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</si>
  <si>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</si>
  <si>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</si>
  <si>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</si>
  <si>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</si>
  <si>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</si>
  <si>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</si>
  <si>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</si>
  <si>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</si>
  <si>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</si>
  <si>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</si>
  <si>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</si>
  <si>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</si>
  <si>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</si>
  <si>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</si>
  <si>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</si>
  <si>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</si>
  <si>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</si>
  <si>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</si>
  <si>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</si>
  <si>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</si>
  <si>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</si>
  <si>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</si>
  <si>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</si>
  <si>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</si>
  <si>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</si>
  <si>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</si>
  <si>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</si>
  <si>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</si>
  <si>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</si>
  <si>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</si>
  <si>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</si>
  <si>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</si>
  <si>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</si>
  <si>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</si>
  <si>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</si>
  <si>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</si>
  <si>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</si>
  <si>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</si>
  <si>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</si>
  <si>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</si>
  <si>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</si>
  <si>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</si>
  <si>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</si>
  <si>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</si>
  <si>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</si>
  <si>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</si>
  <si>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</si>
  <si>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</si>
  <si>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</si>
  <si>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</si>
  <si>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</si>
  <si>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</si>
  <si>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</si>
  <si>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</si>
  <si>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</si>
  <si>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</si>
  <si>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</si>
  <si>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</si>
  <si>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</si>
  <si>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</si>
  <si>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</si>
  <si>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</si>
  <si>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</si>
  <si>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</si>
  <si>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</si>
  <si>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</si>
  <si>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</si>
  <si>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</si>
  <si>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</si>
  <si>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</si>
  <si>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</si>
  <si>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</si>
  <si>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</si>
  <si>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</si>
  <si>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</si>
  <si>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</si>
  <si>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</si>
  <si>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</si>
  <si>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</si>
  <si>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</si>
  <si>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</si>
  <si>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</si>
  <si>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</si>
  <si>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</si>
  <si>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</si>
  <si>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</si>
  <si>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</si>
  <si>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</si>
  <si>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</si>
  <si>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</si>
  <si>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</si>
  <si>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</si>
  <si>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</si>
  <si>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</si>
  <si>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</si>
  <si>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</si>
  <si>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</si>
  <si>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</si>
  <si>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</si>
  <si>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</si>
  <si>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</si>
  <si>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</si>
  <si>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</si>
  <si>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</si>
  <si>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</si>
  <si>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</si>
  <si>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</si>
  <si>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</si>
  <si>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</si>
  <si>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</si>
  <si>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</si>
  <si>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</si>
  <si>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</si>
  <si>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</si>
  <si>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</si>
  <si>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</si>
  <si>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</si>
  <si>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</si>
  <si>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</si>
  <si>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</si>
  <si>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</si>
  <si>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</si>
  <si>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</si>
  <si>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</si>
  <si>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</si>
  <si>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</si>
  <si>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</si>
  <si>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</si>
  <si>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</si>
  <si>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</si>
  <si>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</si>
  <si>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</si>
  <si>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</si>
  <si>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</si>
  <si>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</si>
  <si>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</si>
  <si>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</si>
  <si>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</si>
  <si>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</si>
  <si>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</si>
  <si>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</si>
  <si>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</si>
  <si>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</si>
  <si>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</si>
  <si>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</si>
  <si>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</si>
  <si>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</si>
  <si>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</si>
  <si>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</si>
  <si>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</si>
  <si>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</si>
  <si>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</si>
  <si>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</si>
  <si>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</si>
  <si>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</si>
  <si>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</si>
  <si>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</si>
  <si>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</si>
  <si>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</si>
  <si>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</si>
  <si>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</si>
  <si>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</si>
  <si>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</si>
  <si>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</si>
  <si>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</si>
  <si>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</si>
  <si>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</si>
  <si>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</si>
  <si>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</si>
  <si>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</si>
  <si>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</si>
  <si>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</si>
  <si>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</si>
  <si>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</si>
  <si>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</si>
  <si>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</si>
  <si>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</si>
  <si>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</si>
  <si>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</si>
  <si>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</si>
  <si>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</si>
  <si>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</si>
  <si>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</si>
  <si>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</si>
  <si>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</si>
  <si>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</si>
  <si>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</si>
  <si>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</si>
  <si>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</si>
  <si>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</si>
  <si>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</si>
  <si>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</si>
  <si>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</si>
  <si>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</si>
  <si>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</si>
  <si>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</si>
  <si>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</si>
  <si>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</si>
  <si>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</si>
  <si>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</si>
  <si>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</si>
  <si>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</si>
  <si>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</si>
  <si>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</si>
  <si>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</si>
  <si>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</si>
  <si>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</si>
  <si>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</si>
  <si>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</si>
  <si>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</si>
  <si>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</si>
  <si>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</si>
  <si>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</si>
  <si>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</si>
  <si>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</si>
  <si>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</si>
  <si>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</si>
  <si>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</si>
  <si>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</si>
  <si>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</si>
  <si>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</si>
  <si>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</si>
  <si>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</si>
  <si>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</si>
  <si>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</si>
  <si>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</si>
  <si>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</si>
  <si>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</si>
  <si>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</si>
  <si>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</si>
  <si>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</si>
  <si>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</si>
  <si>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</si>
  <si>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</si>
  <si>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</si>
  <si>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</si>
  <si>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</si>
  <si>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</si>
  <si>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</si>
  <si>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</si>
  <si>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</si>
  <si>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</si>
  <si>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</si>
  <si>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</si>
  <si>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</si>
  <si>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</si>
  <si>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</si>
  <si>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</si>
  <si>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</si>
  <si>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</si>
  <si>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</si>
  <si>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</si>
  <si>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</si>
  <si>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</si>
  <si>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</si>
  <si>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</si>
  <si>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</si>
  <si>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</si>
  <si>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</si>
  <si>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</si>
  <si>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</si>
  <si>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</si>
  <si>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</si>
  <si>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</si>
  <si>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</si>
  <si>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</si>
  <si>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</si>
  <si>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</si>
  <si>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</si>
  <si>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</si>
  <si>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</si>
  <si>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</si>
  <si>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</si>
  <si>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</si>
  <si>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</si>
  <si>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</si>
  <si>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</si>
  <si>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</si>
  <si>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</si>
  <si>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</si>
  <si>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</si>
  <si>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</si>
  <si>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</si>
  <si>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</si>
  <si>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</si>
  <si>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</si>
  <si>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</si>
  <si>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</si>
  <si>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</si>
  <si>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</si>
  <si>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</si>
  <si>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</si>
  <si>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</si>
  <si>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</si>
  <si>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</si>
  <si>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</si>
  <si>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</si>
  <si>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</si>
  <si>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</si>
  <si>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</si>
  <si>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</si>
  <si>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</si>
  <si>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</si>
  <si>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</si>
  <si>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</si>
  <si>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</si>
  <si>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</si>
  <si>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</si>
  <si>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</si>
  <si>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</si>
  <si>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</si>
  <si>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</si>
  <si>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</si>
  <si>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</si>
  <si>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</si>
  <si>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</si>
  <si>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</si>
  <si>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</si>
  <si>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</si>
  <si>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</si>
  <si>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</si>
  <si>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</si>
  <si>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</si>
  <si>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</si>
  <si>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</si>
  <si>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</si>
  <si>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</si>
  <si>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</si>
  <si>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</si>
  <si>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</si>
  <si>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</si>
  <si>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</si>
  <si>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</si>
  <si>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</si>
  <si>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</si>
  <si>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</si>
  <si>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</si>
  <si>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</si>
  <si>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</si>
  <si>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</si>
  <si>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</si>
  <si>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</si>
  <si>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</si>
  <si>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</si>
  <si>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</si>
  <si>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</si>
  <si>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</si>
  <si>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</si>
  <si>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</si>
  <si>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</si>
  <si>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</si>
  <si>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</si>
  <si>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</si>
  <si>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</si>
  <si>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</si>
  <si>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</si>
  <si>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</si>
  <si>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</si>
  <si>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</si>
  <si>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</si>
  <si>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</si>
  <si>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</si>
  <si>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</si>
  <si>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</si>
  <si>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</si>
  <si>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</si>
  <si>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</si>
  <si>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</si>
  <si>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</si>
  <si>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</si>
  <si>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</si>
  <si>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</si>
  <si>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</si>
  <si>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</si>
  <si>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</si>
  <si>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</si>
  <si>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</si>
  <si>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</si>
  <si>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</si>
  <si>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</si>
  <si>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</si>
  <si>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</si>
  <si>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</si>
  <si>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</si>
  <si>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</si>
  <si>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</si>
  <si>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</si>
  <si>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</si>
  <si>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</si>
  <si>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</si>
  <si>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</si>
  <si>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</si>
  <si>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</si>
  <si>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</si>
  <si>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</si>
  <si>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</si>
  <si>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</si>
  <si>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</si>
  <si>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</si>
  <si>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</si>
  <si>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</si>
  <si>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</si>
  <si>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</si>
  <si>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</si>
  <si>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</si>
  <si>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</si>
  <si>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</si>
  <si>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</si>
  <si>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</si>
  <si>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</si>
  <si>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</si>
  <si>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</si>
  <si>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</si>
  <si>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</si>
  <si>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</si>
  <si>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</si>
  <si>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</si>
  <si>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</si>
  <si>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</si>
  <si>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</si>
  <si>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</si>
  <si>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</si>
  <si>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</si>
  <si>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</si>
  <si>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</si>
  <si>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</si>
  <si>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</si>
  <si>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</si>
  <si>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</si>
  <si>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</si>
  <si>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</si>
  <si>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</si>
  <si>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</si>
  <si>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</si>
  <si>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</si>
  <si>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</si>
  <si>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</si>
  <si>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</si>
  <si>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</si>
  <si>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</si>
  <si>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</si>
  <si>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</si>
  <si>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</si>
  <si>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</si>
  <si>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</si>
  <si>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</si>
  <si>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</si>
  <si>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</si>
  <si>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</si>
  <si>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</si>
  <si>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</si>
  <si>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</si>
  <si>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</si>
  <si>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</si>
  <si>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</si>
  <si>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</si>
  <si>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</si>
  <si>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</si>
  <si>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</si>
  <si>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</si>
  <si>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</si>
  <si>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</si>
  <si>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</si>
  <si>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</si>
  <si>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</si>
  <si>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</si>
  <si>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</si>
  <si>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</si>
  <si>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</si>
  <si>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</si>
  <si>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</si>
  <si>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</si>
  <si>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</si>
  <si>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</si>
  <si>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</si>
  <si>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</si>
  <si>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</si>
  <si>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</si>
  <si>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</si>
  <si>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</si>
  <si>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</si>
  <si>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</si>
  <si>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</si>
  <si>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</si>
  <si>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</si>
  <si>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</si>
  <si>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</si>
  <si>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</si>
  <si>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</si>
  <si>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</si>
  <si>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</si>
  <si>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</si>
  <si>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</si>
  <si>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</si>
  <si>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</si>
  <si>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</si>
  <si>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</si>
  <si>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</si>
  <si>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</si>
  <si>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</si>
  <si>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</si>
  <si>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</si>
  <si>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</si>
  <si>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</si>
  <si>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</si>
  <si>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</si>
  <si>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</si>
  <si>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</si>
  <si>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</si>
  <si>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</si>
  <si>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</si>
  <si>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</si>
  <si>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</si>
  <si>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</si>
  <si>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</si>
  <si>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</si>
  <si>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</si>
  <si>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</si>
  <si>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</si>
  <si>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</si>
  <si>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</si>
  <si>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</si>
  <si>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</si>
  <si>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</si>
  <si>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</si>
  <si>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</si>
  <si>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</si>
  <si>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</si>
  <si>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</si>
  <si>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</si>
  <si>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</si>
  <si>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</si>
  <si>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</si>
  <si>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</si>
  <si>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</si>
  <si>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</si>
  <si>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</si>
  <si>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</si>
  <si>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</si>
  <si>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</si>
  <si>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</si>
  <si>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</si>
  <si>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</si>
  <si>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</si>
  <si>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</si>
  <si>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</si>
  <si>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</si>
  <si>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</si>
  <si>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</si>
  <si>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</si>
  <si>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</si>
  <si>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</si>
  <si>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</si>
  <si>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</si>
  <si>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</si>
  <si>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</si>
  <si>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</si>
  <si>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</si>
  <si>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</si>
  <si>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</si>
  <si>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</si>
  <si>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</si>
  <si>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</si>
  <si>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</si>
  <si>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</si>
  <si>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</si>
  <si>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</si>
  <si>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</si>
  <si>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</si>
  <si>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</si>
  <si>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</si>
  <si>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</si>
  <si>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</si>
  <si>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</si>
  <si>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</si>
  <si>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</si>
  <si>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</si>
  <si>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</si>
  <si>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</si>
  <si>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</si>
  <si>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</si>
  <si>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</si>
  <si>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</si>
  <si>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</si>
  <si>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</si>
  <si>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</si>
  <si>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</si>
  <si>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</si>
  <si>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</si>
  <si>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</si>
  <si>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</si>
  <si>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</si>
  <si>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</si>
  <si>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</si>
  <si>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</si>
  <si>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</si>
  <si>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</si>
  <si>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</si>
  <si>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</si>
  <si>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</si>
  <si>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</si>
  <si>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</si>
  <si>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</si>
  <si>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</si>
  <si>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</si>
  <si>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</si>
  <si>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</si>
  <si>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</si>
  <si>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</si>
  <si>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</si>
  <si>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</si>
  <si>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</si>
  <si>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</si>
  <si>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</si>
  <si>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</si>
  <si>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</si>
  <si>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</si>
  <si>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</si>
  <si>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</si>
  <si>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</si>
  <si>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</si>
  <si>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</si>
  <si>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</si>
  <si>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</si>
  <si>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</si>
  <si>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</si>
  <si>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</si>
  <si>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</si>
  <si>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</si>
  <si>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</si>
  <si>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</si>
  <si>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</si>
  <si>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</si>
  <si>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</si>
  <si>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</si>
  <si>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</si>
  <si>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</si>
  <si>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</si>
  <si>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</si>
  <si>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</si>
  <si>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</si>
  <si>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</si>
  <si>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</si>
  <si>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</si>
  <si>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</si>
  <si>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</si>
  <si>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</si>
  <si>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</si>
  <si>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</si>
  <si>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</si>
  <si>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</si>
  <si>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</si>
  <si>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</si>
  <si>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</si>
  <si>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</si>
  <si>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</si>
  <si>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</si>
  <si>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</si>
  <si>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</si>
  <si>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</si>
  <si>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</si>
  <si>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</si>
  <si>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</si>
  <si>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</si>
  <si>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</si>
  <si>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</si>
  <si>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</si>
  <si>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</si>
  <si>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</si>
  <si>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</si>
  <si>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</si>
  <si>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</si>
  <si>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</si>
  <si>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</si>
  <si>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</si>
  <si>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</si>
  <si>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</si>
  <si>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</si>
  <si>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</si>
  <si>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</si>
  <si>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</si>
  <si>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</si>
  <si>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</si>
  <si>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</si>
  <si>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</si>
  <si>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</si>
  <si>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</si>
  <si>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</si>
  <si>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</si>
  <si>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</si>
  <si>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</si>
  <si>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</si>
  <si>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</si>
  <si>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</si>
  <si>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</si>
  <si>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</si>
  <si>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</si>
  <si>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</si>
  <si>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</si>
  <si>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</si>
  <si>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</si>
  <si>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</si>
  <si>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</si>
  <si>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</si>
  <si>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</si>
  <si>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</si>
  <si>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</si>
  <si>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</si>
  <si>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</si>
  <si>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</si>
  <si>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</si>
  <si>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</si>
  <si>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</si>
  <si>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</si>
  <si>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</si>
  <si>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</si>
  <si>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</si>
  <si>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</si>
  <si>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</si>
  <si>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</si>
  <si>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</si>
  <si>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</si>
  <si>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</si>
  <si>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</si>
  <si>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</si>
  <si>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</si>
  <si>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</si>
  <si>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</si>
  <si>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</si>
  <si>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</si>
  <si>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</si>
  <si>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</si>
  <si>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</si>
  <si>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</si>
  <si>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</si>
  <si>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</si>
  <si>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</si>
  <si>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</si>
  <si>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</si>
  <si>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</si>
  <si>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</si>
  <si>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</si>
  <si>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</si>
  <si>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</si>
  <si>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</si>
  <si>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</si>
  <si>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</si>
  <si>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</si>
  <si>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</si>
  <si>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</si>
  <si>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</si>
  <si>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</si>
  <si>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</si>
  <si>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</si>
  <si>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</si>
  <si>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</si>
  <si>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</si>
  <si>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</si>
  <si>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</si>
  <si>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</si>
  <si>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</si>
  <si>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</si>
  <si>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</si>
  <si>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</si>
  <si>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</si>
  <si>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</si>
  <si>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</si>
  <si>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</si>
  <si>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</si>
  <si>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</si>
  <si>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</si>
  <si>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</si>
  <si>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</si>
  <si>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</si>
  <si>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</si>
  <si>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</si>
  <si>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</si>
  <si>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</si>
  <si>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</si>
  <si>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</si>
  <si>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</si>
  <si>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</si>
  <si>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</si>
  <si>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</si>
  <si>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</si>
  <si>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</si>
  <si>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</si>
  <si>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</si>
  <si>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</si>
  <si>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</si>
  <si>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</si>
  <si>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</si>
  <si>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</si>
  <si>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</si>
  <si>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</si>
  <si>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</si>
  <si>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</si>
  <si>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</si>
  <si>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</si>
  <si>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</si>
  <si>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</si>
  <si>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</si>
  <si>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</si>
  <si>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</si>
  <si>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</si>
  <si>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</si>
  <si>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</si>
  <si>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</si>
  <si>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</si>
  <si>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</si>
  <si>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</si>
  <si>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</si>
  <si>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</si>
  <si>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</si>
  <si>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</si>
  <si>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</si>
  <si>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</si>
  <si>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</si>
  <si>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</si>
  <si>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</si>
  <si>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</si>
  <si>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</si>
  <si>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</si>
  <si>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</si>
  <si>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</si>
  <si>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</si>
  <si>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</si>
  <si>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</si>
  <si>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</si>
  <si>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</si>
  <si>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</si>
  <si>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</si>
  <si>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</si>
  <si>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</si>
  <si>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</si>
  <si>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</si>
  <si>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</si>
  <si>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</si>
  <si>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</si>
  <si>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</si>
  <si>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</si>
  <si>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</si>
  <si>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</si>
  <si>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</si>
  <si>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</si>
  <si>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</si>
  <si>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</si>
  <si>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</si>
  <si>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</si>
  <si>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</si>
  <si>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</si>
  <si>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</si>
  <si>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</si>
  <si>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</si>
  <si>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</si>
  <si>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</si>
  <si>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</si>
  <si>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</si>
  <si>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</si>
  <si>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</si>
  <si>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</si>
  <si>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</si>
  <si>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</si>
  <si>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</si>
  <si>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</si>
  <si>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</si>
  <si>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</si>
  <si>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</si>
  <si>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</si>
  <si>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</si>
  <si>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</si>
  <si>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</si>
  <si>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</si>
  <si>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</si>
  <si>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</si>
  <si>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</si>
  <si>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</si>
  <si>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</si>
  <si>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</si>
  <si>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</si>
  <si>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</si>
  <si>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</si>
  <si>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</si>
  <si>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</si>
  <si>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</si>
  <si>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</si>
  <si>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</si>
  <si>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</si>
  <si>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</si>
  <si>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</si>
  <si>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</si>
  <si>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</si>
  <si>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</si>
  <si>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</si>
  <si>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</si>
  <si>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</si>
  <si>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</si>
  <si>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</si>
  <si>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</si>
  <si>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</si>
  <si>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</si>
  <si>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</si>
  <si>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</si>
  <si>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</si>
  <si>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</si>
  <si>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</si>
  <si>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</si>
  <si>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</si>
  <si>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</si>
  <si>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</si>
  <si>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</si>
  <si>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</si>
  <si>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</si>
  <si>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</si>
  <si>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</si>
  <si>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</si>
  <si>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</si>
  <si>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</si>
  <si>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</si>
  <si>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</si>
  <si>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</si>
  <si>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</si>
  <si>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</si>
  <si>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</si>
  <si>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</si>
  <si>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</si>
  <si>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</si>
  <si>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</si>
  <si>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</si>
  <si>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</si>
  <si>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</si>
  <si>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</si>
  <si>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</si>
  <si>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</si>
  <si>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</si>
  <si>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</si>
  <si>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</si>
  <si>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</si>
  <si>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</si>
  <si>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</si>
  <si>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</si>
  <si>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</si>
  <si>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</si>
  <si>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</si>
  <si>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</si>
  <si>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</si>
  <si>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</si>
  <si>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</si>
  <si>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</si>
  <si>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</si>
  <si>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</si>
  <si>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</si>
  <si>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</si>
  <si>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</si>
  <si>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</si>
  <si>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</si>
  <si>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</si>
  <si>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</si>
  <si>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</si>
  <si>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</si>
  <si>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</si>
  <si>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</si>
  <si>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</si>
  <si>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</si>
  <si>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</si>
  <si>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</si>
  <si>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</si>
  <si>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</si>
  <si>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</si>
  <si>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</si>
  <si>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</si>
  <si>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</si>
  <si>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</si>
  <si>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</si>
  <si>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</si>
  <si>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</si>
  <si>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</si>
  <si>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</si>
  <si>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</si>
  <si>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</si>
  <si>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</si>
  <si>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</si>
  <si>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</si>
  <si>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</si>
  <si>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</si>
  <si>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</si>
  <si>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</si>
  <si>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</si>
  <si>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</si>
  <si>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</si>
  <si>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</si>
  <si>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</si>
  <si>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</si>
  <si>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</si>
  <si>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</si>
  <si>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</si>
  <si>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</si>
  <si>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</si>
  <si>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</si>
  <si>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</si>
  <si>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</si>
  <si>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</si>
  <si>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</si>
  <si>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</si>
  <si>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</si>
  <si>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</si>
  <si>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</si>
  <si>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</si>
  <si>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</si>
  <si>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</si>
  <si>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</si>
  <si>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</si>
  <si>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</si>
  <si>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</si>
  <si>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</si>
  <si>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</si>
  <si>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</si>
  <si>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</si>
  <si>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</si>
  <si>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</si>
  <si>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</si>
  <si>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</si>
  <si>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</si>
  <si>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</si>
  <si>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</si>
  <si>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</si>
  <si>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</si>
  <si>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</si>
  <si>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</si>
  <si>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</si>
  <si>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</si>
  <si>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</si>
  <si>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</si>
  <si>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</si>
  <si>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</si>
  <si>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</si>
  <si>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</si>
  <si>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</si>
  <si>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</si>
  <si>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</si>
  <si>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</si>
  <si>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</si>
  <si>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</si>
  <si>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</si>
  <si>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</si>
  <si>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</si>
  <si>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</si>
  <si>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</si>
  <si>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</si>
  <si>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</si>
  <si>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</si>
  <si>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</si>
  <si>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</si>
  <si>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</si>
  <si>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</si>
  <si>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</si>
  <si>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</si>
  <si>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</si>
  <si>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</si>
  <si>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</si>
  <si>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</si>
  <si>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</si>
  <si>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</si>
  <si>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</si>
  <si>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</si>
  <si>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</si>
  <si>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</si>
  <si>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</si>
  <si>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</si>
  <si>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</si>
  <si>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</si>
  <si>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</si>
  <si>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</si>
  <si>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</si>
  <si>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</si>
  <si>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</si>
  <si>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</si>
  <si>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</si>
  <si>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</si>
  <si>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</si>
  <si>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</si>
  <si>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</si>
  <si>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</si>
  <si>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</si>
  <si>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</si>
  <si>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</si>
  <si>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</si>
  <si>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</si>
  <si>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</si>
  <si>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</si>
  <si>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</si>
  <si>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</si>
  <si>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</si>
  <si>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</si>
  <si>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</si>
  <si>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</si>
  <si>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</si>
  <si>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</si>
  <si>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</si>
  <si>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</si>
  <si>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</si>
  <si>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</si>
  <si>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</si>
  <si>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</si>
  <si>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</si>
  <si>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</si>
  <si>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</si>
  <si>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</si>
  <si>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</si>
  <si>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</si>
  <si>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</si>
  <si>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</si>
  <si>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</si>
  <si>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</si>
  <si>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</si>
  <si>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</si>
  <si>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</si>
  <si>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</si>
  <si>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</si>
  <si>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</si>
  <si>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</si>
  <si>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</si>
  <si>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</si>
  <si>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</si>
  <si>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</si>
  <si>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</si>
  <si>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</si>
  <si>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</si>
  <si>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</si>
  <si>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</si>
  <si>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</si>
  <si>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</si>
  <si>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</si>
  <si>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</si>
  <si>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</si>
  <si>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</si>
  <si>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</si>
  <si>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</si>
  <si>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</si>
  <si>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</si>
  <si>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</si>
  <si>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</si>
  <si>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</si>
  <si>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</si>
  <si>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</si>
  <si>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</si>
  <si>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</si>
  <si>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</si>
  <si>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</si>
  <si>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</si>
  <si>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</si>
  <si>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</si>
  <si>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</si>
  <si>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</si>
  <si>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</si>
  <si>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</si>
  <si>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</si>
  <si>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</si>
  <si>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</si>
  <si>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</si>
  <si>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</si>
  <si>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</si>
  <si>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</si>
  <si>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</si>
  <si>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</si>
  <si>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</si>
  <si>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</si>
  <si>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</si>
  <si>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</si>
  <si>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</si>
  <si>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</si>
  <si>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</si>
  <si>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</si>
  <si>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</si>
  <si>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</si>
  <si>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</si>
  <si>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</si>
  <si>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</si>
  <si>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</si>
  <si>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</si>
  <si>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</si>
  <si>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</si>
  <si>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</si>
  <si>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</si>
  <si>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</si>
  <si>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</si>
  <si>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</si>
  <si>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</si>
  <si>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</si>
  <si>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</si>
  <si>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</si>
  <si>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</si>
  <si>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</si>
  <si>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</si>
  <si>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</si>
  <si>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</si>
  <si>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</si>
  <si>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</si>
  <si>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</si>
  <si>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</si>
  <si>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</si>
  <si>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</si>
  <si>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</si>
  <si>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</si>
  <si>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</si>
  <si>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</si>
  <si>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</si>
  <si>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</si>
  <si>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</si>
  <si>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</si>
  <si>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</si>
  <si>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</si>
  <si>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</si>
  <si>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</si>
  <si>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</si>
  <si>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</si>
  <si>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</si>
  <si>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</si>
  <si>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</si>
  <si>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</si>
  <si>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</si>
  <si>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</si>
  <si>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</si>
  <si>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</si>
  <si>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</si>
  <si>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</si>
  <si>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</si>
  <si>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</si>
  <si>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</si>
  <si>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</si>
  <si>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</si>
  <si>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</si>
  <si>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</si>
  <si>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</si>
  <si>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</si>
  <si>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</si>
  <si>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</si>
  <si>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</si>
  <si>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</si>
  <si>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</si>
  <si>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</si>
  <si>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</si>
  <si>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</si>
  <si>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</si>
  <si>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</si>
  <si>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</si>
  <si>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</si>
  <si>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</si>
  <si>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</si>
  <si>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</si>
  <si>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</si>
  <si>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</si>
  <si>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</si>
  <si>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</si>
  <si>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</si>
  <si>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</si>
  <si>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</si>
  <si>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</si>
  <si>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</si>
  <si>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</si>
  <si>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</si>
  <si>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</si>
  <si>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</si>
  <si>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</si>
  <si>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</si>
  <si>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</si>
  <si>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</si>
  <si>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</si>
  <si>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</si>
  <si>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</si>
  <si>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</si>
  <si>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</si>
  <si>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</si>
  <si>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</si>
  <si>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</si>
  <si>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</si>
  <si>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</si>
  <si>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</si>
  <si>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</si>
  <si>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</si>
  <si>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</si>
  <si>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</si>
  <si>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</si>
  <si>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</si>
  <si>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</si>
  <si>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</si>
  <si>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</si>
  <si>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</si>
  <si>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</si>
  <si>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</si>
  <si>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</si>
  <si>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</si>
  <si>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</si>
  <si>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</si>
  <si>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</si>
  <si>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</si>
  <si>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</si>
  <si>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</si>
  <si>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</si>
  <si>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</si>
  <si>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</si>
  <si>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</si>
  <si>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</si>
  <si>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</si>
  <si>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</si>
  <si>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</si>
  <si>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</si>
  <si>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</si>
  <si>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</si>
  <si>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</si>
  <si>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</si>
  <si>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</si>
  <si>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</si>
  <si>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</si>
  <si>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</si>
  <si>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</si>
  <si>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</si>
  <si>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</si>
  <si>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</si>
  <si>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</si>
  <si>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</si>
  <si>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</si>
  <si>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</si>
  <si>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</si>
  <si>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</si>
  <si>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</si>
  <si>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</si>
  <si>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</si>
  <si>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</si>
  <si>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</si>
  <si>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</si>
  <si>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</si>
  <si>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</si>
  <si>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</si>
  <si>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</si>
  <si>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</si>
  <si>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</si>
  <si>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</si>
  <si>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</si>
  <si>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</si>
  <si>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</si>
  <si>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</si>
  <si>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</si>
  <si>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</si>
  <si>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</si>
  <si>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</si>
  <si>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</si>
  <si>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</si>
  <si>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</si>
  <si>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</si>
  <si>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</si>
  <si>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</si>
  <si>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</si>
  <si>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</si>
  <si>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</si>
  <si>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</si>
  <si>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</si>
  <si>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</si>
  <si>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</si>
  <si>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</si>
  <si>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</si>
  <si>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</si>
  <si>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</si>
  <si>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</si>
  <si>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</si>
  <si>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</si>
  <si>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</si>
  <si>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</si>
  <si>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</si>
  <si>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</si>
  <si>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</si>
  <si>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</si>
  <si>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</si>
  <si>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</si>
  <si>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</si>
  <si>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</si>
  <si>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</si>
  <si>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</si>
  <si>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</si>
  <si>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</si>
  <si>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</si>
  <si>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</si>
  <si>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</si>
  <si>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</si>
  <si>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</si>
  <si>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</si>
  <si>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</si>
  <si>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</si>
  <si>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</si>
  <si>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</si>
  <si>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</si>
  <si>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</si>
  <si>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</si>
  <si>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</si>
  <si>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</si>
  <si>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</si>
  <si>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</si>
  <si>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</si>
  <si>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</si>
  <si>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</si>
  <si>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</si>
  <si>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</si>
  <si>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</si>
  <si>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</si>
  <si>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</si>
  <si>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</si>
  <si>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</si>
  <si>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</si>
  <si>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</si>
  <si>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</si>
  <si>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</si>
  <si>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</si>
  <si>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</si>
  <si>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</si>
  <si>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</si>
  <si>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</si>
  <si>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</si>
  <si>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</si>
  <si>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</si>
  <si>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</si>
  <si>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</si>
  <si>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</si>
  <si>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</si>
  <si>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</si>
  <si>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</si>
  <si>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</si>
  <si>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</si>
  <si>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</si>
  <si>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</si>
  <si>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</si>
  <si>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</si>
  <si>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</si>
  <si>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</si>
  <si>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</si>
  <si>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</si>
  <si>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</si>
  <si>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</si>
  <si>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</si>
  <si>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</si>
  <si>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</si>
  <si>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</si>
  <si>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</si>
  <si>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</si>
  <si>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</si>
  <si>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</si>
  <si>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</si>
  <si>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</si>
  <si>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</si>
  <si>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</si>
  <si>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</si>
  <si>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</si>
  <si>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</si>
  <si>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</si>
  <si>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</si>
  <si>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</si>
  <si>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</si>
  <si>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</si>
  <si>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</si>
  <si>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</si>
  <si>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</si>
  <si>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</si>
  <si>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</si>
  <si>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</si>
  <si>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</si>
  <si>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</si>
  <si>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</si>
  <si>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</si>
  <si>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</si>
  <si>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</si>
  <si>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</si>
  <si>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</si>
  <si>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</si>
  <si>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</si>
  <si>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</si>
  <si>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</si>
  <si>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</si>
  <si>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</si>
  <si>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</si>
  <si>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</si>
  <si>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</si>
  <si>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</si>
  <si>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</si>
  <si>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</si>
  <si>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</si>
  <si>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</si>
  <si>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</si>
  <si>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</si>
  <si>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</si>
  <si>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</si>
  <si>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</si>
  <si>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</si>
  <si>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</si>
  <si>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</si>
  <si>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</si>
  <si>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</si>
  <si>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</si>
  <si>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</si>
  <si>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</si>
  <si>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</si>
  <si>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</si>
  <si>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</si>
  <si>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</si>
  <si>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</si>
  <si>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</si>
  <si>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</si>
  <si>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</si>
  <si>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</si>
  <si>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</si>
  <si>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</si>
  <si>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</si>
  <si>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</si>
  <si>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</si>
  <si>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</si>
  <si>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</si>
  <si>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</si>
  <si>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</si>
  <si>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</si>
  <si>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</si>
  <si>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</si>
  <si>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</si>
  <si>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</si>
  <si>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</si>
  <si>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</si>
  <si>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</si>
  <si>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</si>
  <si>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</si>
  <si>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</si>
  <si>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</si>
  <si>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</si>
  <si>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</si>
  <si>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</si>
  <si>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</si>
  <si>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</si>
  <si>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</si>
  <si>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</si>
  <si>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</si>
  <si>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</si>
  <si>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</si>
  <si>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</si>
  <si>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</si>
  <si>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</si>
  <si>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</si>
  <si>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</si>
  <si>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</si>
  <si>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</si>
  <si>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</si>
  <si>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</si>
  <si>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</si>
  <si>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</si>
  <si>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</si>
  <si>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</si>
  <si>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</si>
  <si>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</si>
  <si>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</si>
  <si>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</si>
  <si>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</si>
  <si>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</si>
  <si>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</si>
  <si>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</si>
  <si>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</si>
  <si>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</si>
  <si>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</si>
  <si>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</si>
  <si>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</si>
  <si>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</si>
  <si>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</si>
  <si>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</si>
  <si>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</si>
  <si>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</si>
  <si>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</si>
  <si>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</si>
  <si>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</si>
  <si>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</si>
  <si>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</si>
  <si>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</si>
  <si>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</si>
  <si>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</si>
  <si>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</si>
  <si>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</si>
  <si>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</si>
  <si>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</si>
  <si>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</si>
  <si>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</si>
  <si>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</si>
  <si>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</si>
  <si>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</si>
  <si>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</si>
  <si>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</si>
  <si>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</si>
  <si>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</si>
  <si>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</si>
  <si>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</si>
  <si>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</si>
  <si>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</si>
  <si>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</si>
  <si>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</si>
  <si>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</si>
  <si>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</si>
  <si>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</si>
  <si>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</si>
  <si>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</si>
  <si>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</si>
  <si>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</si>
  <si>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</si>
  <si>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</si>
  <si>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</si>
  <si>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</si>
  <si>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</si>
  <si>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</si>
  <si>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</si>
  <si>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</si>
  <si>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</si>
  <si>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</si>
  <si>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</si>
  <si>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</si>
  <si>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</si>
  <si>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</si>
  <si>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</si>
  <si>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</si>
  <si>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</si>
  <si>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</si>
  <si>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</si>
  <si>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</si>
  <si>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</si>
  <si>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</si>
  <si>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</si>
  <si>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</si>
  <si>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</si>
  <si>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</si>
  <si>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</si>
  <si>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</si>
  <si>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</si>
  <si>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</si>
  <si>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</si>
  <si>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</si>
  <si>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</si>
  <si>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</si>
  <si>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</si>
  <si>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</si>
  <si>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</si>
  <si>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</si>
  <si>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</si>
  <si>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</si>
  <si>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</si>
  <si>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</si>
  <si>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</si>
  <si>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</si>
  <si>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</si>
  <si>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</si>
  <si>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</si>
  <si>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</si>
  <si>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</si>
  <si>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</si>
  <si>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</si>
  <si>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</si>
  <si>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</si>
  <si>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</si>
  <si>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</si>
  <si>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</si>
  <si>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</si>
  <si>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</si>
  <si>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</si>
  <si>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</si>
  <si>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</si>
  <si>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</si>
  <si>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</si>
  <si>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</si>
  <si>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</si>
  <si>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</si>
  <si>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</si>
  <si>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</si>
  <si>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</si>
  <si>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</si>
  <si>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</si>
  <si>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</si>
  <si>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</si>
  <si>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</si>
  <si>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</si>
  <si>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</si>
  <si>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</si>
  <si>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</si>
  <si>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</si>
  <si>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</si>
  <si>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</si>
  <si>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</si>
  <si>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</si>
  <si>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</si>
  <si>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</si>
  <si>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</si>
  <si>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</si>
  <si>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</si>
  <si>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</si>
  <si>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</si>
  <si>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</si>
  <si>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</si>
  <si>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</si>
  <si>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</si>
  <si>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</si>
  <si>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</si>
  <si>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</si>
  <si>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</si>
  <si>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</si>
  <si>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</si>
  <si>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</si>
  <si>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</si>
  <si>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</si>
  <si>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</si>
  <si>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</si>
  <si>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</si>
  <si>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</si>
  <si>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</si>
  <si>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</si>
  <si>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</si>
  <si>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</si>
  <si>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</si>
  <si>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</si>
  <si>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</si>
  <si>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</si>
  <si>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</si>
  <si>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</si>
  <si>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</si>
  <si>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</si>
  <si>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</si>
  <si>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</si>
  <si>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</si>
  <si>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</si>
  <si>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</si>
  <si>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</si>
  <si>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</si>
  <si>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</si>
  <si>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</si>
  <si>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</si>
  <si>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</si>
  <si>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</si>
  <si>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</si>
  <si>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</si>
  <si>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</si>
  <si>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</si>
  <si>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</si>
  <si>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</si>
  <si>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</si>
  <si>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</si>
  <si>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</si>
  <si>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</si>
  <si>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</si>
  <si>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</si>
  <si>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</si>
  <si>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</si>
  <si>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</si>
  <si>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</si>
  <si>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</si>
  <si>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</si>
  <si>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</si>
  <si>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</si>
  <si>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</si>
  <si>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</si>
  <si>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</si>
  <si>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</si>
  <si>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</si>
  <si>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</si>
  <si>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</si>
  <si>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</si>
  <si>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</si>
  <si>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</si>
  <si>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</si>
  <si>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</si>
  <si>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</si>
  <si>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</si>
  <si>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</si>
  <si>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</si>
  <si>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</si>
  <si>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</si>
  <si>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</si>
  <si>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</si>
  <si>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</si>
  <si>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</si>
  <si>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</si>
  <si>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</si>
  <si>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</si>
  <si>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</si>
  <si>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</si>
  <si>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</si>
  <si>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</si>
  <si>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</si>
  <si>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</si>
  <si>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</si>
  <si>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</si>
  <si>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</si>
  <si>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</si>
  <si>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</si>
  <si>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</si>
  <si>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</si>
  <si>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</si>
  <si>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</si>
  <si>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</si>
  <si>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</si>
  <si>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</si>
  <si>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</si>
  <si>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</si>
  <si>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</si>
  <si>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</si>
  <si>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</si>
  <si>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</si>
  <si>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</si>
  <si>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</si>
  <si>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</si>
  <si>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</si>
  <si>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</si>
  <si>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</si>
  <si>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</si>
  <si>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</si>
  <si>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</si>
  <si>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</si>
  <si>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</si>
  <si>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</si>
  <si>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</si>
  <si>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</si>
  <si>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</si>
  <si>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</si>
  <si>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</si>
  <si>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</si>
  <si>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</si>
  <si>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</si>
  <si>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</si>
  <si>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</si>
  <si>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</si>
  <si>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</si>
  <si>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</si>
  <si>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</si>
  <si>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</si>
  <si>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</si>
  <si>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</si>
  <si>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</si>
  <si>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</si>
  <si>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</si>
  <si>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</si>
  <si>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</si>
  <si>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</si>
  <si>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</si>
  <si>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</si>
  <si>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</si>
  <si>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</si>
  <si>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</si>
  <si>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</si>
  <si>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</si>
  <si>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</si>
  <si>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</si>
  <si>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</si>
  <si>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</si>
  <si>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</si>
  <si>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</si>
  <si>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</si>
  <si>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</si>
  <si>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</si>
  <si>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</si>
  <si>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</si>
  <si>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</si>
  <si>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</si>
  <si>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</si>
  <si>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</si>
  <si>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</si>
  <si>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</si>
  <si>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</si>
  <si>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</si>
  <si>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</si>
  <si>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</si>
  <si>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</si>
  <si>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</si>
  <si>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</si>
  <si>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</si>
  <si>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</si>
  <si>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</si>
  <si>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</si>
  <si>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</si>
  <si>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</si>
  <si>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</si>
  <si>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</si>
  <si>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</si>
  <si>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</si>
  <si>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</si>
  <si>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</si>
  <si>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</si>
  <si>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</si>
  <si>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</si>
  <si>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</si>
  <si>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</si>
  <si>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</si>
  <si>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</si>
  <si>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</si>
  <si>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</si>
  <si>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</si>
  <si>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</si>
  <si>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</si>
  <si>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</si>
  <si>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</si>
  <si>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</si>
  <si>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</si>
  <si>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</si>
  <si>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</si>
  <si>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</si>
  <si>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</si>
  <si>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</si>
  <si>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</si>
  <si>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</si>
  <si>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</si>
  <si>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</si>
  <si>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</si>
  <si>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</si>
  <si>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</si>
  <si>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</si>
  <si>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</si>
  <si>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</si>
  <si>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</si>
  <si>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</si>
  <si>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</si>
  <si>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</si>
  <si>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</si>
  <si>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</si>
  <si>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</si>
  <si>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</si>
  <si>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</si>
  <si>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</si>
  <si>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</si>
  <si>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</si>
  <si>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</si>
  <si>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</si>
  <si>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</si>
  <si>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</si>
  <si>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</si>
  <si>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</si>
  <si>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</si>
  <si>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</si>
  <si>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</si>
  <si>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</si>
  <si>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</si>
  <si>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</si>
  <si>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</si>
  <si>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</si>
  <si>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</si>
  <si>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</si>
  <si>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</si>
  <si>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</si>
  <si>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</si>
  <si>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</si>
  <si>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</si>
  <si>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</si>
  <si>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</si>
  <si>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</si>
  <si>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</si>
  <si>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</si>
  <si>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</si>
  <si>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</si>
  <si>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</si>
  <si>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</si>
  <si>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</si>
  <si>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</si>
  <si>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</si>
  <si>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</si>
  <si>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</si>
  <si>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</si>
  <si>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</si>
  <si>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</si>
  <si>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</si>
  <si>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</si>
  <si>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</si>
  <si>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</si>
  <si>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</si>
  <si>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</si>
  <si>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</si>
  <si>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</si>
  <si>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</si>
  <si>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</si>
  <si>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</si>
  <si>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</si>
  <si>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</si>
  <si>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</si>
  <si>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</si>
  <si>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</si>
  <si>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</si>
  <si>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</si>
  <si>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</si>
  <si>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</si>
  <si>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</si>
  <si>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</si>
  <si>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</si>
  <si>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</si>
  <si>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</si>
  <si>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</si>
  <si>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</si>
  <si>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</si>
  <si>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</si>
  <si>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</si>
  <si>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</si>
  <si>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</si>
  <si>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</si>
  <si>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</si>
  <si>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</si>
  <si>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</si>
  <si>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</si>
  <si>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</si>
  <si>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</si>
  <si>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</si>
  <si>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</si>
  <si>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</si>
  <si>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</si>
  <si>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</si>
  <si>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</si>
  <si>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</si>
  <si>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</si>
  <si>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</si>
  <si>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</si>
  <si>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</si>
  <si>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</si>
  <si>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</si>
  <si>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</si>
  <si>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</si>
  <si>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</si>
  <si>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</si>
  <si>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</si>
  <si>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</si>
  <si>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</si>
  <si>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</si>
  <si>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</si>
  <si>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</si>
  <si>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</si>
  <si>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</si>
  <si>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</si>
  <si>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</si>
  <si>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</si>
  <si>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</si>
  <si>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</si>
  <si>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</si>
  <si>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</si>
  <si>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</si>
  <si>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</si>
  <si>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</si>
  <si>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</si>
  <si>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</si>
  <si>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</si>
  <si>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</si>
  <si>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</si>
  <si>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</si>
  <si>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</si>
  <si>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</si>
  <si>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</si>
  <si>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</si>
  <si>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</si>
  <si>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</si>
  <si>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</si>
  <si>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</si>
  <si>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</si>
  <si>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</si>
  <si>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</si>
  <si>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</si>
  <si>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</si>
  <si>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</si>
  <si>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</si>
  <si>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</si>
  <si>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</si>
  <si>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</si>
  <si>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</si>
  <si>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</si>
  <si>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</si>
  <si>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</si>
  <si>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</si>
  <si>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</si>
  <si>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</si>
  <si>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</si>
  <si>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</si>
  <si>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</si>
  <si>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</si>
  <si>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</si>
  <si>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</si>
  <si>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</si>
  <si>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</si>
  <si>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</si>
  <si>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</si>
  <si>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</si>
  <si>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</si>
  <si>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</si>
  <si>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</si>
  <si>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</si>
  <si>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</si>
  <si>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</si>
  <si>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</si>
  <si>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</si>
  <si>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</si>
  <si>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</si>
  <si>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</si>
  <si>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</si>
  <si>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</si>
  <si>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</si>
  <si>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</si>
  <si>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</si>
  <si>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</si>
  <si>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</si>
  <si>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</si>
  <si>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</si>
  <si>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</si>
  <si>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</si>
  <si>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</si>
  <si>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</si>
  <si>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</si>
  <si>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</si>
  <si>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</si>
  <si>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</si>
  <si>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</si>
  <si>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</si>
  <si>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</si>
  <si>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</si>
  <si>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</si>
  <si>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</si>
  <si>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</si>
  <si>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</si>
  <si>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</si>
  <si>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</si>
  <si>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</si>
  <si>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</si>
  <si>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</si>
  <si>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</si>
  <si>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</si>
  <si>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</si>
  <si>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</si>
  <si>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</si>
  <si>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</si>
  <si>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</si>
  <si>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</si>
  <si>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</si>
  <si>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</si>
  <si>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</si>
  <si>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</si>
  <si>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</si>
  <si>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</si>
  <si>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</si>
  <si>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</si>
  <si>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</si>
  <si>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</si>
  <si>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</si>
  <si>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</si>
  <si>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</si>
  <si>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</si>
  <si>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</si>
  <si>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</si>
  <si>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</si>
  <si>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</si>
  <si>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</si>
  <si>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</si>
  <si>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</si>
  <si>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</si>
  <si>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</si>
  <si>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</si>
  <si>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</si>
  <si>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</si>
  <si>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</si>
  <si>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</si>
  <si>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</si>
  <si>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</si>
  <si>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</si>
  <si>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</si>
  <si>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</si>
  <si>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</si>
  <si>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</si>
  <si>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</si>
  <si>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</si>
  <si>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</si>
  <si>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</si>
  <si>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</si>
  <si>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</si>
  <si>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</si>
  <si>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</si>
  <si>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</si>
  <si>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</si>
  <si>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</si>
  <si>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</si>
  <si>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</si>
  <si>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</si>
  <si>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</si>
  <si>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</si>
  <si>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</si>
  <si>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</si>
  <si>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</si>
  <si>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</si>
  <si>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</si>
  <si>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</si>
  <si>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</si>
  <si>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</si>
  <si>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</si>
  <si>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</si>
  <si>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</si>
  <si>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</si>
  <si>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</si>
  <si>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</si>
  <si>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</si>
  <si>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</si>
  <si>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</si>
  <si>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</si>
  <si>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</si>
  <si>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</si>
  <si>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</si>
  <si>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</si>
  <si>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</si>
  <si>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</si>
  <si>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</si>
  <si>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</si>
  <si>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</si>
  <si>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</si>
  <si>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</si>
  <si>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</si>
  <si>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</si>
  <si>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</si>
  <si>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</si>
  <si>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</si>
  <si>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</si>
  <si>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</si>
  <si>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</si>
  <si>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</si>
  <si>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</si>
  <si>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</si>
  <si>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</si>
  <si>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</si>
  <si>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</si>
  <si>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</si>
  <si>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</si>
  <si>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</si>
  <si>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</si>
  <si>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</si>
  <si>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</si>
  <si>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</si>
  <si>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</si>
  <si>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</si>
  <si>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</si>
  <si>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</si>
  <si>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</si>
  <si>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</si>
  <si>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</si>
  <si>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</si>
  <si>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</si>
  <si>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</si>
  <si>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</si>
  <si>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</si>
  <si>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</si>
  <si>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</si>
  <si>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</si>
  <si>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</si>
  <si>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</si>
  <si>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</si>
  <si>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</si>
  <si>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</si>
  <si>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</si>
  <si>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</si>
  <si>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</si>
  <si>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</si>
  <si>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</si>
  <si>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</si>
  <si>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</si>
  <si>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</si>
  <si>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</si>
  <si>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</si>
  <si>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</si>
  <si>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</si>
  <si>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</si>
  <si>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</si>
  <si>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</si>
  <si>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</si>
  <si>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</si>
  <si>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</si>
  <si>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</si>
  <si>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</si>
  <si>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</si>
  <si>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</si>
  <si>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</si>
  <si>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</si>
  <si>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</si>
  <si>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</si>
  <si>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</si>
  <si>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</si>
  <si>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</si>
  <si>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</si>
  <si>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</si>
  <si>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</si>
  <si>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</si>
  <si>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</si>
  <si>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</si>
  <si>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</si>
  <si>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</si>
  <si>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</si>
  <si>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</si>
  <si>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</si>
  <si>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</si>
  <si>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</si>
  <si>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</si>
  <si>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</si>
  <si>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</si>
  <si>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</si>
  <si>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</si>
  <si>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</si>
  <si>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</si>
  <si>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</si>
  <si>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</si>
  <si>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</si>
  <si>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</si>
  <si>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</si>
  <si>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</si>
  <si>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</si>
  <si>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</si>
  <si>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</si>
  <si>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</si>
  <si>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</si>
  <si>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</si>
  <si>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</si>
  <si>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</si>
  <si>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</si>
  <si>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</si>
  <si>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</si>
  <si>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</si>
  <si>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</si>
  <si>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</si>
  <si>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</si>
  <si>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</si>
  <si>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</si>
  <si>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</si>
  <si>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</si>
  <si>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</si>
  <si>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</si>
  <si>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</si>
  <si>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</si>
  <si>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</si>
  <si>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</si>
  <si>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</si>
  <si>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</si>
  <si>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</si>
  <si>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</si>
  <si>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</si>
  <si>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</si>
  <si>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</si>
  <si>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</si>
  <si>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</si>
  <si>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</si>
  <si>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</si>
  <si>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</si>
  <si>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</si>
  <si>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</si>
  <si>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</si>
  <si>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</si>
  <si>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</si>
  <si>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</si>
  <si>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</si>
  <si>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</si>
  <si>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</si>
  <si>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</si>
  <si>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</si>
  <si>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</si>
  <si>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</si>
  <si>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</si>
  <si>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</si>
  <si>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</si>
  <si>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</si>
  <si>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</si>
  <si>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</si>
  <si>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</si>
  <si>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</si>
  <si>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</si>
  <si>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</si>
  <si>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</si>
  <si>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</si>
  <si>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</si>
  <si>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</si>
  <si>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</si>
  <si>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</si>
  <si>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</si>
  <si>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</si>
  <si>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</si>
  <si>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</si>
  <si>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</si>
  <si>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</si>
  <si>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</si>
  <si>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</si>
  <si>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</si>
  <si>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</si>
  <si>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</si>
  <si>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</si>
  <si>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</si>
  <si>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</si>
  <si>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</si>
  <si>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</si>
  <si>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</si>
  <si>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</si>
  <si>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</si>
  <si>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</si>
  <si>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</si>
  <si>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</si>
  <si>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</si>
  <si>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</si>
  <si>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</si>
  <si>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</si>
  <si>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</si>
  <si>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</si>
  <si>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</si>
  <si>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</si>
  <si>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</si>
  <si>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</si>
  <si>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</si>
  <si>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</si>
  <si>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</si>
  <si>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</si>
  <si>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</si>
  <si>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</si>
  <si>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</si>
  <si>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</si>
  <si>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</si>
  <si>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</si>
  <si>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</si>
  <si>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</si>
  <si>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</si>
  <si>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</si>
  <si>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</si>
  <si>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</si>
  <si>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</si>
  <si>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</si>
  <si>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</si>
  <si>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</si>
  <si>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</si>
  <si>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</si>
  <si>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</si>
  <si>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</si>
  <si>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</si>
  <si>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</si>
  <si>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</si>
  <si>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</si>
  <si>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</si>
  <si>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</si>
  <si>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</si>
  <si>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</si>
  <si>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</si>
  <si>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</si>
  <si>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</si>
  <si>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</si>
  <si>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</si>
  <si>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</si>
  <si>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</si>
  <si>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</si>
  <si>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</si>
  <si>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</si>
  <si>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</si>
  <si>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</si>
  <si>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</si>
  <si>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</si>
  <si>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</si>
  <si>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</si>
  <si>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</si>
  <si>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</si>
  <si>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</si>
  <si>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</si>
  <si>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</si>
  <si>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</si>
  <si>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</si>
  <si>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</si>
  <si>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</si>
  <si>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</si>
  <si>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</si>
  <si>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</si>
  <si>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</si>
  <si>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</si>
  <si>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</si>
  <si>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</si>
  <si>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</si>
  <si>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</si>
  <si>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</si>
  <si>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</si>
  <si>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</si>
  <si>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</si>
  <si>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</si>
  <si>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</si>
  <si>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</si>
  <si>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</si>
  <si>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</si>
  <si>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</si>
  <si>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</si>
  <si>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</si>
  <si>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</si>
  <si>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</si>
  <si>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</si>
  <si>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</si>
  <si>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</si>
  <si>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</si>
  <si>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</si>
  <si>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</si>
  <si>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</si>
  <si>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</si>
  <si>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</si>
  <si>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</si>
  <si>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</si>
  <si>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</si>
  <si>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</si>
  <si>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</si>
  <si>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</si>
  <si>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</si>
  <si>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</si>
  <si>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</si>
  <si>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</si>
  <si>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</si>
  <si>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</si>
  <si>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</si>
  <si>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</si>
  <si>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</si>
  <si>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</si>
  <si>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</si>
  <si>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</si>
  <si>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</si>
  <si>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</si>
  <si>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</si>
  <si>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</si>
  <si>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</si>
  <si>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</si>
  <si>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</si>
  <si>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</si>
  <si>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</si>
  <si>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</si>
  <si>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</si>
  <si>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</si>
  <si>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</si>
  <si>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</si>
  <si>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</si>
  <si>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</si>
  <si>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</si>
  <si>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</si>
  <si>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</si>
  <si>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</si>
  <si>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</si>
  <si>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</si>
  <si>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</si>
  <si>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</si>
  <si>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</si>
  <si>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</si>
  <si>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</si>
  <si>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</si>
  <si>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</si>
  <si>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</si>
  <si>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</si>
  <si>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</si>
  <si>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</si>
  <si>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</si>
  <si>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</si>
  <si>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</si>
  <si>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</si>
  <si>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</si>
  <si>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</si>
  <si>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</si>
  <si>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</si>
  <si>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</si>
  <si>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</si>
  <si>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</si>
  <si>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</si>
  <si>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</si>
  <si>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</si>
  <si>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</si>
  <si>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</si>
  <si>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</si>
  <si>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</si>
  <si>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</si>
  <si>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</si>
  <si>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</si>
  <si>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</si>
  <si>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</si>
  <si>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</si>
  <si>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</si>
  <si>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</si>
  <si>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</si>
  <si>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</si>
  <si>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</si>
  <si>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</si>
  <si>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</si>
  <si>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</si>
  <si>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</si>
  <si>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</si>
  <si>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</si>
  <si>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</si>
  <si>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</si>
  <si>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</si>
  <si>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</si>
  <si>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</si>
  <si>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</si>
  <si>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</si>
  <si>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</si>
  <si>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</si>
  <si>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</si>
  <si>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</si>
  <si>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</si>
  <si>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</si>
  <si>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</si>
  <si>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</si>
  <si>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</si>
  <si>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</si>
  <si>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</si>
  <si>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</si>
  <si>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</si>
  <si>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</si>
  <si>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</si>
  <si>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</si>
  <si>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</si>
  <si>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</si>
  <si>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</si>
  <si>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</si>
  <si>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</si>
  <si>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</si>
  <si>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</si>
  <si>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</si>
  <si>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</si>
  <si>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</si>
  <si>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</si>
  <si>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</si>
  <si>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</si>
  <si>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</si>
  <si>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</si>
  <si>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</si>
  <si>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</si>
  <si>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</si>
  <si>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</si>
  <si>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</si>
  <si>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</si>
  <si>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</si>
  <si>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</si>
  <si>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</si>
  <si>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</si>
  <si>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</si>
  <si>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</si>
  <si>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</si>
  <si>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</si>
  <si>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</si>
  <si>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</si>
  <si>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</si>
  <si>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</si>
  <si>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</si>
  <si>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</si>
  <si>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</si>
  <si>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</si>
  <si>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</si>
  <si>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</si>
  <si>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</si>
  <si>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</si>
  <si>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</si>
  <si>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</si>
  <si>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</si>
  <si>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</si>
  <si>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</si>
  <si>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</si>
  <si>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</si>
  <si>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</si>
  <si>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</si>
  <si>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</si>
  <si>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</si>
  <si>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</si>
  <si>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</si>
  <si>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</si>
  <si>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</si>
  <si>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</si>
  <si>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</si>
  <si>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</si>
  <si>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</si>
  <si>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</si>
  <si>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</si>
  <si>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</si>
  <si>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</si>
  <si>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</si>
  <si>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</si>
  <si>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</si>
  <si>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</si>
  <si>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</si>
  <si>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</si>
  <si>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</si>
  <si>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</si>
  <si>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</si>
  <si>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</si>
  <si>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</si>
  <si>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</si>
  <si>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</si>
  <si>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</si>
  <si>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</si>
  <si>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</si>
  <si>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</si>
  <si>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</si>
  <si>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</si>
  <si>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</si>
  <si>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</si>
  <si>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</si>
  <si>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</si>
  <si>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</si>
  <si>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</si>
  <si>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</si>
  <si>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</si>
  <si>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</si>
  <si>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</si>
  <si>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</si>
  <si>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</si>
  <si>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</si>
  <si>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</si>
  <si>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</si>
  <si>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</si>
  <si>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</si>
  <si>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</si>
  <si>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</si>
  <si>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</si>
  <si>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</si>
  <si>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</si>
  <si>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</si>
  <si>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</si>
  <si>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</si>
  <si>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</si>
  <si>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</si>
  <si>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</si>
  <si>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</si>
  <si>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</si>
  <si>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</si>
  <si>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</si>
  <si>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</si>
  <si>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</si>
  <si>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</si>
  <si>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</si>
  <si>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</si>
  <si>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</si>
  <si>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</si>
  <si>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</si>
  <si>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</si>
  <si>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</si>
  <si>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</si>
  <si>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</si>
  <si>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</si>
  <si>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</si>
  <si>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</si>
  <si>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</si>
  <si>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</si>
  <si>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</si>
  <si>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</si>
  <si>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</si>
  <si>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</si>
  <si>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</si>
  <si>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</si>
  <si>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</si>
  <si>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</si>
  <si>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</si>
  <si>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</si>
  <si>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</si>
  <si>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</si>
  <si>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</si>
  <si>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</si>
  <si>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</si>
  <si>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</si>
  <si>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</si>
  <si>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</si>
  <si>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</si>
  <si>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</si>
  <si>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</si>
  <si>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</si>
  <si>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</si>
  <si>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</si>
  <si>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</si>
  <si>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</si>
  <si>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</si>
  <si>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</si>
  <si>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</si>
  <si>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</si>
  <si>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</si>
  <si>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</si>
  <si>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</si>
  <si>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</si>
  <si>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</si>
  <si>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</si>
  <si>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</si>
  <si>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</si>
  <si>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</si>
  <si>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</si>
  <si>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</si>
  <si>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</si>
  <si>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</si>
  <si>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</si>
  <si>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</si>
  <si>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</si>
  <si>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</si>
  <si>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</si>
  <si>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</si>
  <si>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</si>
  <si>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</si>
  <si>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</si>
  <si>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</si>
  <si>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</si>
  <si>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</si>
  <si>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</si>
  <si>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</si>
  <si>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</si>
  <si>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</si>
  <si>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</si>
  <si>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</si>
  <si>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</si>
  <si>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</si>
  <si>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</si>
  <si>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</si>
  <si>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</si>
  <si>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</si>
  <si>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</si>
  <si>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</si>
  <si>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</si>
  <si>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</si>
  <si>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</si>
  <si>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</si>
  <si>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</si>
  <si>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</si>
  <si>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</si>
  <si>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</si>
  <si>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</si>
  <si>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</si>
  <si>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</si>
  <si>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</si>
  <si>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</si>
  <si>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</si>
  <si>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</si>
  <si>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</si>
  <si>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</si>
  <si>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</si>
  <si>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</si>
  <si>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</si>
  <si>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</si>
  <si>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</si>
  <si>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</si>
  <si>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</si>
  <si>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</si>
  <si>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</si>
  <si>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</si>
  <si>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</si>
  <si>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</si>
  <si>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</si>
  <si>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</si>
  <si>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</si>
  <si>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</si>
  <si>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</si>
  <si>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</si>
  <si>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</si>
  <si>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</si>
  <si>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</si>
  <si>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</si>
  <si>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</si>
  <si>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</si>
  <si>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</si>
  <si>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</si>
  <si>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</si>
  <si>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</si>
  <si>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</si>
  <si>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</si>
  <si>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</si>
  <si>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</si>
  <si>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</si>
  <si>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</si>
  <si>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</si>
  <si>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</si>
  <si>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</si>
  <si>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</si>
  <si>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</si>
  <si>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</si>
  <si>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</si>
  <si>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</si>
  <si>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</si>
  <si>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</si>
  <si>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</si>
  <si>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</si>
  <si>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</si>
  <si>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</si>
  <si>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</si>
  <si>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</si>
  <si>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</si>
  <si>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</si>
  <si>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</si>
  <si>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</si>
  <si>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</si>
  <si>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</si>
  <si>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</si>
  <si>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</si>
  <si>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</si>
  <si>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</si>
  <si>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</si>
  <si>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</si>
  <si>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</si>
  <si>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</si>
  <si>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</si>
  <si>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</si>
  <si>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</si>
  <si>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</si>
  <si>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</si>
  <si>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</si>
  <si>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</si>
  <si>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</si>
  <si>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</si>
  <si>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</si>
  <si>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</si>
  <si>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</si>
  <si>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</si>
  <si>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</si>
  <si>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</si>
  <si>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</si>
  <si>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</si>
  <si>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</si>
  <si>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</si>
  <si>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</si>
  <si>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</si>
  <si>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</si>
  <si>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</si>
  <si>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</si>
  <si>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</si>
  <si>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</si>
  <si>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</si>
  <si>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</si>
  <si>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</si>
  <si>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</si>
  <si>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</si>
  <si>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</si>
  <si>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</si>
  <si>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</si>
  <si>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</si>
  <si>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</si>
  <si>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</si>
  <si>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</si>
  <si>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</si>
  <si>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</si>
  <si>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</si>
  <si>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</si>
  <si>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</si>
  <si>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</si>
  <si>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</si>
  <si>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</si>
  <si>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</si>
  <si>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</si>
  <si>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</si>
  <si>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</si>
  <si>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</si>
  <si>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</si>
  <si>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</si>
  <si>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</si>
  <si>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</si>
  <si>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</si>
  <si>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</si>
  <si>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</si>
  <si>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</si>
  <si>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</si>
  <si>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</si>
  <si>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</si>
  <si>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</si>
  <si>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</si>
  <si>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</si>
  <si>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</si>
  <si>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</si>
  <si>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</si>
  <si>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</si>
  <si>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</si>
  <si>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</si>
  <si>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</si>
  <si>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</si>
  <si>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</si>
  <si>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</si>
  <si>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</si>
  <si>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</si>
  <si>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</si>
  <si>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</si>
  <si>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</si>
  <si>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</si>
  <si>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</si>
  <si>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</si>
  <si>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</si>
  <si>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</si>
  <si>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</si>
  <si>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</si>
  <si>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</si>
  <si>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</si>
  <si>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</si>
  <si>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</si>
  <si>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</si>
  <si>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</si>
  <si>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</si>
  <si>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</si>
  <si>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</si>
  <si>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</si>
  <si>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</si>
  <si>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</si>
  <si>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</si>
  <si>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</si>
  <si>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</si>
  <si>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</si>
  <si>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</si>
  <si>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</si>
  <si>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</si>
  <si>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</si>
  <si>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</si>
  <si>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</si>
  <si>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</si>
  <si>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</si>
  <si>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</si>
  <si>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</si>
  <si>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</si>
  <si>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</si>
  <si>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</si>
  <si>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</si>
  <si>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</si>
  <si>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</si>
  <si>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</si>
  <si>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</si>
  <si>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</si>
  <si>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</si>
  <si>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</si>
  <si>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</si>
  <si>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</si>
  <si>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</si>
  <si>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</si>
  <si>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</si>
  <si>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</si>
  <si>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</si>
  <si>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</si>
  <si>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</si>
  <si>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</si>
  <si>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</si>
  <si>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</si>
  <si>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</si>
  <si>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</si>
  <si>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</si>
  <si>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</si>
  <si>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</si>
  <si>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</si>
  <si>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</si>
  <si>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</si>
  <si>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</si>
  <si>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</si>
  <si>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</si>
  <si>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</si>
  <si>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</si>
  <si>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</si>
  <si>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</si>
  <si>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</si>
  <si>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</si>
  <si>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</si>
  <si>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</si>
  <si>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</si>
  <si>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</si>
  <si>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</si>
  <si>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</si>
  <si>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</si>
  <si>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</si>
  <si>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</si>
  <si>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</si>
  <si>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</si>
  <si>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</si>
  <si>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</si>
  <si>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</si>
  <si>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</si>
  <si>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</si>
  <si>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</si>
  <si>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</si>
  <si>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</si>
  <si>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</si>
  <si>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</si>
  <si>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</si>
  <si>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</si>
  <si>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</si>
  <si>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</si>
  <si>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</si>
  <si>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</si>
  <si>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</si>
  <si>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</si>
  <si>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</si>
  <si>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</si>
  <si>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</si>
  <si>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</si>
  <si>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</si>
  <si>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</si>
  <si>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</si>
  <si>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</si>
  <si>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</si>
  <si>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</si>
  <si>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</si>
  <si>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</si>
  <si>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</si>
  <si>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</si>
  <si>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</si>
  <si>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</si>
  <si>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</si>
  <si>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</si>
  <si>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</si>
  <si>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</si>
  <si>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</si>
  <si>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</si>
  <si>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</si>
  <si>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</si>
  <si>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</si>
  <si>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</si>
  <si>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</si>
  <si>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</si>
  <si>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</si>
  <si>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</si>
  <si>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</si>
  <si>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</si>
  <si>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</si>
  <si>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</si>
  <si>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</si>
  <si>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</si>
  <si>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</si>
  <si>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</si>
  <si>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</si>
  <si>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</si>
  <si>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</si>
  <si>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</si>
  <si>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</si>
  <si>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</si>
  <si>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</si>
  <si>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</si>
  <si>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</si>
  <si>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</si>
  <si>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</si>
  <si>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</si>
  <si>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</si>
  <si>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</si>
  <si>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</si>
  <si>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</si>
  <si>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</si>
  <si>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</si>
  <si>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</si>
  <si>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</si>
  <si>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</si>
  <si>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</si>
  <si>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</si>
  <si>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</si>
  <si>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</si>
  <si>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</si>
  <si>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</si>
  <si>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</si>
  <si>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</si>
  <si>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</si>
  <si>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</si>
  <si>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</si>
  <si>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</si>
  <si>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</si>
  <si>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</si>
  <si>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</si>
  <si>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</si>
  <si>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</si>
  <si>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</si>
  <si>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</si>
  <si>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</si>
  <si>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</si>
  <si>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</si>
  <si>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</si>
  <si>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</si>
  <si>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</si>
  <si>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</si>
  <si>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</si>
  <si>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</si>
  <si>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</si>
  <si>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</si>
  <si>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</si>
  <si>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</si>
  <si>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</si>
  <si>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</si>
  <si>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</si>
  <si>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</si>
  <si>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</si>
  <si>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</si>
  <si>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</si>
  <si>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</si>
  <si>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</si>
  <si>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</si>
  <si>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</si>
  <si>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</si>
  <si>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</si>
  <si>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</si>
  <si>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</si>
  <si>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</si>
  <si>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</si>
  <si>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</si>
  <si>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</si>
  <si>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</si>
  <si>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</si>
  <si>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</si>
  <si>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</si>
  <si>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</si>
  <si>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</si>
  <si>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</si>
  <si>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</si>
  <si>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</si>
  <si>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</si>
  <si>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</si>
  <si>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</si>
  <si>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</si>
  <si>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</si>
  <si>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</si>
  <si>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</si>
  <si>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</si>
  <si>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</si>
  <si>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</si>
  <si>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</si>
  <si>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</si>
  <si>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</si>
  <si>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</si>
  <si>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</si>
  <si>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</si>
  <si>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</si>
  <si>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</si>
  <si>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</si>
  <si>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</si>
  <si>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</si>
  <si>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</si>
  <si>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</si>
  <si>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</si>
  <si>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</si>
  <si>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</si>
  <si>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</si>
  <si>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</si>
  <si>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</si>
  <si>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</si>
  <si>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</si>
  <si>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</si>
  <si>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</si>
  <si>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</si>
  <si>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</si>
  <si>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</si>
  <si>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</si>
  <si>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</si>
  <si>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</si>
  <si>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</si>
  <si>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</si>
  <si>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</si>
  <si>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</si>
  <si>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</si>
  <si>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</si>
  <si>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</si>
  <si>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</si>
  <si>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</si>
  <si>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</si>
  <si>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</si>
  <si>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</si>
  <si>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</si>
  <si>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</si>
  <si>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</si>
  <si>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</si>
  <si>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</si>
  <si>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</si>
  <si>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</si>
  <si>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</si>
  <si>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</si>
  <si>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</si>
  <si>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</si>
  <si>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</si>
  <si>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</si>
  <si>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</si>
  <si>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</si>
  <si>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</si>
  <si>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</si>
  <si>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</si>
  <si>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</si>
  <si>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</si>
  <si>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</si>
  <si>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</si>
  <si>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</si>
  <si>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</si>
  <si>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</si>
  <si>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</si>
  <si>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</si>
  <si>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</si>
  <si>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</si>
  <si>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</si>
  <si>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</si>
  <si>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</si>
  <si>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</si>
  <si>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</si>
  <si>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</si>
  <si>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</si>
  <si>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</si>
  <si>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</si>
  <si>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</si>
  <si>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</si>
  <si>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</si>
  <si>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</si>
  <si>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</si>
  <si>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</si>
  <si>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</si>
  <si>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</si>
  <si>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</si>
  <si>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</si>
  <si>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</si>
  <si>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</si>
  <si>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</si>
  <si>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</si>
  <si>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</si>
  <si>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</si>
  <si>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</si>
  <si>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</si>
  <si>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</si>
  <si>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</si>
  <si>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</si>
  <si>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</si>
  <si>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</si>
  <si>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</si>
  <si>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</si>
  <si>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</si>
  <si>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</si>
  <si>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</si>
  <si>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</si>
  <si>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</si>
  <si>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</si>
  <si>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</si>
  <si>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</si>
  <si>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</si>
  <si>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</si>
  <si>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</si>
  <si>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</si>
  <si>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</si>
  <si>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</si>
  <si>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</si>
  <si>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</si>
  <si>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</si>
  <si>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</si>
  <si>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</si>
  <si>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</si>
  <si>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</si>
  <si>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</si>
  <si>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</si>
  <si>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</si>
  <si>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</si>
  <si>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</si>
  <si>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</si>
  <si>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</si>
  <si>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</si>
  <si>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</si>
  <si>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</si>
  <si>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</si>
  <si>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</si>
  <si>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</si>
  <si>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</si>
  <si>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</si>
  <si>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</si>
  <si>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</si>
  <si>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</si>
  <si>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</si>
  <si>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</si>
  <si>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</si>
  <si>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</si>
  <si>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</si>
  <si>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</si>
  <si>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</si>
  <si>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</si>
  <si>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</si>
  <si>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</si>
  <si>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</si>
  <si>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</si>
  <si>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</si>
  <si>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</si>
  <si>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</si>
  <si>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</si>
  <si>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</si>
  <si>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</si>
  <si>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</si>
  <si>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</si>
  <si>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</si>
  <si>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</si>
  <si>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</si>
  <si>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</si>
  <si>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</si>
  <si>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</si>
  <si>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</si>
  <si>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</si>
  <si>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</si>
  <si>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</si>
  <si>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</si>
  <si>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</si>
  <si>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</si>
  <si>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</si>
  <si>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</si>
  <si>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</si>
  <si>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</si>
  <si>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</si>
  <si>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</si>
  <si>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</si>
  <si>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</si>
  <si>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</si>
  <si>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</si>
  <si>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</si>
  <si>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</si>
  <si>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</si>
  <si>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</si>
  <si>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</si>
  <si>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</si>
  <si>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</si>
  <si>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</si>
  <si>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</si>
  <si>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</si>
  <si>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</si>
  <si>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</si>
  <si>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</si>
  <si>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</si>
  <si>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</si>
  <si>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</si>
  <si>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</si>
  <si>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</si>
  <si>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</si>
  <si>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</si>
  <si>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</si>
  <si>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</si>
  <si>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</si>
  <si>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</si>
  <si>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</si>
  <si>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</si>
  <si>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</si>
  <si>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</si>
  <si>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</si>
  <si>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</si>
  <si>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</si>
  <si>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</si>
  <si>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</si>
  <si>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</si>
  <si>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</si>
  <si>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</si>
  <si>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</si>
  <si>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</si>
  <si>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</si>
  <si>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</si>
  <si>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</si>
  <si>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</si>
  <si>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</si>
  <si>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</si>
  <si>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</si>
  <si>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</si>
  <si>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</si>
  <si>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</si>
  <si>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</si>
  <si>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</si>
  <si>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</si>
  <si>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</si>
  <si>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</si>
  <si>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</si>
  <si>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</si>
  <si>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</si>
  <si>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</si>
  <si>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</si>
  <si>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</si>
  <si>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</si>
  <si>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</si>
  <si>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</si>
  <si>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</si>
  <si>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</si>
  <si>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</si>
  <si>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</si>
  <si>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</si>
  <si>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</si>
  <si>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</si>
  <si>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</si>
  <si>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</si>
  <si>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</si>
  <si>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</si>
  <si>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</si>
  <si>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</si>
  <si>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</si>
  <si>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</si>
  <si>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</si>
  <si>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</si>
  <si>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</si>
  <si>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</si>
  <si>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</si>
  <si>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</si>
  <si>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</si>
  <si>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</si>
  <si>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</si>
  <si>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</si>
  <si>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</si>
  <si>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</si>
  <si>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</si>
  <si>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</si>
  <si>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</si>
  <si>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</si>
  <si>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</si>
  <si>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</si>
  <si>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</si>
  <si>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</si>
  <si>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</si>
  <si>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</si>
  <si>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</si>
  <si>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</si>
  <si>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</si>
  <si>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</si>
  <si>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</si>
  <si>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</si>
  <si>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</si>
  <si>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</si>
  <si>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</si>
  <si>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</si>
  <si>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</si>
  <si>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</si>
  <si>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</si>
  <si>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</si>
  <si>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</si>
  <si>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</si>
  <si>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</si>
  <si>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</si>
  <si>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</si>
  <si>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</si>
  <si>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</si>
  <si>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</si>
  <si>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</si>
  <si>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</si>
  <si>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</si>
  <si>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</si>
  <si>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</si>
  <si>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</si>
  <si>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</si>
  <si>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</si>
  <si>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</si>
  <si>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</si>
  <si>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</si>
  <si>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</si>
  <si>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</si>
  <si>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</si>
  <si>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</si>
  <si>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</si>
  <si>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</si>
  <si>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</si>
  <si>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</si>
  <si>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</si>
  <si>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</si>
  <si>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</si>
  <si>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</si>
  <si>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</si>
  <si>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</si>
  <si>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</si>
  <si>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</si>
  <si>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</si>
  <si>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</si>
  <si>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</si>
  <si>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</si>
  <si>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</si>
  <si>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</si>
  <si>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</si>
  <si>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</si>
  <si>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</si>
  <si>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</si>
  <si>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</si>
  <si>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</si>
  <si>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</si>
  <si>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</si>
  <si>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</si>
  <si>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</si>
  <si>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</si>
  <si>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</si>
  <si>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</si>
  <si>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</si>
  <si>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</si>
  <si>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</si>
  <si>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</si>
  <si>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</si>
  <si>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</si>
  <si>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</si>
  <si>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</si>
  <si>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</si>
  <si>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</si>
  <si>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</si>
  <si>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</si>
  <si>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</si>
  <si>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</si>
  <si>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</si>
  <si>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</si>
  <si>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</si>
  <si>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</si>
  <si>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</si>
  <si>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</si>
  <si>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</si>
  <si>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</si>
  <si>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</si>
  <si>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</si>
  <si>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</si>
  <si>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</si>
  <si>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</si>
  <si>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</si>
  <si>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</si>
  <si>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</si>
  <si>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</si>
  <si>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</si>
  <si>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</si>
  <si>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</si>
  <si>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</si>
  <si>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</si>
  <si>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</si>
  <si>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</si>
  <si>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</si>
  <si>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</si>
  <si>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</si>
  <si>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</si>
  <si>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</si>
  <si>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</si>
  <si>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</si>
  <si>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</si>
  <si>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</si>
  <si>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</si>
  <si>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</si>
  <si>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</si>
  <si>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</si>
  <si>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</si>
  <si>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</si>
  <si>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</si>
  <si>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</si>
  <si>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</si>
  <si>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</si>
  <si>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</si>
  <si>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</si>
  <si>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</si>
  <si>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</si>
  <si>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</si>
  <si>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</si>
  <si>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</si>
  <si>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</si>
  <si>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</si>
  <si>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</si>
  <si>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</si>
  <si>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</si>
  <si>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</si>
  <si>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</si>
  <si>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</si>
  <si>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</si>
  <si>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</si>
  <si>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</si>
  <si>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</si>
  <si>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</si>
  <si>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</si>
  <si>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</si>
  <si>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</si>
  <si>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</si>
  <si>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</si>
  <si>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</si>
  <si>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</si>
  <si>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</si>
  <si>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</si>
  <si>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</si>
  <si>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</si>
  <si>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</si>
  <si>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</si>
  <si>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</si>
  <si>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</si>
  <si>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</si>
  <si>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</si>
  <si>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</si>
  <si>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</si>
  <si>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</si>
  <si>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</si>
  <si>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</si>
  <si>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</si>
  <si>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</si>
  <si>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</si>
  <si>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</si>
  <si>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</si>
  <si>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</si>
  <si>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</si>
  <si>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</si>
  <si>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</si>
  <si>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</si>
  <si>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</si>
  <si>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</si>
  <si>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</si>
  <si>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</si>
  <si>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</si>
  <si>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</si>
  <si>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</si>
  <si>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</si>
  <si>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</si>
  <si>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</si>
  <si>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</si>
  <si>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</si>
  <si>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</si>
  <si>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</si>
  <si>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</si>
  <si>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</si>
  <si>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</si>
  <si>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</si>
  <si>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</si>
  <si>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</si>
  <si>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</si>
  <si>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</si>
  <si>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</si>
  <si>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</si>
  <si>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</si>
  <si>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</si>
  <si>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</si>
  <si>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</si>
  <si>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</si>
  <si>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</si>
  <si>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</si>
  <si>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</si>
  <si>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</si>
  <si>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</si>
  <si>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</si>
  <si>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</si>
  <si>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</si>
  <si>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</si>
  <si>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</si>
  <si>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</si>
  <si>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</si>
  <si>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</si>
  <si>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</si>
  <si>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</si>
  <si>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</si>
  <si>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</si>
  <si>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</si>
  <si>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</si>
  <si>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</si>
  <si>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</si>
  <si>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</si>
  <si>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</si>
  <si>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</si>
  <si>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</si>
  <si>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</si>
  <si>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</si>
  <si>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</si>
  <si>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</si>
  <si>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</si>
  <si>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</si>
  <si>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</si>
  <si>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</si>
  <si>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</si>
  <si>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</si>
  <si>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</si>
  <si>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</si>
  <si>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Arabita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</si>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</sst>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1"/>
        <name val="Calibri"/>
        <family val="2"/>
        <scheme val="minor"/>
      </font>
    </dxf>
    <dxf>
      <font>
        <b val="0"/>
        <i val="0"/>
        <sz val="10"/>
        <color theme="0"/>
        <name val="Calibri"/>
        <family val="2"/>
        <scheme val="minor"/>
      </font>
      <fill>
        <patternFill>
          <bgColor rgb="FF7030A0"/>
        </patternFill>
      </fill>
    </dxf>
    <dxf>
      <font>
        <b/>
        <i val="0"/>
        <sz val="11"/>
        <color theme="0"/>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fill>
        <patternFill patternType="solid">
          <fgColor auto="1"/>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1964867B-422D-4A88-99FE-25BE56400010}">
      <tableStyleElement type="wholeTable" dxfId="1"/>
      <tableStyleElement type="headerRow" dxfId="0"/>
    </tableStyle>
    <tableStyle name="Purple Timeline Style" pivot="0" table="0" count="8" xr9:uid="{1751730B-63F1-4902-A72F-2A0087934AA0}">
      <tableStyleElement type="wholeTable" dxfId="3"/>
      <tableStyleElement type="headerRow" dxfId="2"/>
    </tableStyle>
  </tableStyles>
  <colors>
    <mruColors>
      <color rgb="FF822FD5"/>
      <color rgb="FFC59EEC"/>
      <color rgb="FFCC99FF"/>
      <color rgb="FF3C1464"/>
      <color rgb="FFE8D9F7"/>
    </mruColors>
  </colors>
  <extLst>
    <ext xmlns:x14="http://schemas.microsoft.com/office/spreadsheetml/2009/9/main" uri="{46F421CA-312F-682f-3DD2-61675219B42D}">
      <x14:dxfs count="8">
        <dxf>
          <font>
            <b val="0"/>
            <i val="0"/>
            <sz val="9"/>
            <color theme="0"/>
            <name val="Calibri"/>
            <family val="2"/>
            <scheme val="minor"/>
          </font>
        </dxf>
        <dxf>
          <font>
            <b val="0"/>
            <i val="0"/>
            <sz val="8"/>
            <name val="Calibri"/>
            <family val="2"/>
            <scheme val="minor"/>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val="0"/>
            <i val="0"/>
            <strike/>
            <sz val="9"/>
            <color theme="0"/>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val="0"/>
            <i val="0"/>
            <sz val="9"/>
            <color theme="0"/>
            <name val="Calibri"/>
            <family val="2"/>
            <scheme val="minor"/>
          </font>
        </dxf>
        <dxf>
          <font>
            <b val="0"/>
            <i val="0"/>
            <sz val="8"/>
            <name val="Calibri"/>
            <family val="2"/>
            <scheme val="minor"/>
          </font>
          <border>
            <left style="thin">
              <color auto="1"/>
            </left>
            <right style="thin">
              <color auto="1"/>
            </right>
            <top style="thin">
              <color auto="1"/>
            </top>
            <bottom style="thin">
              <color auto="1"/>
            </bottom>
          </border>
        </dxf>
        <dxf>
          <font>
            <b val="0"/>
            <i val="0"/>
            <strike/>
            <sz val="9"/>
            <color theme="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auto="1"/>
              <bgColor rgb="FFC59EEC"/>
            </patternFill>
          </fill>
          <border>
            <left style="thin">
              <color auto="1"/>
            </left>
            <right style="thin">
              <color auto="1"/>
            </right>
            <top style="thin">
              <color auto="1"/>
            </top>
            <bottom style="thin">
              <color auto="1"/>
            </bottom>
          </border>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tint="-4.9989318521683403E-2"/>
            <name val="Calibri"/>
            <family val="2"/>
            <scheme val="minor"/>
          </font>
        </dxf>
        <dxf>
          <fill>
            <patternFill patternType="solid">
              <fgColor theme="0" tint="-0.14999847407452621"/>
              <bgColor theme="0" tint="-0.14999847407452621"/>
            </patternFill>
          </fill>
        </dxf>
        <dxf>
          <fill>
            <patternFill patternType="solid">
              <fgColor auto="1"/>
              <bgColor rgb="FFC59EEC"/>
            </patternFill>
          </fill>
          <border>
            <left style="thin">
              <color auto="1"/>
            </left>
            <right style="thin">
              <color auto="1"/>
            </right>
            <top style="thin">
              <color auto="1"/>
            </top>
            <bottom style="thin">
              <color auto="1"/>
            </bottom>
          </border>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3"/>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lumMod val="75000"/>
              </a:schemeClr>
            </a:solidFill>
            <a:round/>
          </a:ln>
          <a:effectLst/>
        </c:spPr>
        <c:marker>
          <c:symbol val="none"/>
        </c:marke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lumMod val="75000"/>
              </a:schemeClr>
            </a:solidFill>
            <a:round/>
          </a:ln>
          <a:effectLst/>
        </c:spPr>
        <c:marker>
          <c:symbol val="none"/>
        </c:marker>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40342179449797E-2"/>
          <c:y val="0.1247771236333053"/>
          <c:w val="0.77349275784971327"/>
          <c:h val="0.73763991443878596"/>
        </c:manualLayout>
      </c:layout>
      <c:lineChart>
        <c:grouping val="standard"/>
        <c:varyColors val="0"/>
        <c:ser>
          <c:idx val="0"/>
          <c:order val="0"/>
          <c:tx>
            <c:strRef>
              <c:f>'Total Sales'!$C$3:$C$4</c:f>
              <c:strCache>
                <c:ptCount val="1"/>
                <c:pt idx="0">
                  <c:v>Arabita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20-4322-9172-0450C270D3D6}"/>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20-4322-9172-0450C270D3D6}"/>
            </c:ext>
          </c:extLst>
        </c:ser>
        <c:ser>
          <c:idx val="2"/>
          <c:order val="2"/>
          <c:tx>
            <c:strRef>
              <c:f>'Total Sales'!$E$3:$E$4</c:f>
              <c:strCache>
                <c:ptCount val="1"/>
                <c:pt idx="0">
                  <c:v>Librica</c:v>
                </c:pt>
              </c:strCache>
            </c:strRef>
          </c:tx>
          <c:spPr>
            <a:ln w="28575" cap="rnd">
              <a:solidFill>
                <a:schemeClr val="accent3"/>
              </a:solidFill>
              <a:round/>
            </a:ln>
            <a:effectLst/>
          </c:spPr>
          <c:marker>
            <c:symbol val="none"/>
          </c:marker>
          <c:dPt>
            <c:idx val="36"/>
            <c:marker>
              <c:symbol val="none"/>
            </c:marker>
            <c:bubble3D val="0"/>
            <c:spPr>
              <a:ln w="28575" cap="rnd">
                <a:solidFill>
                  <a:schemeClr val="accent1">
                    <a:lumMod val="75000"/>
                  </a:schemeClr>
                </a:solidFill>
                <a:round/>
              </a:ln>
              <a:effectLst/>
            </c:spPr>
            <c:extLst>
              <c:ext xmlns:c16="http://schemas.microsoft.com/office/drawing/2014/chart" uri="{C3380CC4-5D6E-409C-BE32-E72D297353CC}">
                <c16:uniqueId val="{00000003-1D20-4322-9172-0450C270D3D6}"/>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1D20-4322-9172-0450C270D3D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20-4322-9172-0450C270D3D6}"/>
            </c:ext>
          </c:extLst>
        </c:ser>
        <c:dLbls>
          <c:showLegendKey val="0"/>
          <c:showVal val="0"/>
          <c:showCatName val="0"/>
          <c:showSerName val="0"/>
          <c:showPercent val="0"/>
          <c:showBubbleSize val="0"/>
        </c:dLbls>
        <c:smooth val="0"/>
        <c:axId val="730615744"/>
        <c:axId val="730612504"/>
      </c:lineChart>
      <c:catAx>
        <c:axId val="7306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730612504"/>
        <c:crosses val="autoZero"/>
        <c:auto val="1"/>
        <c:lblAlgn val="ctr"/>
        <c:lblOffset val="100"/>
        <c:noMultiLvlLbl val="0"/>
      </c:catAx>
      <c:valAx>
        <c:axId val="73061250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7306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70C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5CB-45FE-BAA1-F8ECB4BFF189}"/>
            </c:ext>
          </c:extLst>
        </c:ser>
        <c:dLbls>
          <c:dLblPos val="outEnd"/>
          <c:showLegendKey val="0"/>
          <c:showVal val="1"/>
          <c:showCatName val="0"/>
          <c:showSerName val="0"/>
          <c:showPercent val="0"/>
          <c:showBubbleSize val="0"/>
        </c:dLbls>
        <c:gapWidth val="182"/>
        <c:axId val="844264680"/>
        <c:axId val="844261800"/>
      </c:barChart>
      <c:catAx>
        <c:axId val="844264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61800"/>
        <c:crosses val="autoZero"/>
        <c:auto val="1"/>
        <c:lblAlgn val="ctr"/>
        <c:lblOffset val="100"/>
        <c:noMultiLvlLbl val="0"/>
      </c:catAx>
      <c:valAx>
        <c:axId val="844261800"/>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6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70C0"/>
                </a:solidFill>
              </a:rPr>
              <a:t>Sales By</a:t>
            </a:r>
            <a:r>
              <a:rPr lang="en-US" baseline="0">
                <a:solidFill>
                  <a:srgbClr val="0070C0"/>
                </a:solidFill>
              </a:rPr>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92D-4F8C-9524-7958413B6597}"/>
            </c:ext>
          </c:extLst>
        </c:ser>
        <c:dLbls>
          <c:dLblPos val="outEnd"/>
          <c:showLegendKey val="0"/>
          <c:showVal val="1"/>
          <c:showCatName val="0"/>
          <c:showSerName val="0"/>
          <c:showPercent val="0"/>
          <c:showBubbleSize val="0"/>
        </c:dLbls>
        <c:gapWidth val="182"/>
        <c:axId val="844264680"/>
        <c:axId val="844261800"/>
      </c:barChart>
      <c:catAx>
        <c:axId val="844264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61800"/>
        <c:crosses val="autoZero"/>
        <c:auto val="1"/>
        <c:lblAlgn val="ctr"/>
        <c:lblOffset val="100"/>
        <c:noMultiLvlLbl val="0"/>
      </c:catAx>
      <c:valAx>
        <c:axId val="844261800"/>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6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75000"/>
              </a:schemeClr>
            </a:solidFill>
            <a:round/>
          </a:ln>
          <a:effectLst/>
        </c:spPr>
        <c:marker>
          <c:symbol val="none"/>
        </c:marker>
      </c:pivotFmt>
      <c:pivotFmt>
        <c:idx val="5"/>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Arabita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82-49F7-8DE8-1D6C9AFA9167}"/>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FF82-49F7-8DE8-1D6C9AFA9167}"/>
            </c:ext>
          </c:extLst>
        </c:ser>
        <c:ser>
          <c:idx val="2"/>
          <c:order val="2"/>
          <c:tx>
            <c:strRef>
              <c:f>'Total Sales'!$E$3:$E$4</c:f>
              <c:strCache>
                <c:ptCount val="1"/>
                <c:pt idx="0">
                  <c:v>Librica</c:v>
                </c:pt>
              </c:strCache>
            </c:strRef>
          </c:tx>
          <c:spPr>
            <a:ln w="28575" cap="rnd">
              <a:solidFill>
                <a:schemeClr val="accent3"/>
              </a:solidFill>
              <a:round/>
            </a:ln>
            <a:effectLst/>
          </c:spPr>
          <c:marker>
            <c:symbol val="none"/>
          </c:marker>
          <c:dPt>
            <c:idx val="36"/>
            <c:marker>
              <c:symbol val="none"/>
            </c:marker>
            <c:bubble3D val="0"/>
            <c:spPr>
              <a:ln w="28575" cap="rnd">
                <a:solidFill>
                  <a:schemeClr val="accent1">
                    <a:lumMod val="75000"/>
                  </a:schemeClr>
                </a:solidFill>
                <a:round/>
              </a:ln>
              <a:effectLst/>
            </c:spPr>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FF82-49F7-8DE8-1D6C9AFA916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FF82-49F7-8DE8-1D6C9AFA9167}"/>
            </c:ext>
          </c:extLst>
        </c:ser>
        <c:dLbls>
          <c:showLegendKey val="0"/>
          <c:showVal val="0"/>
          <c:showCatName val="0"/>
          <c:showSerName val="0"/>
          <c:showPercent val="0"/>
          <c:showBubbleSize val="0"/>
        </c:dLbls>
        <c:smooth val="0"/>
        <c:axId val="730615744"/>
        <c:axId val="730612504"/>
      </c:lineChart>
      <c:catAx>
        <c:axId val="7306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730612504"/>
        <c:crosses val="autoZero"/>
        <c:auto val="1"/>
        <c:lblAlgn val="ctr"/>
        <c:lblOffset val="100"/>
        <c:noMultiLvlLbl val="0"/>
      </c:catAx>
      <c:valAx>
        <c:axId val="73061250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7306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CountryBarCharts!$A$4:$A$6</c:f>
              <c:strCache>
                <c:ptCount val="3"/>
                <c:pt idx="0">
                  <c:v>United Kingdom</c:v>
                </c:pt>
                <c:pt idx="1">
                  <c:v>Ireland</c:v>
                </c:pt>
                <c:pt idx="2">
                  <c:v>United States</c:v>
                </c:pt>
              </c:strCache>
            </c:strRef>
          </c:cat>
          <c:val>
            <c:numRef>
              <c:f>CountryBarCharts!$B$4:$B$6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113-4F34-BABC-D6EF1B2F7357}"/>
            </c:ext>
          </c:extLst>
        </c:ser>
        <c:dLbls>
          <c:dLblPos val="outEnd"/>
          <c:showLegendKey val="0"/>
          <c:showVal val="1"/>
          <c:showCatName val="0"/>
          <c:showSerName val="0"/>
          <c:showPercent val="0"/>
          <c:showBubbleSize val="0"/>
        </c:dLbls>
        <c:gapWidth val="182"/>
        <c:axId val="844264680"/>
        <c:axId val="844261800"/>
      </c:barChart>
      <c:catAx>
        <c:axId val="844264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61800"/>
        <c:crosses val="autoZero"/>
        <c:auto val="1"/>
        <c:lblAlgn val="ctr"/>
        <c:lblOffset val="100"/>
        <c:noMultiLvlLbl val="0"/>
      </c:catAx>
      <c:valAx>
        <c:axId val="844261800"/>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6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DF5-4F8A-83EC-7F173DCFBA62}"/>
            </c:ext>
          </c:extLst>
        </c:ser>
        <c:dLbls>
          <c:dLblPos val="outEnd"/>
          <c:showLegendKey val="0"/>
          <c:showVal val="1"/>
          <c:showCatName val="0"/>
          <c:showSerName val="0"/>
          <c:showPercent val="0"/>
          <c:showBubbleSize val="0"/>
        </c:dLbls>
        <c:gapWidth val="182"/>
        <c:axId val="844264680"/>
        <c:axId val="844261800"/>
      </c:barChart>
      <c:catAx>
        <c:axId val="844264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61800"/>
        <c:crosses val="autoZero"/>
        <c:auto val="1"/>
        <c:lblAlgn val="ctr"/>
        <c:lblOffset val="100"/>
        <c:noMultiLvlLbl val="0"/>
      </c:catAx>
      <c:valAx>
        <c:axId val="844261800"/>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6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9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20</xdr:col>
      <xdr:colOff>9524</xdr:colOff>
      <xdr:row>5</xdr:row>
      <xdr:rowOff>0</xdr:rowOff>
    </xdr:to>
    <xdr:sp macro="" textlink="">
      <xdr:nvSpPr>
        <xdr:cNvPr id="3" name="Rectangle 2">
          <a:extLst>
            <a:ext uri="{FF2B5EF4-FFF2-40B4-BE49-F238E27FC236}">
              <a16:creationId xmlns:a16="http://schemas.microsoft.com/office/drawing/2014/main" id="{E5CA12CE-D18F-199E-D475-6292917DF408}"/>
            </a:ext>
          </a:extLst>
        </xdr:cNvPr>
        <xdr:cNvSpPr/>
      </xdr:nvSpPr>
      <xdr:spPr>
        <a:xfrm>
          <a:off x="114299" y="57150"/>
          <a:ext cx="11591925" cy="7620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Coffee</a:t>
          </a:r>
          <a:r>
            <a:rPr lang="en-US" sz="2800" baseline="0"/>
            <a:t> Sales Dashboard</a:t>
          </a:r>
          <a:endParaRPr lang="en-US" sz="2800"/>
        </a:p>
      </xdr:txBody>
    </xdr:sp>
    <xdr:clientData/>
  </xdr:twoCellAnchor>
  <xdr:twoCellAnchor>
    <xdr:from>
      <xdr:col>1</xdr:col>
      <xdr:colOff>19050</xdr:colOff>
      <xdr:row>14</xdr:row>
      <xdr:rowOff>63499</xdr:rowOff>
    </xdr:from>
    <xdr:to>
      <xdr:col>11</xdr:col>
      <xdr:colOff>352425</xdr:colOff>
      <xdr:row>34</xdr:row>
      <xdr:rowOff>28574</xdr:rowOff>
    </xdr:to>
    <xdr:graphicFrame macro="">
      <xdr:nvGraphicFramePr>
        <xdr:cNvPr id="4" name="Chart 3">
          <a:extLst>
            <a:ext uri="{FF2B5EF4-FFF2-40B4-BE49-F238E27FC236}">
              <a16:creationId xmlns:a16="http://schemas.microsoft.com/office/drawing/2014/main" id="{448FB633-0CDB-4205-BC29-F02F24FE7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25398</xdr:colOff>
      <xdr:row>5</xdr:row>
      <xdr:rowOff>47624</xdr:rowOff>
    </xdr:from>
    <xdr:to>
      <xdr:col>13</xdr:col>
      <xdr:colOff>438149</xdr:colOff>
      <xdr:row>13</xdr:row>
      <xdr:rowOff>133349</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A55E86E1-8848-4E1F-96AF-95040AF88AC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698" y="866774"/>
              <a:ext cx="7727951" cy="16097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523875</xdr:colOff>
      <xdr:row>8</xdr:row>
      <xdr:rowOff>177801</xdr:rowOff>
    </xdr:from>
    <xdr:to>
      <xdr:col>16</xdr:col>
      <xdr:colOff>523875</xdr:colOff>
      <xdr:row>13</xdr:row>
      <xdr:rowOff>161924</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37DBB2E0-8837-441F-AC01-5BBEEB32F9A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953375" y="1568451"/>
              <a:ext cx="1828800" cy="936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5</xdr:row>
      <xdr:rowOff>28576</xdr:rowOff>
    </xdr:from>
    <xdr:to>
      <xdr:col>20</xdr:col>
      <xdr:colOff>28574</xdr:colOff>
      <xdr:row>8</xdr:row>
      <xdr:rowOff>134409</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E614EA3D-549D-471B-AC00-D218DF1BBA1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924800" y="847726"/>
              <a:ext cx="3800474" cy="677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585258</xdr:colOff>
      <xdr:row>8</xdr:row>
      <xdr:rowOff>162984</xdr:rowOff>
    </xdr:from>
    <xdr:to>
      <xdr:col>20</xdr:col>
      <xdr:colOff>38100</xdr:colOff>
      <xdr:row>13</xdr:row>
      <xdr:rowOff>152400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CD22AE21-A796-4DE8-B527-30543F9DD41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843558" y="1553634"/>
              <a:ext cx="1891242" cy="941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409575</xdr:colOff>
      <xdr:row>23</xdr:row>
      <xdr:rowOff>180974</xdr:rowOff>
    </xdr:from>
    <xdr:to>
      <xdr:col>20</xdr:col>
      <xdr:colOff>104775</xdr:colOff>
      <xdr:row>33</xdr:row>
      <xdr:rowOff>190499</xdr:rowOff>
    </xdr:to>
    <xdr:graphicFrame macro="">
      <xdr:nvGraphicFramePr>
        <xdr:cNvPr id="10" name="Chart 9">
          <a:extLst>
            <a:ext uri="{FF2B5EF4-FFF2-40B4-BE49-F238E27FC236}">
              <a16:creationId xmlns:a16="http://schemas.microsoft.com/office/drawing/2014/main" id="{3D9E4F24-D777-4A16-8CFB-44DAC9C1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409575</xdr:colOff>
      <xdr:row>14</xdr:row>
      <xdr:rowOff>57150</xdr:rowOff>
    </xdr:from>
    <xdr:to>
      <xdr:col>20</xdr:col>
      <xdr:colOff>66675</xdr:colOff>
      <xdr:row>23</xdr:row>
      <xdr:rowOff>152400</xdr:rowOff>
    </xdr:to>
    <xdr:graphicFrame macro="">
      <xdr:nvGraphicFramePr>
        <xdr:cNvPr id="11" name="Chart 10">
          <a:extLst>
            <a:ext uri="{FF2B5EF4-FFF2-40B4-BE49-F238E27FC236}">
              <a16:creationId xmlns:a16="http://schemas.microsoft.com/office/drawing/2014/main" id="{07CF6D1B-5F13-414B-9207-5B7965D27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211666</xdr:colOff>
      <xdr:row>8</xdr:row>
      <xdr:rowOff>190499</xdr:rowOff>
    </xdr:from>
    <xdr:to>
      <xdr:col>15</xdr:col>
      <xdr:colOff>444500</xdr:colOff>
      <xdr:row>24</xdr:row>
      <xdr:rowOff>21165</xdr:rowOff>
    </xdr:to>
    <xdr:graphicFrame macro="">
      <xdr:nvGraphicFramePr>
        <xdr:cNvPr id="2" name="Chart 1">
          <a:extLst>
            <a:ext uri="{FF2B5EF4-FFF2-40B4-BE49-F238E27FC236}">
              <a16:creationId xmlns:a16="http://schemas.microsoft.com/office/drawing/2014/main" id="{4469D81A-6535-C128-AF95-634D39E42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222249</xdr:colOff>
      <xdr:row>0</xdr:row>
      <xdr:rowOff>31749</xdr:rowOff>
    </xdr:from>
    <xdr:to>
      <xdr:col>15</xdr:col>
      <xdr:colOff>582082</xdr:colOff>
      <xdr:row>6</xdr:row>
      <xdr:rowOff>169333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6BE7A37A-7B1A-4559-A229-A11DE73DF33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97499" y="31749"/>
              <a:ext cx="5884333" cy="12805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69850</xdr:colOff>
      <xdr:row>4</xdr:row>
      <xdr:rowOff>95250</xdr:rowOff>
    </xdr:from>
    <xdr:to>
      <xdr:col>8</xdr:col>
      <xdr:colOff>131233</xdr:colOff>
      <xdr:row>9</xdr:row>
      <xdr:rowOff>116417</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7C13C2E-7C1C-16CC-6016-CA0FEB057A3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705350" y="857250"/>
              <a:ext cx="1828800" cy="973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1445683</xdr:colOff>
      <xdr:row>4</xdr:row>
      <xdr:rowOff>127000</xdr:rowOff>
    </xdr:from>
    <xdr:to>
      <xdr:col>3</xdr:col>
      <xdr:colOff>459317</xdr:colOff>
      <xdr:row>8</xdr:row>
      <xdr:rowOff>42333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05CA02C-8441-9B80-A992-BB044EFC8E5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324100" y="889000"/>
              <a:ext cx="1828800" cy="677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521758</xdr:colOff>
      <xdr:row>7</xdr:row>
      <xdr:rowOff>89958</xdr:rowOff>
    </xdr:from>
    <xdr:to>
      <xdr:col>12</xdr:col>
      <xdr:colOff>509058</xdr:colOff>
      <xdr:row>12</xdr:row>
      <xdr:rowOff>84667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E4DCAC7-77B0-B247-50F6-D85FDF62F2F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538508" y="1423458"/>
              <a:ext cx="1828800" cy="947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386291</xdr:colOff>
      <xdr:row>3</xdr:row>
      <xdr:rowOff>184150</xdr:rowOff>
    </xdr:from>
    <xdr:to>
      <xdr:col>14</xdr:col>
      <xdr:colOff>47625</xdr:colOff>
      <xdr:row>18</xdr:row>
      <xdr:rowOff>69850</xdr:rowOff>
    </xdr:to>
    <xdr:graphicFrame macro="">
      <xdr:nvGraphicFramePr>
        <xdr:cNvPr id="8" name="Chart 7">
          <a:extLst>
            <a:ext uri="{FF2B5EF4-FFF2-40B4-BE49-F238E27FC236}">
              <a16:creationId xmlns:a16="http://schemas.microsoft.com/office/drawing/2014/main" id="{B01A8974-13D2-E29B-6361-651EE5294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386291</xdr:colOff>
      <xdr:row>3</xdr:row>
      <xdr:rowOff>184150</xdr:rowOff>
    </xdr:from>
    <xdr:to>
      <xdr:col>14</xdr:col>
      <xdr:colOff>47625</xdr:colOff>
      <xdr:row>18</xdr:row>
      <xdr:rowOff>69850</xdr:rowOff>
    </xdr:to>
    <xdr:graphicFrame macro="">
      <xdr:nvGraphicFramePr>
        <xdr:cNvPr id="2" name="Chart 1">
          <a:extLst>
            <a:ext uri="{FF2B5EF4-FFF2-40B4-BE49-F238E27FC236}">
              <a16:creationId xmlns:a16="http://schemas.microsoft.com/office/drawing/2014/main" id="{DFD42A31-C556-469A-B37E-7DCDCC2D8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saleh" refreshedDate="45579.490725231481" createdVersion="8" refreshedVersion="8" minRefreshableVersion="3" recordCount="1000" xr:uid="{C1DA0148-641B-40BE-A013-6388A1AAB9A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t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7801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0769A-B9BD-4366-A0B4-0506C99B310D}"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1">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7"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7" format="5" series="1">
      <pivotArea type="data" outline="0" fieldPosition="0">
        <references count="1">
          <reference field="4294967294" count="1" selected="0">
            <x v="0"/>
          </reference>
        </references>
      </pivotArea>
    </chartFormat>
    <chartFormat chart="13" format="11" series="1">
      <pivotArea type="data" outline="0" fieldPosition="0">
        <references count="2">
          <reference field="4294967294" count="1" selected="0">
            <x v="0"/>
          </reference>
          <reference field="13" count="1" selected="0">
            <x v="0"/>
          </reference>
        </references>
      </pivotArea>
    </chartFormat>
    <chartFormat chart="13" format="12" series="1">
      <pivotArea type="data" outline="0" fieldPosition="0">
        <references count="2">
          <reference field="4294967294" count="1" selected="0">
            <x v="0"/>
          </reference>
          <reference field="13" count="1" selected="0">
            <x v="1"/>
          </reference>
        </references>
      </pivotArea>
    </chartFormat>
    <chartFormat chart="13" format="13" series="1">
      <pivotArea type="data" outline="0" fieldPosition="0">
        <references count="2">
          <reference field="4294967294" count="1" selected="0">
            <x v="0"/>
          </reference>
          <reference field="13" count="1" selected="0">
            <x v="2"/>
          </reference>
        </references>
      </pivotArea>
    </chartFormat>
    <chartFormat chart="13" format="1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AB0E33-102F-4672-9764-C38A823706B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5">
    <chartFormat chart="7" format="5"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13318-3502-4EC5-8A24-76AE9E95EE22}"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5">
    <chartFormat chart="7" format="5"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369849-5404-4FC2-9617-A60D627E5ED7}" sourceName="Size">
  <pivotTables>
    <pivotTable tabId="18" name="TotalSales"/>
    <pivotTable tabId="19" name="TotalSales"/>
    <pivotTable tabId="20" name="TotalSales"/>
  </pivotTables>
  <data>
    <tabular pivotCacheId="2178017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1D0F8E8-AB5C-4BAC-86B5-2C3922F12458}" sourceName="Roast Type Name">
  <pivotTables>
    <pivotTable tabId="18" name="TotalSales"/>
    <pivotTable tabId="19" name="TotalSales"/>
    <pivotTable tabId="20" name="TotalSales"/>
  </pivotTables>
  <data>
    <tabular pivotCacheId="2178017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0E3E2D7-89CE-447E-9179-5229E8CF924D}" sourceName="Loyalty Card">
  <pivotTables>
    <pivotTable tabId="18" name="TotalSales"/>
    <pivotTable tabId="19" name="TotalSales"/>
    <pivotTable tabId="20" name="TotalSales"/>
  </pivotTables>
  <data>
    <tabular pivotCacheId="2178017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EFA7A28-DE24-4F6A-B752-36465DCCC803}" cache="Slicer_Size" caption="Size" columnCount="2" style="Purple slicer" rowHeight="241300"/>
  <slicer name="Roast Type Name 1" xr10:uid="{C49AFAB1-C56D-4138-8CF7-F7E71211DCE8}" cache="Slicer_Roast_Type_Name" caption="Roast Type Name" columnCount="3" style="Purple slicer" rowHeight="241300"/>
  <slicer name="Loyalty Card 1" xr10:uid="{8793FCDE-7212-4AA1-9B5B-BEB2C02A8AB5}"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B949133-6E99-48D6-8891-FE52BD084754}" cache="Slicer_Size" caption="Size" columnCount="2" style="Purple slicer" rowHeight="241300"/>
  <slicer name="Roast Type Name" xr10:uid="{A8979FB4-724A-4F19-B587-BEEDFADAEE90}" cache="Slicer_Roast_Type_Name" caption="Roast Type Name" columnCount="3" style="Purple slicer" rowHeight="241300"/>
  <slicer name="Loyalty Card" xr10:uid="{E7501B1C-FE5B-4C76-A293-263EC41FCD58}"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BEE662-DADC-454A-9969-6E87C19BAC47}" name="Orders" displayName="Orders" ref="A1:P1001" totalsRowShown="0" headerRowDxfId="5">
  <autoFilter ref="A1:P1001" xr:uid="{E3BEE662-DADC-454A-9969-6E87C19BAC47}"/>
  <tableColumns count="16">
    <tableColumn id="1" xr3:uid="{73418CB9-8A94-4EEA-A2F8-F5A23BB232CE}" name="Order ID" dataDxfId="15"/>
    <tableColumn id="2" xr3:uid="{19B65217-CEB2-4F29-8B6A-7BBD3B6000D8}" name="Order Date" dataDxfId="14"/>
    <tableColumn id="3" xr3:uid="{ED229DDE-06DE-4A34-853A-783EF0F2F04D}" name="Customer ID" dataDxfId="13"/>
    <tableColumn id="4" xr3:uid="{45A52307-952C-4A2F-8CFB-9FBA7C45454A}" name="Product ID"/>
    <tableColumn id="5" xr3:uid="{94290003-5AF0-45ED-B69B-375FDE21EBC0}" name="Quantity" dataDxfId="12"/>
    <tableColumn id="6" xr3:uid="{D77815F4-1BEB-4EBE-8907-EBA9C03EF2F3}" name="Customer Name" dataDxfId="11">
      <calculatedColumnFormula>_xlfn.XLOOKUP(C2,customers!$A$1:$A$1001,customers!$B$1:$B$1001,0)</calculatedColumnFormula>
    </tableColumn>
    <tableColumn id="7" xr3:uid="{CD10029B-7AF6-4E0C-B685-AA55FADD865E}" name="Email" dataDxfId="10">
      <calculatedColumnFormula>IF(_xlfn.XLOOKUP(C2,customers!$A$1:$A$1001,customers!$C1:$C1001,,0)=0,"",_xlfn.XLOOKUP(C2,customers!$A$1:$A$1001,customers!$C1:$C1001,,0))</calculatedColumnFormula>
    </tableColumn>
    <tableColumn id="8" xr3:uid="{D113A3C6-1D67-4176-89BE-9CB8D8A210EF}" name="Country" dataDxfId="9">
      <calculatedColumnFormula>_xlfn.XLOOKUP(orders!C2,customers!$A$1:$A$1001,customers!$G$1:$G$1001,,0)</calculatedColumnFormula>
    </tableColumn>
    <tableColumn id="9" xr3:uid="{9C32D990-1C40-42FF-A829-274DEEFB07FC}" name="Coffee Type">
      <calculatedColumnFormula>INDEX(products!$A$1:$G$49,MATCH(orders!$D2,products!$A$1:$A$49,0),MATCH(orders!I$1,products!$A$1:$G$1,0))</calculatedColumnFormula>
    </tableColumn>
    <tableColumn id="10" xr3:uid="{DBA45777-182F-447D-9B64-CF948D3A695C}" name="Roast Type">
      <calculatedColumnFormula>INDEX(products!$A$1:$G$49,MATCH(orders!$D2,products!$A$1:$A$49,0),MATCH(orders!J$1,products!$A$1:$G$1,0))</calculatedColumnFormula>
    </tableColumn>
    <tableColumn id="11" xr3:uid="{5370F51D-FFF6-4744-BFA0-9CC5562746ED}" name="Size" dataDxfId="8">
      <calculatedColumnFormula>INDEX(products!$A$1:$G$49,MATCH(orders!$D2,products!$A$1:$A$49,0),MATCH(orders!K$1,products!$A$1:$G$1,0))</calculatedColumnFormula>
    </tableColumn>
    <tableColumn id="12" xr3:uid="{A79D8E9D-9839-45AA-82C8-C6825CBB9387}" name="Unit Price" dataDxfId="7">
      <calculatedColumnFormula>INDEX(products!$A$1:$G$49,MATCH(orders!$D2,products!$A$1:$A$49,0),MATCH(orders!L$1,products!$A$1:$G$1,0))</calculatedColumnFormula>
    </tableColumn>
    <tableColumn id="13" xr3:uid="{DA130806-5DED-48CC-9E09-A0CCF47C3557}" name="Sales" dataDxfId="6">
      <calculatedColumnFormula>L2*E2</calculatedColumnFormula>
    </tableColumn>
    <tableColumn id="14" xr3:uid="{99C5D0EC-1B95-4F9D-9E1B-FF7FD208226E}" name="Coffee Type Name">
      <calculatedColumnFormula>IF(I2="Rob","Robusta",IF(I2="EXC","Excelsa",IF(I2="Ara","Arabita",IF(I2="Lib","Librica",""))))</calculatedColumnFormula>
    </tableColumn>
    <tableColumn id="15" xr3:uid="{F29FB91E-980C-4EDC-B9DB-A7D8B8FCC95A}" name="Roast Type Name">
      <calculatedColumnFormula>IF(J2="L","Light",IF(J2="M","Medium",IF(J2="D","Dark","")))</calculatedColumnFormula>
    </tableColumn>
    <tableColumn id="16" xr3:uid="{A3736BB5-1168-42EB-B8D7-58271012FFE9}" name="Loyalty Card" dataDxfId="4">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1F186B-4487-464F-930F-C73B4C5683C5}" sourceName="Order Date">
  <pivotTables>
    <pivotTable tabId="18" name="TotalSales"/>
    <pivotTable tabId="19" name="TotalSales"/>
    <pivotTable tabId="20" name="TotalSales"/>
  </pivotTables>
  <state minimalRefreshVersion="6" lastRefreshVersion="6" pivotCacheId="2178017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DD96CD3-DDBF-4728-9C90-83218C38248F}"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21AC333-93C6-40D3-9465-AFAE115FB87D}" cache="NativeTimeline_Order_Date" caption="Order Date" level="2" selectionLevel="2" scrollPosition="2021-06-2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161B7-880E-4194-BDFE-F3D4E7E3D95E}">
  <dimension ref="A1"/>
  <sheetViews>
    <sheetView showGridLines="0" tabSelected="1" workbookViewId="0">
      <selection activeCell="V18" sqref="V1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BCFD-5E4E-4E38-963C-8D78FD099179}">
  <dimension ref="A3:F48"/>
  <sheetViews>
    <sheetView showGridLines="0" zoomScale="90" zoomScaleNormal="90" workbookViewId="0">
      <selection activeCell="B14" sqref="B14:F14"/>
      <pivotSelection pane="bottomRight" showHeader="1" extendable="1" axis="axisRow" max="44" activeRow="4" previousRow="4" click="1" r:id="rId1">
        <pivotArea dataOnly="0" outline="0" axis="axisRow" fieldPosition="0">
          <references count="2">
            <reference field="16" count="1">
              <x v="10"/>
            </reference>
            <reference field="17" count="1" selected="0">
              <x v="1"/>
            </reference>
          </references>
        </pivotArea>
      </pivotSelection>
    </sheetView>
  </sheetViews>
  <sheetFormatPr defaultRowHeight="15" x14ac:dyDescent="0.25"/>
  <cols>
    <col min="1" max="1" width="13.140625" bestFit="1" customWidth="1"/>
    <col min="2" max="2" width="22.140625" bestFit="1" customWidth="1"/>
    <col min="3" max="3" width="20" bestFit="1" customWidth="1"/>
    <col min="4" max="4" width="7.42578125" bestFit="1" customWidth="1"/>
    <col min="5" max="5" width="6.71093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906B1-A6A7-49FD-8A63-7B001DC44C56}">
  <dimension ref="A3:B6"/>
  <sheetViews>
    <sheetView showGridLines="0" zoomScale="90" zoomScaleNormal="90" workbookViewId="0">
      <selection activeCell="D11" sqref="D11"/>
    </sheetView>
  </sheetViews>
  <sheetFormatPr defaultRowHeight="15" x14ac:dyDescent="0.25"/>
  <cols>
    <col min="1" max="1" width="15.42578125" bestFit="1" customWidth="1"/>
    <col min="2" max="2" width="12.140625" bestFit="1" customWidth="1"/>
    <col min="3" max="3" width="7.42578125" bestFit="1" customWidth="1"/>
    <col min="4" max="4" width="7.14062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D0608-82CB-4393-8074-27597587F84A}">
  <dimension ref="A3:B8"/>
  <sheetViews>
    <sheetView showGridLines="0" zoomScale="90" zoomScaleNormal="90" workbookViewId="0">
      <selection activeCell="A3" sqref="A3"/>
    </sheetView>
  </sheetViews>
  <sheetFormatPr defaultRowHeight="15" x14ac:dyDescent="0.25"/>
  <cols>
    <col min="1" max="1" width="18.140625" bestFit="1" customWidth="1"/>
    <col min="2" max="2" width="12.140625" bestFit="1" customWidth="1"/>
    <col min="3" max="3" width="7.42578125" bestFit="1" customWidth="1"/>
    <col min="4" max="4" width="7.14062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27" zoomScale="115" zoomScaleNormal="115" workbookViewId="0">
      <selection activeCell="P128" sqref="P12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IF(I2="Rob","Robusta",IF(I2="EXC","Excelsa",IF(I2="Ara","Arabita",IF(I2="Lib","Librica",""))))</f>
        <v>Robusta</v>
      </c>
      <c r="O2" t="str">
        <f>IF(J2="L","Light",IF(J2="M","Medium",IF(J2="D","Dark","")))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IF(I3="Rob","Robusta",IF(I3="EXC","Excelsa",IF(I3="Ara","Arabita",IF(I3="Lib","Librica",""))))</f>
        <v>Excelsa</v>
      </c>
      <c r="O3" t="str">
        <f t="shared" ref="O3:O66" si="2">IF(J3="L","Light",IF(J3="M","Medium",IF(J3="D","Dark","")))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Arabita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Arabita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Arabita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Arabita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Arabita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Arabita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Arabita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Arabita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Arabita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Arabita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Arabita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Arabita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Arabita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Arabita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Arabita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Arabita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Arabita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Arabita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Arabita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IF(I67="Rob","Robusta",IF(I67="EXC","Excelsa",IF(I67="Ara","Arabita",IF(I67="Lib","Librica",""))))</f>
        <v>Robusta</v>
      </c>
      <c r="O67" t="str">
        <f t="shared" ref="O67:O130" si="5">IF(J67="L","Light",IF(J67="M","Medium",IF(J67="D","Dark","")))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Arabita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Arabita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Arabita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Arabita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Arabita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Arabita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Arabita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Arabita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Arabita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Arabita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Arabita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Arabita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Arabita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Arabita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Arabita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Arabita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Arabita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Arabita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Arabita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Arabita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Arabita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Arabita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IF(I131="Rob","Robusta",IF(I131="EXC","Excelsa",IF(I131="Ara","Arabita",IF(I131="Lib","Librica",""))))</f>
        <v>Excelsa</v>
      </c>
      <c r="O131" t="str">
        <f t="shared" ref="O131:O194" si="8">IF(J131="L","Light",IF(J131="M","Medium",IF(J131="D","Dark","")))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Arabita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Arabita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Arabita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Arabita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Arabita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Arabita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Arabita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Arabita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Arabita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Arabita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Arabita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Arabita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Arabita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Arabita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Arabita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Arabita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IF(I195="Rob","Robusta",IF(I195="EXC","Excelsa",IF(I195="Ara","Arabita",IF(I195="Lib","Librica",""))))</f>
        <v>Excelsa</v>
      </c>
      <c r="O195" t="str">
        <f t="shared" ref="O195:O258" si="11">IF(J195="L","Light",IF(J195="M","Medium",IF(J195="D","Dark","")))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Arabita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Arabita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Arabita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Arabita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Arabita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Arabita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Arabita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Arabita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Arabita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Arabita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Arabita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IF(I259="Rob","Robusta",IF(I259="EXC","Excelsa",IF(I259="Ara","Arabita",IF(I259="Lib","Librica",""))))</f>
        <v>Excelsa</v>
      </c>
      <c r="O259" t="str">
        <f t="shared" ref="O259:O322" si="14">IF(J259="L","Light",IF(J259="M","Medium",IF(J259="D","Dark","")))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Arabita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Arabita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Arabita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Arabita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Arabita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Arabita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Arabita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Arabita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Arabita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Arabita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Arabita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Arabita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Arabita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Arabita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Arabita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Arabita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Arabita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Arabita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Arabita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IF(I323="Rob","Robusta",IF(I323="EXC","Excelsa",IF(I323="Ara","Arabita",IF(I323="Lib","Librica",""))))</f>
        <v>Arabita</v>
      </c>
      <c r="O323" t="str">
        <f t="shared" ref="O323:O386" si="17">IF(J323="L","Light",IF(J323="M","Medium",IF(J323="D","Dark","")))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Arabita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Arabita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Arabita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Arabita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Arabita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Arabita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Arabita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Arabita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Arabita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Arabita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Arabita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Arabita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Arabita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Arabita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Arabita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Arabita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Arabita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IF(I387="Rob","Robusta",IF(I387="EXC","Excelsa",IF(I387="Ara","Arabita",IF(I387="Lib","Librica",""))))</f>
        <v>Librica</v>
      </c>
      <c r="O387" t="str">
        <f t="shared" ref="O387:O450" si="20">IF(J387="L","Light",IF(J387="M","Medium",IF(J387="D","Dark","")))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Arabita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Arabita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Arabita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Arabita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Arabita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Arabita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Arabita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Arabita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Arabita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Arabita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Arabita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Arabita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Arabita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Arabita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Arabita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Arabita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Arabita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Arabita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Arabita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IF(I451="Rob","Robusta",IF(I451="EXC","Excelsa",IF(I451="Ara","Arabita",IF(I451="Lib","Librica",""))))</f>
        <v>Robusta</v>
      </c>
      <c r="O451" t="str">
        <f t="shared" ref="O451:O514" si="23">IF(J451="L","Light",IF(J451="M","Medium",IF(J451="D","Dark","")))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Arabita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Arabita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Arabita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Arabita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Arabita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Arabita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Arabita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Arabita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Arabita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Arabita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Arabita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Arabita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Arabita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IF(I515="Rob","Robusta",IF(I515="EXC","Excelsa",IF(I515="Ara","Arabita",IF(I515="Lib","Librica",""))))</f>
        <v>Librica</v>
      </c>
      <c r="O515" t="str">
        <f t="shared" ref="O515:O578" si="26">IF(J515="L","Light",IF(J515="M","Medium",IF(J515="D","Dark","")))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Arabita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Arabita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Arabita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Arabita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Arabita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Arabita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Arabita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Arabita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Arabita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Arabita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Arabita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Arabita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IF(I579="Rob","Robusta",IF(I579="EXC","Excelsa",IF(I579="Ara","Arabita",IF(I579="Lib","Librica",""))))</f>
        <v>Librica</v>
      </c>
      <c r="O579" t="str">
        <f t="shared" ref="O579:O642" si="29">IF(J579="L","Light",IF(J579="M","Medium",IF(J579="D","Dark","")))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Arabita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Arabita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Arabita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Arabita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Arabita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Arabita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Arabita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Arabita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Arabita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Arabita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Arabita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Arabita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IF(I643="Rob","Robusta",IF(I643="EXC","Excelsa",IF(I643="Ara","Arabita",IF(I643="Lib","Librica",""))))</f>
        <v>Robusta</v>
      </c>
      <c r="O643" t="str">
        <f t="shared" ref="O643:O706" si="32">IF(J643="L","Light",IF(J643="M","Medium",IF(J643="D","Dark","")))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Arabita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Arabita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Arabita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Arabita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Arabita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Arabita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Arabita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Arabita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Arabita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Arabita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Arabita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Arabita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Arabita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Arabita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Arabita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Arabita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Arabita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Arabita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Arabita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Arabita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Arabita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IF(I707="Rob","Robusta",IF(I707="EXC","Excelsa",IF(I707="Ara","Arabita",IF(I707="Lib","Librica",""))))</f>
        <v>Excelsa</v>
      </c>
      <c r="O707" t="str">
        <f t="shared" ref="O707:O770" si="35">IF(J707="L","Light",IF(J707="M","Medium",IF(J707="D","Dark","")))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Arabita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Arabita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Arabita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Arabita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Arabita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Arabita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Arabita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Arabita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Arabita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Arabita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Arabita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Arabita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Arabita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Arabita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IF(I771="Rob","Robusta",IF(I771="EXC","Excelsa",IF(I771="Ara","Arabita",IF(I771="Lib","Librica",""))))</f>
        <v>Robusta</v>
      </c>
      <c r="O771" t="str">
        <f t="shared" ref="O771:O834" si="38">IF(J771="L","Light",IF(J771="M","Medium",IF(J771="D","Dark","")))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Arabita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Arabita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Arabita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Arabita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Arabita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Arabita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Arabita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Arabita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Arabita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Arabita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Arabita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Arabita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Arabita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Arabita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IF(I835="Rob","Robusta",IF(I835="EXC","Excelsa",IF(I835="Ara","Arabita",IF(I835="Lib","Librica",""))))</f>
        <v>Robusta</v>
      </c>
      <c r="O835" t="str">
        <f t="shared" ref="O835:O898" si="41">IF(J835="L","Light",IF(J835="M","Medium",IF(J835="D","Dark","")))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Arabita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Arabita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Arabita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Arabita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Arabita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Arabita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Arabita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Arabita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Arabita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Arabita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Arabita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Arabita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Arabita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Arabita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Arabita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Arabita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Arabita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Arabita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Arabita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Arabita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Arabita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Arabita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IF(I899="Rob","Robusta",IF(I899="EXC","Excelsa",IF(I899="Ara","Arabita",IF(I899="Lib","Librica",""))))</f>
        <v>Excelsa</v>
      </c>
      <c r="O899" t="str">
        <f t="shared" ref="O899:O962" si="44">IF(J899="L","Light",IF(J899="M","Medium",IF(J899="D","Dark","")))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Arabita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Arabita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Arabita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Arabita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Arabita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Arabita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Arabita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Arabita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Arabita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Arabita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Arabita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Arabita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Arabita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Arabita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Arabita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Arabita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Arabita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Arabita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Arabita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Arabita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IF(I963="Rob","Robusta",IF(I963="EXC","Excelsa",IF(I963="Ara","Arabita",IF(I963="Lib","Librica",""))))</f>
        <v>Arabita</v>
      </c>
      <c r="O963" t="str">
        <f t="shared" ref="O963:O1001" si="47">IF(J963="L","Light",IF(J963="M","Medium",IF(J963="D","Dark","")))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Arabita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Arabita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Arabita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Arabita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Arabita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Arabita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Arabita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Arabita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Arabita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Arabita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Arabita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34" workbookViewId="0">
      <selection activeCell="A144" sqref="A14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41" sqref="A4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CountryBarCharts</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Saleh</cp:lastModifiedBy>
  <cp:revision/>
  <dcterms:created xsi:type="dcterms:W3CDTF">2022-11-26T09:51:45Z</dcterms:created>
  <dcterms:modified xsi:type="dcterms:W3CDTF">2024-10-14T11:54:08Z</dcterms:modified>
  <cp:category/>
  <cp:contentStatus/>
</cp:coreProperties>
</file>