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FF-L5-D18\Desktop\"/>
    </mc:Choice>
  </mc:AlternateContent>
  <xr:revisionPtr revIDLastSave="0" documentId="13_ncr:1_{F79FCFAB-1E01-47AF-951E-A6DA381ACA4C}" xr6:coauthVersionLast="36" xr6:coauthVersionMax="36" xr10:uidLastSave="{00000000-0000-0000-0000-000000000000}"/>
  <bookViews>
    <workbookView xWindow="0" yWindow="0" windowWidth="28800" windowHeight="11505" firstSheet="1" activeTab="1" xr2:uid="{CD236013-C026-43D4-AA97-7BF84F002879}"/>
  </bookViews>
  <sheets>
    <sheet name="Sheet1" sheetId="1" state="hidden" r:id="rId1"/>
    <sheet name="AdventureWorks" sheetId="2" r:id="rId2"/>
  </sheets>
  <definedNames>
    <definedName name="_xlchart.v1.0" hidden="1">Sheet1!$I$9:$I$14</definedName>
    <definedName name="_xlchart.v1.1" hidden="1">Sheet1!$J$8</definedName>
    <definedName name="_xlchart.v1.2" hidden="1">Sheet1!$J$9:$J$14</definedName>
    <definedName name="Slicer_Continent">#N/A</definedName>
    <definedName name="Slicer_MaritalStatus">#N/A</definedName>
    <definedName name="Slicer_Occupation">#N/A</definedName>
    <definedName name="Slicer_Year">#N/A</definedName>
  </definedNames>
  <calcPr calcId="191029"/>
  <pivotCaches>
    <pivotCache cacheId="509" r:id="rId3"/>
    <pivotCache cacheId="512" r:id="rId4"/>
    <pivotCache cacheId="515" r:id="rId5"/>
    <pivotCache cacheId="518" r:id="rId6"/>
    <pivotCache cacheId="521" r:id="rId7"/>
    <pivotCache cacheId="524" r:id="rId8"/>
  </pivotCaches>
  <extLst>
    <ext xmlns:x14="http://schemas.microsoft.com/office/spreadsheetml/2009/9/main" uri="{876F7934-8845-4945-9796-88D515C7AA90}">
      <x14:pivotCaches>
        <pivotCache cacheId="180"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_1f10abfc-6ee0-433b-9361-0e78d4970351" name="Sales Data" connection="Query - Sales Data"/>
          <x15:modelTable id="Customer Lookup_13e9e2cd-e27e-4c60-9ac6-323e3b8c6794" name="Customer Lookup" connection="Query - Customer Lookup"/>
          <x15:modelTable id="Product Categories Lookup_107ab135-7cdf-485c-bf10-f9e71c808e22" name="Product Categories Lookup" connection="Query - Product Categories Lookup"/>
          <x15:modelTable id="Product Lookup_7c02dd2f-3957-4835-9bd8-a55422b48721" name="Product Lookup" connection="Query - Product Lookup"/>
          <x15:modelTable id="Product Subcategories Lookup_5dac6542-c4a3-40ea-be04-8acbe8bf81d9" name="Product Subcategories Lookup" connection="Query - Product Subcategories Lookup"/>
          <x15:modelTable id="Returns Data_8ca1dd0b-6466-4f9f-8881-b663b901abba" name="Returns Data" connection="Query - Returns Data"/>
          <x15:modelTable id="Territory Lookup_f7fcfa86-88e4-4961-868e-d77ae806765d" name="Territory Lookup" connection="Query - Territory Lookup"/>
        </x15:modelTables>
        <x15:modelRelationships>
          <x15:modelRelationship fromTable="Sales Data" fromColumn="ProductKey" toTable="Product Lookup" toColumn="ProductKey"/>
          <x15:modelRelationship fromTable="Sales Data" fromColumn="CustomerKey" toTable="Customer Lookup" toColumn="CustomerKey"/>
          <x15:modelRelationship fromTable="Sales Data" fromColumn="TerritoryKey" toTable="Territory Lookup" toColumn="SalesTerritoryKey"/>
          <x15:modelRelationship fromTable="Product Lookup" fromColumn="ProductSubcategoryKey" toTable="Product Subcategories Lookup" toColumn="ProductSubcategoryKey"/>
          <x15:modelRelationship fromTable="Product Subcategories Lookup" fromColumn="ProductCategoryKey" toTable="Product Categories Lookup" toColumn="ProductCategoryKey"/>
          <x15:modelRelationship fromTable="Returns Data" fromColumn="ProductKey" toTable="Product Lookup" toColumn="ProductKey"/>
          <x15:modelRelationship fromTable="Returns Data" fromColumn="TerritoryKey" toTable="Territory Lookup" toColumn="SalesTerritoryKey"/>
        </x15:modelRelationships>
        <x15:extLst>
          <ext xmlns:x16="http://schemas.microsoft.com/office/spreadsheetml/2014/11/main" uri="{9835A34E-60A6-4A7C-AAB8-D5F71C897F49}">
            <x16:modelTimeGroupings>
              <x16:modelTimeGrouping tableName="Sales Data"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Lst>
</workbook>
</file>

<file path=xl/calcChain.xml><?xml version="1.0" encoding="utf-8"?>
<calcChain xmlns="http://schemas.openxmlformats.org/spreadsheetml/2006/main">
  <c r="J9" i="1" l="1"/>
  <c r="J10" i="1"/>
  <c r="J11" i="1"/>
  <c r="J12" i="1"/>
  <c r="J13" i="1"/>
  <c r="J14" i="1"/>
  <c r="I10" i="1"/>
  <c r="I11" i="1"/>
  <c r="I12" i="1"/>
  <c r="I13" i="1"/>
  <c r="I14" i="1"/>
  <c r="I9" i="1"/>
  <c r="J8" i="1"/>
  <c r="I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AD59BF-45FB-4EA2-9098-A0EB2426AB25}" name="Query - Customer Lookup" description="Connection to the 'Customer Lookup' query in the workbook." type="100" refreshedVersion="6" minRefreshableVersion="5">
    <extLst>
      <ext xmlns:x15="http://schemas.microsoft.com/office/spreadsheetml/2010/11/main" uri="{DE250136-89BD-433C-8126-D09CA5730AF9}">
        <x15:connection id="2f47acf2-0518-4c0b-8324-4379ea62154d"/>
      </ext>
    </extLst>
  </connection>
  <connection id="2" xr16:uid="{E341AE94-8FDD-480D-80DD-6A46E3693B6F}" name="Query - Product Categories Lookup" description="Connection to the 'Product Categories Lookup' query in the workbook." type="100" refreshedVersion="6" minRefreshableVersion="5">
    <extLst>
      <ext xmlns:x15="http://schemas.microsoft.com/office/spreadsheetml/2010/11/main" uri="{DE250136-89BD-433C-8126-D09CA5730AF9}">
        <x15:connection id="889c7cd0-fd7e-4b01-a8be-9304844a4e7d"/>
      </ext>
    </extLst>
  </connection>
  <connection id="3" xr16:uid="{CFE42D05-CA3C-46D1-B688-EE029875A7AD}" name="Query - Product Lookup" description="Connection to the 'Product Lookup' query in the workbook." type="100" refreshedVersion="6" minRefreshableVersion="5">
    <extLst>
      <ext xmlns:x15="http://schemas.microsoft.com/office/spreadsheetml/2010/11/main" uri="{DE250136-89BD-433C-8126-D09CA5730AF9}">
        <x15:connection id="29f79104-2c45-414e-9b3b-27f37af74ba8"/>
      </ext>
    </extLst>
  </connection>
  <connection id="4" xr16:uid="{E3D9D6A9-F588-40E7-952B-3836D33D3362}" name="Query - Product Subcategories Lookup" description="Connection to the 'Product Subcategories Lookup' query in the workbook." type="100" refreshedVersion="6" minRefreshableVersion="5">
    <extLst>
      <ext xmlns:x15="http://schemas.microsoft.com/office/spreadsheetml/2010/11/main" uri="{DE250136-89BD-433C-8126-D09CA5730AF9}">
        <x15:connection id="b3c93ec4-43e4-4429-bfe1-42b94398b34f"/>
      </ext>
    </extLst>
  </connection>
  <connection id="5" xr16:uid="{550BF15C-548B-459A-9855-95626F366223}" name="Query - Returns Data" description="Connection to the 'Returns Data' query in the workbook." type="100" refreshedVersion="6" minRefreshableVersion="5">
    <extLst>
      <ext xmlns:x15="http://schemas.microsoft.com/office/spreadsheetml/2010/11/main" uri="{DE250136-89BD-433C-8126-D09CA5730AF9}">
        <x15:connection id="f912fafe-e750-4ac2-83bb-537ed276d868"/>
      </ext>
    </extLst>
  </connection>
  <connection id="6" xr16:uid="{360FDBB0-CA54-4FEB-8F05-881F8C26D35F}" name="Query - Sales Data" description="Connection to the 'Sales Data' query in the workbook." type="100" refreshedVersion="6" minRefreshableVersion="5">
    <extLst>
      <ext xmlns:x15="http://schemas.microsoft.com/office/spreadsheetml/2010/11/main" uri="{DE250136-89BD-433C-8126-D09CA5730AF9}">
        <x15:connection id="99504fa2-4bd9-4bd5-9237-eeb3d0379490"/>
      </ext>
    </extLst>
  </connection>
  <connection id="7" xr16:uid="{CF714E77-6FEA-4969-A31D-36E5F9AAD608}" name="Query - Territory Lookup" description="Connection to the 'Territory Lookup' query in the workbook." type="100" refreshedVersion="6" minRefreshableVersion="5">
    <extLst>
      <ext xmlns:x15="http://schemas.microsoft.com/office/spreadsheetml/2010/11/main" uri="{DE250136-89BD-433C-8126-D09CA5730AF9}">
        <x15:connection id="a3abd399-9181-41a8-ae17-aca956475451"/>
      </ext>
    </extLst>
  </connection>
  <connection id="8" xr16:uid="{C590BA30-C08A-4D5D-B251-5EDE277DD14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<sst xmlns="http://schemas.openxmlformats.org/spreadsheetml/2006/main" count="47" uniqueCount="30">
  <si>
    <t>Total Revenue</t>
  </si>
  <si>
    <t>Total Cost</t>
  </si>
  <si>
    <t>Profit</t>
  </si>
  <si>
    <t>Profit Margin</t>
  </si>
  <si>
    <t>Return Rate</t>
  </si>
  <si>
    <t>Total Quantity</t>
  </si>
  <si>
    <t>Row Labels</t>
  </si>
  <si>
    <t>Grand Total</t>
  </si>
  <si>
    <t>2020</t>
  </si>
  <si>
    <t>2021</t>
  </si>
  <si>
    <t>2022</t>
  </si>
  <si>
    <t>Australia</t>
  </si>
  <si>
    <t>Canada</t>
  </si>
  <si>
    <t>France</t>
  </si>
  <si>
    <t>Germany</t>
  </si>
  <si>
    <t>United Kingdom</t>
  </si>
  <si>
    <t>United States</t>
  </si>
  <si>
    <t>Accessories</t>
  </si>
  <si>
    <t>Bikes</t>
  </si>
  <si>
    <t>Clothing</t>
  </si>
  <si>
    <t>Mountain-200 Black, 38</t>
  </si>
  <si>
    <t>Mountain-200 Black, 42</t>
  </si>
  <si>
    <t>Mountain-200 Black, 46</t>
  </si>
  <si>
    <t>Mountain-200 Silver, 38</t>
  </si>
  <si>
    <t>Mountain-200 Silver, 42</t>
  </si>
  <si>
    <t>Mountain-200 Silver, 46</t>
  </si>
  <si>
    <t>Road-150 Red, 48</t>
  </si>
  <si>
    <t>Road-250 Black, 48</t>
  </si>
  <si>
    <t>Road-250 Black, 52</t>
  </si>
  <si>
    <t>Road-250 Red, 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</si>
</sst>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quot;$&quot;* #,##0_);_(&quot;$&quot;* \(#,##0\);_(&quot;$&quot;* &quot;-&quot;??_);_(@_)"/>
    <numFmt numFmtId="166" formatCode="\$#,##0.0;\(\$#,##0.0\);\$#,##0.0"/>
    <numFmt numFmtId="167" formatCode="\$#,##0.00;\(\$#,##0.00\);\$#,##0.00"/>
    <numFmt numFmtId="170" formatCode="_(* #,##0_);_(* \(#,##0\);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164" fontId="0" fillId="0" borderId="0" xfId="0" applyNumberFormat="1"/>
    <xf numFmtId="166" fontId="0" fillId="0" borderId="0" xfId="0" applyNumberFormat="1"/>
    <xf numFmtId="167" fontId="0" fillId="0" borderId="0" xfId="0" applyNumberFormat="1"/>
    <xf numFmtId="9" fontId="0" fillId="0" borderId="0" xfId="0" applyNumberFormat="1"/>
    <xf numFmtId="170" fontId="0" fillId="0" borderId="0" xfId="0" applyNumberFormat="1"/>
    <xf numFmtId="0" fontId="0" fillId="0" borderId="0" xfId="0" pivotButton="1"/>
    <xf numFmtId="0" fontId="0" fillId="0" borderId="0" xfId="0" applyAlignment="1">
      <alignment horizontal="left"/>
    </xf>
    <xf numFmtId="164" fontId="0" fillId="0" borderId="0" xfId="1" applyNumberFormat="1" applyFont="1"/>
  </cellXfs>
  <cellStyles count="2">
    <cellStyle name="Currency" xfId="1" builtinId="4"/>
    <cellStyle name="Normal" xfId="0" builtinId="0"/>
  </cellStyles>
  <dxfs count="4">
    <dxf>
      <numFmt numFmtId="164" formatCode="_(&quot;$&quot;* #,##0_);_(&quot;$&quot;* \(#,##0\);_(&quot;$&quot;* &quot;-&quot;??_);_(@_)"/>
    </dxf>
    <dxf>
      <numFmt numFmtId="13" formatCode="0%"/>
    </dxf>
    <dxf>
      <numFmt numFmtId="170" formatCode="_(* #,##0_);_(* \(#,##0\);_(* &quot;-&quot;??_);_(@_)"/>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 final project.xlsx]Sheet1!pft_reventue_profit_by_year</c:name>
    <c:fmtId val="1"/>
  </c:pivotSource>
  <c:chart>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Sheet1!$B$8</c:f>
              <c:strCache>
                <c:ptCount val="1"/>
                <c:pt idx="0">
                  <c:v>Total Revenue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Sheet1!$A$9:$A$12</c:f>
              <c:strCache>
                <c:ptCount val="3"/>
                <c:pt idx="0">
                  <c:v>2020</c:v>
                </c:pt>
                <c:pt idx="1">
                  <c:v>2021</c:v>
                </c:pt>
                <c:pt idx="2">
                  <c:v>2022</c:v>
                </c:pt>
              </c:strCache>
            </c:strRef>
          </c:cat>
          <c:val>
            <c:numRef>
              <c:f>Sheet1!$B$9:$B$12</c:f>
              <c:numCache>
                <c:formatCode>\$#,##0.0;\(\$#,##0.0\);\$#,##0.0</c:formatCode>
                <c:ptCount val="3"/>
                <c:pt idx="0">
                  <c:v>6404933.5802999875</c:v>
                </c:pt>
                <c:pt idx="1">
                  <c:v>9324203.7917000093</c:v>
                </c:pt>
                <c:pt idx="2">
                  <c:v>9185449.4472999908</c:v>
                </c:pt>
              </c:numCache>
            </c:numRef>
          </c:val>
          <c:extLst>
            <c:ext xmlns:c16="http://schemas.microsoft.com/office/drawing/2014/chart" uri="{C3380CC4-5D6E-409C-BE32-E72D297353CC}">
              <c16:uniqueId val="{00000000-B9E8-4C1B-99EC-8297B5FADE1F}"/>
            </c:ext>
          </c:extLst>
        </c:ser>
        <c:ser>
          <c:idx val="1"/>
          <c:order val="1"/>
          <c:tx>
            <c:strRef>
              <c:f>Sheet1!$C$8</c:f>
              <c:strCache>
                <c:ptCount val="1"/>
                <c:pt idx="0">
                  <c:v>Profit</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Sheet1!$A$9:$A$12</c:f>
              <c:strCache>
                <c:ptCount val="3"/>
                <c:pt idx="0">
                  <c:v>2020</c:v>
                </c:pt>
                <c:pt idx="1">
                  <c:v>2021</c:v>
                </c:pt>
                <c:pt idx="2">
                  <c:v>2022</c:v>
                </c:pt>
              </c:strCache>
            </c:strRef>
          </c:cat>
          <c:val>
            <c:numRef>
              <c:f>Sheet1!$C$9:$C$12</c:f>
              <c:numCache>
                <c:formatCode>\$#,##0.00;\(\$#,##0.00\);\$#,##0.00</c:formatCode>
                <c:ptCount val="3"/>
                <c:pt idx="0">
                  <c:v>2601602.3323999965</c:v>
                </c:pt>
                <c:pt idx="1">
                  <c:v>3967084.1269999966</c:v>
                </c:pt>
                <c:pt idx="2">
                  <c:v>3889028.974799973</c:v>
                </c:pt>
              </c:numCache>
            </c:numRef>
          </c:val>
          <c:extLst>
            <c:ext xmlns:c16="http://schemas.microsoft.com/office/drawing/2014/chart" uri="{C3380CC4-5D6E-409C-BE32-E72D297353CC}">
              <c16:uniqueId val="{00000001-B9E8-4C1B-99EC-8297B5FADE1F}"/>
            </c:ext>
          </c:extLst>
        </c:ser>
        <c:dLbls>
          <c:dLblPos val="ctr"/>
          <c:showLegendKey val="0"/>
          <c:showVal val="1"/>
          <c:showCatName val="0"/>
          <c:showSerName val="0"/>
          <c:showPercent val="0"/>
          <c:showBubbleSize val="0"/>
        </c:dLbls>
        <c:gapWidth val="219"/>
        <c:overlap val="100"/>
        <c:axId val="1698210303"/>
        <c:axId val="2118742143"/>
      </c:barChart>
      <c:catAx>
        <c:axId val="1698210303"/>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18742143"/>
        <c:crosses val="autoZero"/>
        <c:auto val="1"/>
        <c:lblAlgn val="ctr"/>
        <c:lblOffset val="100"/>
        <c:noMultiLvlLbl val="0"/>
      </c:catAx>
      <c:valAx>
        <c:axId val="2118742143"/>
        <c:scaling>
          <c:orientation val="minMax"/>
        </c:scaling>
        <c:delete val="1"/>
        <c:axPos val="l"/>
        <c:numFmt formatCode="\$#,##0.0;\(\$#,##0.0\);\$#,##0.0" sourceLinked="1"/>
        <c:majorTickMark val="none"/>
        <c:minorTickMark val="none"/>
        <c:tickLblPos val="nextTo"/>
        <c:crossAx val="169821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 final project.xlsx]Sheet1!pft_profit_year</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by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75000"/>
              </a:schemeClr>
            </a:solidFill>
            <a:round/>
          </a:ln>
          <a:effectLst/>
        </c:spPr>
        <c:marker>
          <c:symbol val="diamond"/>
          <c:size val="6"/>
          <c:spPr>
            <a:solidFill>
              <a:schemeClr val="tx1">
                <a:lumMod val="75000"/>
                <a:lumOff val="2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Sheet1!$M$8</c:f>
              <c:strCache>
                <c:ptCount val="1"/>
                <c:pt idx="0">
                  <c:v>Total</c:v>
                </c:pt>
              </c:strCache>
            </c:strRef>
          </c:tx>
          <c:spPr>
            <a:ln w="28575" cap="rnd">
              <a:solidFill>
                <a:schemeClr val="accent5">
                  <a:lumMod val="75000"/>
                </a:schemeClr>
              </a:solidFill>
              <a:round/>
            </a:ln>
            <a:effectLst/>
          </c:spPr>
          <c:marker>
            <c:symbol val="diamond"/>
            <c:size val="6"/>
            <c:spPr>
              <a:solidFill>
                <a:schemeClr val="tx1">
                  <a:lumMod val="75000"/>
                  <a:lumOff val="2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Sheet1!$L$9:$L$12</c:f>
              <c:strCache>
                <c:ptCount val="3"/>
                <c:pt idx="0">
                  <c:v>2020</c:v>
                </c:pt>
                <c:pt idx="1">
                  <c:v>2021</c:v>
                </c:pt>
                <c:pt idx="2">
                  <c:v>2022</c:v>
                </c:pt>
              </c:strCache>
            </c:strRef>
          </c:cat>
          <c:val>
            <c:numRef>
              <c:f>Sheet1!$M$9:$M$12</c:f>
              <c:numCache>
                <c:formatCode>\$#,##0.00;\(\$#,##0.00\);\$#,##0.00</c:formatCode>
                <c:ptCount val="3"/>
                <c:pt idx="0">
                  <c:v>2601602.3323999965</c:v>
                </c:pt>
                <c:pt idx="1">
                  <c:v>3967084.1269999966</c:v>
                </c:pt>
                <c:pt idx="2">
                  <c:v>3889028.974799973</c:v>
                </c:pt>
              </c:numCache>
            </c:numRef>
          </c:val>
          <c:smooth val="0"/>
          <c:extLst>
            <c:ext xmlns:c16="http://schemas.microsoft.com/office/drawing/2014/chart" uri="{C3380CC4-5D6E-409C-BE32-E72D297353CC}">
              <c16:uniqueId val="{00000000-3ED0-4856-8E8E-29112A0B0E3C}"/>
            </c:ext>
          </c:extLst>
        </c:ser>
        <c:dLbls>
          <c:dLblPos val="t"/>
          <c:showLegendKey val="0"/>
          <c:showVal val="1"/>
          <c:showCatName val="0"/>
          <c:showSerName val="0"/>
          <c:showPercent val="0"/>
          <c:showBubbleSize val="0"/>
        </c:dLbls>
        <c:marker val="1"/>
        <c:smooth val="0"/>
        <c:axId val="2109741951"/>
        <c:axId val="820572432"/>
      </c:lineChart>
      <c:catAx>
        <c:axId val="2109741951"/>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0572432"/>
        <c:crosses val="autoZero"/>
        <c:auto val="1"/>
        <c:lblAlgn val="ctr"/>
        <c:lblOffset val="100"/>
        <c:noMultiLvlLbl val="0"/>
      </c:catAx>
      <c:valAx>
        <c:axId val="820572432"/>
        <c:scaling>
          <c:orientation val="minMax"/>
        </c:scaling>
        <c:delete val="1"/>
        <c:axPos val="l"/>
        <c:numFmt formatCode="\$#,##0.00;\(\$#,##0.00\);\$#,##0.00" sourceLinked="1"/>
        <c:majorTickMark val="none"/>
        <c:minorTickMark val="none"/>
        <c:tickLblPos val="nextTo"/>
        <c:crossAx val="210974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 final project.xlsx]Sheet1!pft_revenue_cateogery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a:t>Total Revenue by</a:t>
            </a:r>
            <a:r>
              <a:rPr lang="en-US" sz="1600" b="0" baseline="0"/>
              <a:t> Category</a:t>
            </a:r>
            <a:endParaRPr lang="en-US" sz="1600"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6.25E-2"/>
              <c:y val="1.4429845946581744E-1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458333333333334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w="19050">
            <a:solidFill>
              <a:schemeClr val="lt1"/>
            </a:solidFill>
          </a:ln>
          <a:effectLst/>
        </c:spPr>
        <c:dLbl>
          <c:idx val="0"/>
          <c:layout>
            <c:manualLayout>
              <c:x val="6.458333333333334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19050">
            <a:solidFill>
              <a:schemeClr val="lt1"/>
            </a:solidFill>
          </a:ln>
          <a:effectLst/>
        </c:spPr>
      </c:pivotFmt>
      <c:pivotFmt>
        <c:idx val="6"/>
        <c:spPr>
          <a:solidFill>
            <a:schemeClr val="bg1">
              <a:lumMod val="75000"/>
            </a:schemeClr>
          </a:solidFill>
          <a:ln w="19050">
            <a:solidFill>
              <a:schemeClr val="lt1"/>
            </a:solidFill>
          </a:ln>
          <a:effectLst/>
        </c:spPr>
        <c:dLbl>
          <c:idx val="0"/>
          <c:layout>
            <c:manualLayout>
              <c:x val="-6.25E-2"/>
              <c:y val="1.4429845946581744E-1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Sheet1!$C$21</c:f>
              <c:strCache>
                <c:ptCount val="1"/>
                <c:pt idx="0">
                  <c:v>Total</c:v>
                </c:pt>
              </c:strCache>
            </c:strRef>
          </c:tx>
          <c:spPr>
            <a:solidFill>
              <a:schemeClr val="tx1">
                <a:lumMod val="65000"/>
                <a:lumOff val="35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43CE-447F-AEFA-FE73D533BD0F}"/>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43CE-447F-AEFA-FE73D533BD0F}"/>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43CE-447F-AEFA-FE73D533BD0F}"/>
              </c:ext>
            </c:extLst>
          </c:dPt>
          <c:dLbls>
            <c:dLbl>
              <c:idx val="0"/>
              <c:layout>
                <c:manualLayout>
                  <c:x val="6.458333333333334E-2"/>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CE-447F-AEFA-FE73D533BD0F}"/>
                </c:ext>
              </c:extLst>
            </c:dLbl>
            <c:dLbl>
              <c:idx val="2"/>
              <c:layout>
                <c:manualLayout>
                  <c:x val="-6.25E-2"/>
                  <c:y val="1.4429845946581744E-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CE-447F-AEFA-FE73D533BD0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Sheet1!$B$22:$B$25</c:f>
              <c:strCache>
                <c:ptCount val="3"/>
                <c:pt idx="0">
                  <c:v>Accessories</c:v>
                </c:pt>
                <c:pt idx="1">
                  <c:v>Bikes</c:v>
                </c:pt>
                <c:pt idx="2">
                  <c:v>Clothing</c:v>
                </c:pt>
              </c:strCache>
            </c:strRef>
          </c:cat>
          <c:val>
            <c:numRef>
              <c:f>Sheet1!$C$22:$C$25</c:f>
              <c:numCache>
                <c:formatCode>\$#,##0.0;\(\$#,##0.0\);\$#,##0.0</c:formatCode>
                <c:ptCount val="3"/>
                <c:pt idx="0">
                  <c:v>906673.10699992778</c:v>
                </c:pt>
                <c:pt idx="1">
                  <c:v>23642495.095200203</c:v>
                </c:pt>
                <c:pt idx="2">
                  <c:v>365418.61709999718</c:v>
                </c:pt>
              </c:numCache>
            </c:numRef>
          </c:val>
          <c:extLst>
            <c:ext xmlns:c16="http://schemas.microsoft.com/office/drawing/2014/chart" uri="{C3380CC4-5D6E-409C-BE32-E72D297353CC}">
              <c16:uniqueId val="{00000006-43CE-447F-AEFA-FE73D533BD0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 final project.xlsx]Sheet1!PivotTable11</c:name>
    <c:fmtId val="1"/>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Top 10 Product</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Sheet1!$I$20</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Sheet1!$H$21:$H$31</c:f>
              <c:strCache>
                <c:ptCount val="10"/>
                <c:pt idx="0">
                  <c:v>Mountain-200 Black, 46</c:v>
                </c:pt>
                <c:pt idx="1">
                  <c:v>Mountain-200 Black, 42</c:v>
                </c:pt>
                <c:pt idx="2">
                  <c:v>Mountain-200 Silver, 38</c:v>
                </c:pt>
                <c:pt idx="3">
                  <c:v>Mountain-200 Silver, 46</c:v>
                </c:pt>
                <c:pt idx="4">
                  <c:v>Mountain-200 Black, 38</c:v>
                </c:pt>
                <c:pt idx="5">
                  <c:v>Mountain-200 Silver, 42</c:v>
                </c:pt>
                <c:pt idx="6">
                  <c:v>Road-250 Black, 52</c:v>
                </c:pt>
                <c:pt idx="7">
                  <c:v>Road-250 Red, 58</c:v>
                </c:pt>
                <c:pt idx="8">
                  <c:v>Road-250 Black, 48</c:v>
                </c:pt>
                <c:pt idx="9">
                  <c:v>Road-150 Red, 48</c:v>
                </c:pt>
              </c:strCache>
            </c:strRef>
          </c:cat>
          <c:val>
            <c:numRef>
              <c:f>Sheet1!$I$21:$I$31</c:f>
              <c:numCache>
                <c:formatCode>\$#,##0.0;\(\$#,##0.0\);\$#,##0.0</c:formatCode>
                <c:ptCount val="10"/>
                <c:pt idx="0">
                  <c:v>1241753.5091999925</c:v>
                </c:pt>
                <c:pt idx="1">
                  <c:v>1233557.1163999934</c:v>
                </c:pt>
                <c:pt idx="2">
                  <c:v>1213851.8856000011</c:v>
                </c:pt>
                <c:pt idx="3">
                  <c:v>1182780.5916000023</c:v>
                </c:pt>
                <c:pt idx="4">
                  <c:v>1165936.875799997</c:v>
                </c:pt>
                <c:pt idx="5">
                  <c:v>1133066.5212000047</c:v>
                </c:pt>
                <c:pt idx="6">
                  <c:v>689373.75</c:v>
                </c:pt>
                <c:pt idx="7">
                  <c:v>661013.4375</c:v>
                </c:pt>
                <c:pt idx="8">
                  <c:v>641379.375</c:v>
                </c:pt>
                <c:pt idx="9">
                  <c:v>640510.33000000159</c:v>
                </c:pt>
              </c:numCache>
            </c:numRef>
          </c:val>
          <c:extLst>
            <c:ext xmlns:c16="http://schemas.microsoft.com/office/drawing/2014/chart" uri="{C3380CC4-5D6E-409C-BE32-E72D297353CC}">
              <c16:uniqueId val="{00000000-F4C4-4161-B224-C06B144C35F4}"/>
            </c:ext>
          </c:extLst>
        </c:ser>
        <c:dLbls>
          <c:dLblPos val="outEnd"/>
          <c:showLegendKey val="0"/>
          <c:showVal val="1"/>
          <c:showCatName val="0"/>
          <c:showSerName val="0"/>
          <c:showPercent val="0"/>
          <c:showBubbleSize val="0"/>
        </c:dLbls>
        <c:gapWidth val="182"/>
        <c:axId val="2112925871"/>
        <c:axId val="798507840"/>
      </c:barChart>
      <c:catAx>
        <c:axId val="2112925871"/>
        <c:scaling>
          <c:orientation val="minMax"/>
        </c:scaling>
        <c:delete val="0"/>
        <c:axPos val="b"/>
        <c:numFmt formatCode="General" sourceLinked="1"/>
        <c:majorTickMark val="none"/>
        <c:minorTickMark val="none"/>
        <c:tickLblPos val="nextTo"/>
        <c:spPr>
          <a:noFill/>
          <a:ln w="9525" cap="flat" cmpd="sng" algn="ctr">
            <a:solidFill>
              <a:schemeClr val="accent1">
                <a:shade val="50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798507840"/>
        <c:crosses val="autoZero"/>
        <c:auto val="1"/>
        <c:lblAlgn val="ctr"/>
        <c:lblOffset val="100"/>
        <c:noMultiLvlLbl val="0"/>
      </c:catAx>
      <c:valAx>
        <c:axId val="798507840"/>
        <c:scaling>
          <c:orientation val="minMax"/>
        </c:scaling>
        <c:delete val="1"/>
        <c:axPos val="l"/>
        <c:numFmt formatCode="\$#,##0.0;\(\$#,##0.0\);\$#,##0.0" sourceLinked="1"/>
        <c:majorTickMark val="none"/>
        <c:minorTickMark val="none"/>
        <c:tickLblPos val="nextTo"/>
        <c:crossAx val="2112925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Total Revenue By Country</cx:v>
        </cx:txData>
      </cx:tx>
      <cx:txPr>
        <a:bodyPr spcFirstLastPara="1" vertOverflow="ellipsis" horzOverflow="overflow" wrap="square" lIns="0" tIns="0" rIns="0" bIns="0" anchor="ctr" anchorCtr="1"/>
        <a:lstStyle/>
        <a:p>
          <a:pPr algn="ctr" rtl="0">
            <a:defRPr/>
          </a:pPr>
          <a:r>
            <a:rPr lang="en-US" sz="1600" b="0" i="0" u="none" strike="noStrike" baseline="0">
              <a:solidFill>
                <a:sysClr val="windowText" lastClr="000000">
                  <a:lumMod val="65000"/>
                  <a:lumOff val="35000"/>
                </a:sysClr>
              </a:solidFill>
              <a:latin typeface="Calibri" panose="020F0502020204030204"/>
            </a:rPr>
            <a:t>Total Revenue By Country</a:t>
          </a:r>
        </a:p>
      </cx:txPr>
    </cx:title>
    <cx:plotArea>
      <cx:plotAreaRegion>
        <cx:series layoutId="treemap" uniqueId="{C9DE6C00-7919-4B32-8451-027ED71FA225}">
          <cx:tx>
            <cx:txData>
              <cx:f>_xlchart.v1.1</cx:f>
              <cx:v>Total Revenue</cx:v>
            </cx:txData>
          </cx:tx>
          <cx:dataLabels pos="inEnd">
            <cx:spPr>
              <a:noFill/>
            </cx:spPr>
            <cx:txPr>
              <a:bodyPr spcFirstLastPara="1" vertOverflow="ellipsis" horzOverflow="overflow" wrap="square" lIns="0" tIns="0" rIns="0" bIns="0" anchor="ctr" anchorCtr="1"/>
              <a:lstStyle/>
              <a:p>
                <a:pPr algn="ctr" rtl="0">
                  <a:defRPr sz="1050">
                    <a:solidFill>
                      <a:schemeClr val="tx1"/>
                    </a:solidFill>
                  </a:defRPr>
                </a:pPr>
                <a:endParaRPr lang="en-US" sz="1050" b="0" i="0" u="none" strike="noStrike" baseline="0">
                  <a:solidFill>
                    <a:schemeClr val="tx1"/>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1.xml"/><Relationship Id="rId7"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371475</xdr:colOff>
      <xdr:row>0</xdr:row>
      <xdr:rowOff>76200</xdr:rowOff>
    </xdr:from>
    <xdr:to>
      <xdr:col>28</xdr:col>
      <xdr:colOff>447674</xdr:colOff>
      <xdr:row>4</xdr:row>
      <xdr:rowOff>85725</xdr:rowOff>
    </xdr:to>
    <xdr:sp macro="" textlink="">
      <xdr:nvSpPr>
        <xdr:cNvPr id="2" name="Rectangle 1">
          <a:extLst>
            <a:ext uri="{FF2B5EF4-FFF2-40B4-BE49-F238E27FC236}">
              <a16:creationId xmlns:a16="http://schemas.microsoft.com/office/drawing/2014/main" id="{C23D94B1-C612-4A70-A12D-382718538F4C}"/>
            </a:ext>
          </a:extLst>
        </xdr:cNvPr>
        <xdr:cNvSpPr/>
      </xdr:nvSpPr>
      <xdr:spPr>
        <a:xfrm>
          <a:off x="2809875" y="76200"/>
          <a:ext cx="14706599" cy="771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accent1">
                  <a:lumMod val="75000"/>
                </a:schemeClr>
              </a:solidFill>
            </a:rPr>
            <a:t>Company Performance Overview</a:t>
          </a:r>
        </a:p>
        <a:p>
          <a:pPr algn="l"/>
          <a:endParaRPr lang="en-US" sz="1100"/>
        </a:p>
      </xdr:txBody>
    </xdr:sp>
    <xdr:clientData/>
  </xdr:twoCellAnchor>
  <xdr:twoCellAnchor editAs="oneCell">
    <xdr:from>
      <xdr:col>8</xdr:col>
      <xdr:colOff>552449</xdr:colOff>
      <xdr:row>0</xdr:row>
      <xdr:rowOff>52387</xdr:rowOff>
    </xdr:from>
    <xdr:to>
      <xdr:col>10</xdr:col>
      <xdr:colOff>342899</xdr:colOff>
      <xdr:row>5</xdr:row>
      <xdr:rowOff>109537</xdr:rowOff>
    </xdr:to>
    <xdr:pic>
      <xdr:nvPicPr>
        <xdr:cNvPr id="4" name="Picture 3">
          <a:extLst>
            <a:ext uri="{FF2B5EF4-FFF2-40B4-BE49-F238E27FC236}">
              <a16:creationId xmlns:a16="http://schemas.microsoft.com/office/drawing/2014/main" id="{9B7B0105-8D31-4173-A39E-7227F5D3B5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29249" y="52387"/>
          <a:ext cx="1009650" cy="1009650"/>
        </a:xfrm>
        <a:prstGeom prst="rect">
          <a:avLst/>
        </a:prstGeom>
        <a:ln>
          <a:noFill/>
        </a:ln>
      </xdr:spPr>
    </xdr:pic>
    <xdr:clientData/>
  </xdr:twoCellAnchor>
  <xdr:twoCellAnchor editAs="oneCell">
    <xdr:from>
      <xdr:col>21</xdr:col>
      <xdr:colOff>476250</xdr:colOff>
      <xdr:row>0</xdr:row>
      <xdr:rowOff>0</xdr:rowOff>
    </xdr:from>
    <xdr:to>
      <xdr:col>23</xdr:col>
      <xdr:colOff>371475</xdr:colOff>
      <xdr:row>5</xdr:row>
      <xdr:rowOff>161925</xdr:rowOff>
    </xdr:to>
    <xdr:pic>
      <xdr:nvPicPr>
        <xdr:cNvPr id="6" name="Picture 5">
          <a:extLst>
            <a:ext uri="{FF2B5EF4-FFF2-40B4-BE49-F238E27FC236}">
              <a16:creationId xmlns:a16="http://schemas.microsoft.com/office/drawing/2014/main" id="{CB051158-B84D-47F1-9330-8F9B3704D4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277850" y="0"/>
          <a:ext cx="1114425" cy="1114425"/>
        </a:xfrm>
        <a:prstGeom prst="rect">
          <a:avLst/>
        </a:prstGeom>
        <a:ln>
          <a:noFill/>
        </a:ln>
      </xdr:spPr>
    </xdr:pic>
    <xdr:clientData/>
  </xdr:twoCellAnchor>
  <xdr:twoCellAnchor>
    <xdr:from>
      <xdr:col>3</xdr:col>
      <xdr:colOff>142875</xdr:colOff>
      <xdr:row>5</xdr:row>
      <xdr:rowOff>171450</xdr:rowOff>
    </xdr:from>
    <xdr:to>
      <xdr:col>7</xdr:col>
      <xdr:colOff>209550</xdr:colOff>
      <xdr:row>10</xdr:row>
      <xdr:rowOff>38100</xdr:rowOff>
    </xdr:to>
    <xdr:sp macro="" textlink="Sheet1!A3">
      <xdr:nvSpPr>
        <xdr:cNvPr id="7" name="Rectangle 6">
          <a:extLst>
            <a:ext uri="{FF2B5EF4-FFF2-40B4-BE49-F238E27FC236}">
              <a16:creationId xmlns:a16="http://schemas.microsoft.com/office/drawing/2014/main" id="{64CBD4D6-EC6D-4649-9230-55867E84B6F9}"/>
            </a:ext>
          </a:extLst>
        </xdr:cNvPr>
        <xdr:cNvSpPr/>
      </xdr:nvSpPr>
      <xdr:spPr>
        <a:xfrm>
          <a:off x="1971675" y="1123950"/>
          <a:ext cx="2505075" cy="819150"/>
        </a:xfrm>
        <a:prstGeom prst="rect">
          <a:avLst/>
        </a:prstGeom>
        <a:solidFill>
          <a:schemeClr val="bg1">
            <a:lumMod val="95000"/>
          </a:schemeClr>
        </a:solidFill>
        <a:ln>
          <a:noFill/>
        </a:ln>
        <a:effectLst>
          <a:outerShdw blurRad="50800" dist="38100" dir="2700000" algn="tl" rotWithShape="0">
            <a:schemeClr val="accent5">
              <a:lumMod val="60000"/>
              <a:lumOff val="4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02099480-65C0-418F-9917-E647A9F2A837}" type="TxLink">
            <a:rPr lang="en-US" sz="1800" b="0" i="0" u="none" strike="noStrike">
              <a:solidFill>
                <a:srgbClr val="000000"/>
              </a:solidFill>
              <a:latin typeface="Calibri"/>
              <a:ea typeface="Calibri"/>
              <a:cs typeface="Calibri"/>
            </a:rPr>
            <a:pPr algn="ctr"/>
            <a:t> $24,914,587 </a:t>
          </a:fld>
          <a:endParaRPr lang="en-US" sz="1800" b="0"/>
        </a:p>
      </xdr:txBody>
    </xdr:sp>
    <xdr:clientData/>
  </xdr:twoCellAnchor>
  <xdr:twoCellAnchor>
    <xdr:from>
      <xdr:col>3</xdr:col>
      <xdr:colOff>180975</xdr:colOff>
      <xdr:row>5</xdr:row>
      <xdr:rowOff>180975</xdr:rowOff>
    </xdr:from>
    <xdr:to>
      <xdr:col>7</xdr:col>
      <xdr:colOff>152400</xdr:colOff>
      <xdr:row>8</xdr:row>
      <xdr:rowOff>66675</xdr:rowOff>
    </xdr:to>
    <xdr:sp macro="" textlink="">
      <xdr:nvSpPr>
        <xdr:cNvPr id="8" name="Rectangle 7">
          <a:extLst>
            <a:ext uri="{FF2B5EF4-FFF2-40B4-BE49-F238E27FC236}">
              <a16:creationId xmlns:a16="http://schemas.microsoft.com/office/drawing/2014/main" id="{FC6F6BA9-88B7-434B-AC81-BFB82EAF81D8}"/>
            </a:ext>
          </a:extLst>
        </xdr:cNvPr>
        <xdr:cNvSpPr/>
      </xdr:nvSpPr>
      <xdr:spPr>
        <a:xfrm>
          <a:off x="2009775" y="1133475"/>
          <a:ext cx="2409825" cy="457200"/>
        </a:xfrm>
        <a:prstGeom prst="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accent1">
                  <a:lumMod val="50000"/>
                </a:schemeClr>
              </a:solidFill>
              <a:latin typeface="Calibri"/>
              <a:ea typeface="Calibri"/>
              <a:cs typeface="Calibri"/>
            </a:rPr>
            <a:t>Total</a:t>
          </a:r>
          <a:r>
            <a:rPr lang="en-US" sz="1600" b="0" i="0" u="none" strike="noStrike" baseline="0">
              <a:solidFill>
                <a:schemeClr val="accent1">
                  <a:lumMod val="50000"/>
                </a:schemeClr>
              </a:solidFill>
              <a:latin typeface="Calibri"/>
              <a:ea typeface="Calibri"/>
              <a:cs typeface="Calibri"/>
            </a:rPr>
            <a:t> Revenue</a:t>
          </a:r>
          <a:endParaRPr lang="en-US" sz="1600" b="0" i="0" u="none" strike="noStrike">
            <a:solidFill>
              <a:schemeClr val="accent1">
                <a:lumMod val="50000"/>
              </a:schemeClr>
            </a:solidFill>
            <a:latin typeface="Calibri"/>
            <a:ea typeface="Calibri"/>
            <a:cs typeface="Calibri"/>
          </a:endParaRPr>
        </a:p>
      </xdr:txBody>
    </xdr:sp>
    <xdr:clientData/>
  </xdr:twoCellAnchor>
  <xdr:twoCellAnchor>
    <xdr:from>
      <xdr:col>7</xdr:col>
      <xdr:colOff>323850</xdr:colOff>
      <xdr:row>5</xdr:row>
      <xdr:rowOff>171450</xdr:rowOff>
    </xdr:from>
    <xdr:to>
      <xdr:col>11</xdr:col>
      <xdr:colOff>390525</xdr:colOff>
      <xdr:row>10</xdr:row>
      <xdr:rowOff>38100</xdr:rowOff>
    </xdr:to>
    <xdr:sp macro="" textlink="Sheet1!B3">
      <xdr:nvSpPr>
        <xdr:cNvPr id="14" name="Rectangle 13">
          <a:extLst>
            <a:ext uri="{FF2B5EF4-FFF2-40B4-BE49-F238E27FC236}">
              <a16:creationId xmlns:a16="http://schemas.microsoft.com/office/drawing/2014/main" id="{92FCFD9F-21E3-485A-8C7E-27CFA9F0264D}"/>
            </a:ext>
          </a:extLst>
        </xdr:cNvPr>
        <xdr:cNvSpPr/>
      </xdr:nvSpPr>
      <xdr:spPr>
        <a:xfrm>
          <a:off x="4591050" y="1123950"/>
          <a:ext cx="2505075" cy="819150"/>
        </a:xfrm>
        <a:prstGeom prst="rect">
          <a:avLst/>
        </a:prstGeom>
        <a:solidFill>
          <a:schemeClr val="bg1">
            <a:lumMod val="95000"/>
          </a:schemeClr>
        </a:solidFill>
        <a:ln>
          <a:noFill/>
        </a:ln>
        <a:effectLst>
          <a:outerShdw blurRad="50800" dist="38100" dir="2700000" algn="tl" rotWithShape="0">
            <a:schemeClr val="accent5">
              <a:lumMod val="60000"/>
              <a:lumOff val="4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A5E3611-AB75-4C90-A983-9675A3DBDAE5}" type="TxLink">
            <a:rPr lang="en-US" sz="1800" b="0" i="0" u="none" strike="noStrike">
              <a:solidFill>
                <a:srgbClr val="000000"/>
              </a:solidFill>
              <a:latin typeface="Calibri"/>
              <a:ea typeface="Calibri"/>
              <a:cs typeface="Calibri"/>
            </a:rPr>
            <a:pPr marL="0" indent="0" algn="ctr"/>
            <a:t> $14,456,871 </a:t>
          </a:fld>
          <a:endParaRPr lang="en-US" sz="1800" b="0" i="0" u="none" strike="noStrike">
            <a:solidFill>
              <a:srgbClr val="000000"/>
            </a:solidFill>
            <a:latin typeface="Calibri"/>
            <a:ea typeface="Calibri"/>
            <a:cs typeface="Calibri"/>
          </a:endParaRPr>
        </a:p>
      </xdr:txBody>
    </xdr:sp>
    <xdr:clientData/>
  </xdr:twoCellAnchor>
  <xdr:twoCellAnchor>
    <xdr:from>
      <xdr:col>11</xdr:col>
      <xdr:colOff>504825</xdr:colOff>
      <xdr:row>5</xdr:row>
      <xdr:rowOff>171450</xdr:rowOff>
    </xdr:from>
    <xdr:to>
      <xdr:col>15</xdr:col>
      <xdr:colOff>571500</xdr:colOff>
      <xdr:row>10</xdr:row>
      <xdr:rowOff>38100</xdr:rowOff>
    </xdr:to>
    <xdr:sp macro="" textlink="Sheet1!C3">
      <xdr:nvSpPr>
        <xdr:cNvPr id="15" name="Rectangle 14">
          <a:extLst>
            <a:ext uri="{FF2B5EF4-FFF2-40B4-BE49-F238E27FC236}">
              <a16:creationId xmlns:a16="http://schemas.microsoft.com/office/drawing/2014/main" id="{87A30B15-8142-45EB-883D-051A10B6D3A0}"/>
            </a:ext>
          </a:extLst>
        </xdr:cNvPr>
        <xdr:cNvSpPr/>
      </xdr:nvSpPr>
      <xdr:spPr>
        <a:xfrm>
          <a:off x="7210425" y="1123950"/>
          <a:ext cx="2505075" cy="819150"/>
        </a:xfrm>
        <a:prstGeom prst="rect">
          <a:avLst/>
        </a:prstGeom>
        <a:solidFill>
          <a:schemeClr val="bg1">
            <a:lumMod val="95000"/>
          </a:schemeClr>
        </a:solidFill>
        <a:ln>
          <a:noFill/>
        </a:ln>
        <a:effectLst>
          <a:outerShdw blurRad="50800" dist="38100" dir="2700000" algn="tl" rotWithShape="0">
            <a:schemeClr val="accent5">
              <a:lumMod val="60000"/>
              <a:lumOff val="4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E8B1F4C-75F0-4412-8803-FBB9F7311618}" type="TxLink">
            <a:rPr lang="en-US" sz="1800" b="0" i="0" u="none" strike="noStrike">
              <a:solidFill>
                <a:srgbClr val="000000"/>
              </a:solidFill>
              <a:latin typeface="Calibri"/>
              <a:ea typeface="Calibri"/>
              <a:cs typeface="Calibri"/>
            </a:rPr>
            <a:pPr marL="0" indent="0" algn="ctr"/>
            <a:t> $10,457,715 </a:t>
          </a:fld>
          <a:endParaRPr lang="en-US" sz="1800" b="0" i="0" u="none" strike="noStrike">
            <a:solidFill>
              <a:srgbClr val="000000"/>
            </a:solidFill>
            <a:latin typeface="Calibri"/>
            <a:ea typeface="Calibri"/>
            <a:cs typeface="Calibri"/>
          </a:endParaRPr>
        </a:p>
      </xdr:txBody>
    </xdr:sp>
    <xdr:clientData/>
  </xdr:twoCellAnchor>
  <xdr:twoCellAnchor>
    <xdr:from>
      <xdr:col>16</xdr:col>
      <xdr:colOff>76200</xdr:colOff>
      <xdr:row>5</xdr:row>
      <xdr:rowOff>171450</xdr:rowOff>
    </xdr:from>
    <xdr:to>
      <xdr:col>20</xdr:col>
      <xdr:colOff>142875</xdr:colOff>
      <xdr:row>10</xdr:row>
      <xdr:rowOff>38100</xdr:rowOff>
    </xdr:to>
    <xdr:sp macro="" textlink="Sheet1!D3">
      <xdr:nvSpPr>
        <xdr:cNvPr id="16" name="Rectangle 15">
          <a:extLst>
            <a:ext uri="{FF2B5EF4-FFF2-40B4-BE49-F238E27FC236}">
              <a16:creationId xmlns:a16="http://schemas.microsoft.com/office/drawing/2014/main" id="{44DE68F0-BF6B-4FCD-9ECB-982645241864}"/>
            </a:ext>
          </a:extLst>
        </xdr:cNvPr>
        <xdr:cNvSpPr/>
      </xdr:nvSpPr>
      <xdr:spPr>
        <a:xfrm>
          <a:off x="9829800" y="1123950"/>
          <a:ext cx="2505075" cy="819150"/>
        </a:xfrm>
        <a:prstGeom prst="rect">
          <a:avLst/>
        </a:prstGeom>
        <a:solidFill>
          <a:schemeClr val="bg1">
            <a:lumMod val="95000"/>
          </a:schemeClr>
        </a:solidFill>
        <a:ln>
          <a:noFill/>
        </a:ln>
        <a:effectLst>
          <a:outerShdw blurRad="50800" dist="38100" dir="2700000" algn="tl" rotWithShape="0">
            <a:schemeClr val="accent5">
              <a:lumMod val="60000"/>
              <a:lumOff val="4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E571A2A-DA02-434B-B94E-DFE772748A41}" type="TxLink">
            <a:rPr lang="en-US" sz="1800" b="0" i="0" u="none" strike="noStrike">
              <a:solidFill>
                <a:srgbClr val="000000"/>
              </a:solidFill>
              <a:latin typeface="Calibri"/>
              <a:ea typeface="Calibri"/>
              <a:cs typeface="Calibri"/>
            </a:rPr>
            <a:pPr marL="0" indent="0" algn="ctr"/>
            <a:t>42%</a:t>
          </a:fld>
          <a:endParaRPr lang="en-US" sz="1800" b="0" i="0" u="none" strike="noStrike">
            <a:solidFill>
              <a:srgbClr val="000000"/>
            </a:solidFill>
            <a:latin typeface="Calibri"/>
            <a:ea typeface="Calibri"/>
            <a:cs typeface="Calibri"/>
          </a:endParaRPr>
        </a:p>
      </xdr:txBody>
    </xdr:sp>
    <xdr:clientData/>
  </xdr:twoCellAnchor>
  <xdr:twoCellAnchor>
    <xdr:from>
      <xdr:col>20</xdr:col>
      <xdr:colOff>257175</xdr:colOff>
      <xdr:row>5</xdr:row>
      <xdr:rowOff>171450</xdr:rowOff>
    </xdr:from>
    <xdr:to>
      <xdr:col>24</xdr:col>
      <xdr:colOff>323850</xdr:colOff>
      <xdr:row>10</xdr:row>
      <xdr:rowOff>38100</xdr:rowOff>
    </xdr:to>
    <xdr:sp macro="" textlink="Sheet1!E3">
      <xdr:nvSpPr>
        <xdr:cNvPr id="17" name="Rectangle 16">
          <a:extLst>
            <a:ext uri="{FF2B5EF4-FFF2-40B4-BE49-F238E27FC236}">
              <a16:creationId xmlns:a16="http://schemas.microsoft.com/office/drawing/2014/main" id="{5739C4ED-0BD0-4548-B470-A61D4CA7D3D2}"/>
            </a:ext>
          </a:extLst>
        </xdr:cNvPr>
        <xdr:cNvSpPr/>
      </xdr:nvSpPr>
      <xdr:spPr>
        <a:xfrm>
          <a:off x="12449175" y="1123950"/>
          <a:ext cx="2505075" cy="819150"/>
        </a:xfrm>
        <a:prstGeom prst="rect">
          <a:avLst/>
        </a:prstGeom>
        <a:solidFill>
          <a:schemeClr val="bg1">
            <a:lumMod val="95000"/>
          </a:schemeClr>
        </a:solidFill>
        <a:ln>
          <a:noFill/>
        </a:ln>
        <a:effectLst>
          <a:outerShdw blurRad="50800" dist="38100" dir="2700000" algn="tl" rotWithShape="0">
            <a:schemeClr val="accent5">
              <a:lumMod val="60000"/>
              <a:lumOff val="4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8968E74D-D5DF-42FD-B2F3-9FD85A445F51}" type="TxLink">
            <a:rPr lang="en-US" sz="1800" b="0" i="0" u="none" strike="noStrike">
              <a:solidFill>
                <a:srgbClr val="000000"/>
              </a:solidFill>
              <a:latin typeface="Calibri"/>
              <a:ea typeface="Calibri"/>
              <a:cs typeface="Calibri"/>
            </a:rPr>
            <a:pPr marL="0" indent="0" algn="ctr"/>
            <a:t>2%</a:t>
          </a:fld>
          <a:endParaRPr lang="en-US" sz="1800" b="0" i="0" u="none" strike="noStrike">
            <a:solidFill>
              <a:srgbClr val="000000"/>
            </a:solidFill>
            <a:latin typeface="Calibri"/>
            <a:ea typeface="Calibri"/>
            <a:cs typeface="Calibri"/>
          </a:endParaRPr>
        </a:p>
      </xdr:txBody>
    </xdr:sp>
    <xdr:clientData/>
  </xdr:twoCellAnchor>
  <xdr:twoCellAnchor>
    <xdr:from>
      <xdr:col>24</xdr:col>
      <xdr:colOff>438150</xdr:colOff>
      <xdr:row>5</xdr:row>
      <xdr:rowOff>171450</xdr:rowOff>
    </xdr:from>
    <xdr:to>
      <xdr:col>28</xdr:col>
      <xdr:colOff>504825</xdr:colOff>
      <xdr:row>10</xdr:row>
      <xdr:rowOff>38100</xdr:rowOff>
    </xdr:to>
    <xdr:sp macro="" textlink="Sheet1!F3">
      <xdr:nvSpPr>
        <xdr:cNvPr id="18" name="Rectangle 17">
          <a:extLst>
            <a:ext uri="{FF2B5EF4-FFF2-40B4-BE49-F238E27FC236}">
              <a16:creationId xmlns:a16="http://schemas.microsoft.com/office/drawing/2014/main" id="{6751095C-04AB-4404-BC04-181F0997BEB0}"/>
            </a:ext>
          </a:extLst>
        </xdr:cNvPr>
        <xdr:cNvSpPr/>
      </xdr:nvSpPr>
      <xdr:spPr>
        <a:xfrm>
          <a:off x="15068550" y="1123950"/>
          <a:ext cx="2505075" cy="819150"/>
        </a:xfrm>
        <a:prstGeom prst="rect">
          <a:avLst/>
        </a:prstGeom>
        <a:solidFill>
          <a:schemeClr val="bg1">
            <a:lumMod val="95000"/>
          </a:schemeClr>
        </a:solidFill>
        <a:ln>
          <a:noFill/>
        </a:ln>
        <a:effectLst>
          <a:outerShdw blurRad="50800" dist="38100" dir="2700000" algn="tl" rotWithShape="0">
            <a:schemeClr val="accent5">
              <a:lumMod val="60000"/>
              <a:lumOff val="4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2B6FA80-2437-45F8-8F6A-DFA4242F45E3}" type="TxLink">
            <a:rPr lang="en-US" sz="1800" b="0" i="0" u="none" strike="noStrike">
              <a:solidFill>
                <a:srgbClr val="000000"/>
              </a:solidFill>
              <a:latin typeface="Calibri"/>
              <a:ea typeface="Calibri"/>
              <a:cs typeface="Calibri"/>
            </a:rPr>
            <a:pPr marL="0" indent="0" algn="ctr"/>
            <a:t> 84,174 </a:t>
          </a:fld>
          <a:endParaRPr lang="en-US" sz="1800" b="0" i="0" u="none" strike="noStrike">
            <a:solidFill>
              <a:srgbClr val="000000"/>
            </a:solidFill>
            <a:latin typeface="Calibri"/>
            <a:ea typeface="Calibri"/>
            <a:cs typeface="Calibri"/>
          </a:endParaRPr>
        </a:p>
      </xdr:txBody>
    </xdr:sp>
    <xdr:clientData/>
  </xdr:twoCellAnchor>
  <xdr:twoCellAnchor>
    <xdr:from>
      <xdr:col>7</xdr:col>
      <xdr:colOff>381000</xdr:colOff>
      <xdr:row>6</xdr:row>
      <xdr:rowOff>0</xdr:rowOff>
    </xdr:from>
    <xdr:to>
      <xdr:col>11</xdr:col>
      <xdr:colOff>352425</xdr:colOff>
      <xdr:row>8</xdr:row>
      <xdr:rowOff>76200</xdr:rowOff>
    </xdr:to>
    <xdr:sp macro="" textlink="">
      <xdr:nvSpPr>
        <xdr:cNvPr id="19" name="Rectangle 18">
          <a:extLst>
            <a:ext uri="{FF2B5EF4-FFF2-40B4-BE49-F238E27FC236}">
              <a16:creationId xmlns:a16="http://schemas.microsoft.com/office/drawing/2014/main" id="{82086554-97CF-409B-BCE3-EEBA3F1C1409}"/>
            </a:ext>
          </a:extLst>
        </xdr:cNvPr>
        <xdr:cNvSpPr/>
      </xdr:nvSpPr>
      <xdr:spPr>
        <a:xfrm>
          <a:off x="4648200" y="1143000"/>
          <a:ext cx="2409825" cy="457200"/>
        </a:xfrm>
        <a:prstGeom prst="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accent1">
                  <a:lumMod val="50000"/>
                </a:schemeClr>
              </a:solidFill>
              <a:latin typeface="Calibri"/>
              <a:ea typeface="Calibri"/>
              <a:cs typeface="Calibri"/>
            </a:rPr>
            <a:t>Total</a:t>
          </a:r>
          <a:r>
            <a:rPr lang="en-US" sz="1600" b="0" i="0" u="none" strike="noStrike" baseline="0">
              <a:solidFill>
                <a:schemeClr val="accent1">
                  <a:lumMod val="50000"/>
                </a:schemeClr>
              </a:solidFill>
              <a:latin typeface="Calibri"/>
              <a:ea typeface="Calibri"/>
              <a:cs typeface="Calibri"/>
            </a:rPr>
            <a:t> Cost</a:t>
          </a:r>
          <a:endParaRPr lang="en-US" sz="1600" b="0" i="0" u="none" strike="noStrike">
            <a:solidFill>
              <a:schemeClr val="accent1">
                <a:lumMod val="50000"/>
              </a:schemeClr>
            </a:solidFill>
            <a:latin typeface="Calibri"/>
            <a:ea typeface="Calibri"/>
            <a:cs typeface="Calibri"/>
          </a:endParaRPr>
        </a:p>
      </xdr:txBody>
    </xdr:sp>
    <xdr:clientData/>
  </xdr:twoCellAnchor>
  <xdr:twoCellAnchor>
    <xdr:from>
      <xdr:col>11</xdr:col>
      <xdr:colOff>581025</xdr:colOff>
      <xdr:row>6</xdr:row>
      <xdr:rowOff>9525</xdr:rowOff>
    </xdr:from>
    <xdr:to>
      <xdr:col>15</xdr:col>
      <xdr:colOff>552450</xdr:colOff>
      <xdr:row>8</xdr:row>
      <xdr:rowOff>85725</xdr:rowOff>
    </xdr:to>
    <xdr:sp macro="" textlink="">
      <xdr:nvSpPr>
        <xdr:cNvPr id="20" name="Rectangle 19">
          <a:extLst>
            <a:ext uri="{FF2B5EF4-FFF2-40B4-BE49-F238E27FC236}">
              <a16:creationId xmlns:a16="http://schemas.microsoft.com/office/drawing/2014/main" id="{432233BF-C3F2-4CE9-8346-3B4DA7DC18AD}"/>
            </a:ext>
          </a:extLst>
        </xdr:cNvPr>
        <xdr:cNvSpPr/>
      </xdr:nvSpPr>
      <xdr:spPr>
        <a:xfrm>
          <a:off x="7286625" y="1152525"/>
          <a:ext cx="2409825" cy="457200"/>
        </a:xfrm>
        <a:prstGeom prst="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accent1">
                  <a:lumMod val="50000"/>
                </a:schemeClr>
              </a:solidFill>
              <a:latin typeface="Calibri"/>
              <a:ea typeface="Calibri"/>
              <a:cs typeface="Calibri"/>
            </a:rPr>
            <a:t>Total</a:t>
          </a:r>
          <a:r>
            <a:rPr lang="en-US" sz="1600" b="0" i="0" u="none" strike="noStrike" baseline="0">
              <a:solidFill>
                <a:schemeClr val="accent1">
                  <a:lumMod val="50000"/>
                </a:schemeClr>
              </a:solidFill>
              <a:latin typeface="Calibri"/>
              <a:ea typeface="Calibri"/>
              <a:cs typeface="Calibri"/>
            </a:rPr>
            <a:t> Profit</a:t>
          </a:r>
          <a:endParaRPr lang="en-US" sz="1600" b="0" i="0" u="none" strike="noStrike">
            <a:solidFill>
              <a:schemeClr val="accent1">
                <a:lumMod val="50000"/>
              </a:schemeClr>
            </a:solidFill>
            <a:latin typeface="Calibri"/>
            <a:ea typeface="Calibri"/>
            <a:cs typeface="Calibri"/>
          </a:endParaRPr>
        </a:p>
      </xdr:txBody>
    </xdr:sp>
    <xdr:clientData/>
  </xdr:twoCellAnchor>
  <xdr:twoCellAnchor>
    <xdr:from>
      <xdr:col>16</xdr:col>
      <xdr:colOff>171450</xdr:colOff>
      <xdr:row>6</xdr:row>
      <xdr:rowOff>19050</xdr:rowOff>
    </xdr:from>
    <xdr:to>
      <xdr:col>20</xdr:col>
      <xdr:colOff>142875</xdr:colOff>
      <xdr:row>8</xdr:row>
      <xdr:rowOff>95250</xdr:rowOff>
    </xdr:to>
    <xdr:sp macro="" textlink="">
      <xdr:nvSpPr>
        <xdr:cNvPr id="21" name="Rectangle 20">
          <a:extLst>
            <a:ext uri="{FF2B5EF4-FFF2-40B4-BE49-F238E27FC236}">
              <a16:creationId xmlns:a16="http://schemas.microsoft.com/office/drawing/2014/main" id="{E548D96C-46A4-40F4-8DDC-6CDFEC9D807E}"/>
            </a:ext>
          </a:extLst>
        </xdr:cNvPr>
        <xdr:cNvSpPr/>
      </xdr:nvSpPr>
      <xdr:spPr>
        <a:xfrm>
          <a:off x="9925050" y="1162050"/>
          <a:ext cx="2409825" cy="457200"/>
        </a:xfrm>
        <a:prstGeom prst="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accent1">
                  <a:lumMod val="50000"/>
                </a:schemeClr>
              </a:solidFill>
              <a:latin typeface="+mn-lt"/>
              <a:ea typeface="Calibri"/>
              <a:cs typeface="Calibri"/>
            </a:rPr>
            <a:t>Profit Margin</a:t>
          </a:r>
        </a:p>
      </xdr:txBody>
    </xdr:sp>
    <xdr:clientData/>
  </xdr:twoCellAnchor>
  <xdr:twoCellAnchor>
    <xdr:from>
      <xdr:col>20</xdr:col>
      <xdr:colOff>371475</xdr:colOff>
      <xdr:row>6</xdr:row>
      <xdr:rowOff>28575</xdr:rowOff>
    </xdr:from>
    <xdr:to>
      <xdr:col>24</xdr:col>
      <xdr:colOff>342900</xdr:colOff>
      <xdr:row>8</xdr:row>
      <xdr:rowOff>104775</xdr:rowOff>
    </xdr:to>
    <xdr:sp macro="" textlink="">
      <xdr:nvSpPr>
        <xdr:cNvPr id="22" name="Rectangle 21">
          <a:extLst>
            <a:ext uri="{FF2B5EF4-FFF2-40B4-BE49-F238E27FC236}">
              <a16:creationId xmlns:a16="http://schemas.microsoft.com/office/drawing/2014/main" id="{2F59C2DD-5F91-443E-835E-9FD87A78B9FC}"/>
            </a:ext>
          </a:extLst>
        </xdr:cNvPr>
        <xdr:cNvSpPr/>
      </xdr:nvSpPr>
      <xdr:spPr>
        <a:xfrm>
          <a:off x="12563475" y="1171575"/>
          <a:ext cx="2409825" cy="457200"/>
        </a:xfrm>
        <a:prstGeom prst="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accent1">
                  <a:lumMod val="50000"/>
                </a:schemeClr>
              </a:solidFill>
              <a:latin typeface="+mn-lt"/>
              <a:ea typeface="Calibri"/>
              <a:cs typeface="Calibri"/>
            </a:rPr>
            <a:t>Return Rate</a:t>
          </a:r>
        </a:p>
      </xdr:txBody>
    </xdr:sp>
    <xdr:clientData/>
  </xdr:twoCellAnchor>
  <xdr:twoCellAnchor>
    <xdr:from>
      <xdr:col>24</xdr:col>
      <xdr:colOff>571500</xdr:colOff>
      <xdr:row>6</xdr:row>
      <xdr:rowOff>38100</xdr:rowOff>
    </xdr:from>
    <xdr:to>
      <xdr:col>28</xdr:col>
      <xdr:colOff>542925</xdr:colOff>
      <xdr:row>8</xdr:row>
      <xdr:rowOff>114300</xdr:rowOff>
    </xdr:to>
    <xdr:sp macro="" textlink="">
      <xdr:nvSpPr>
        <xdr:cNvPr id="23" name="Rectangle 22">
          <a:extLst>
            <a:ext uri="{FF2B5EF4-FFF2-40B4-BE49-F238E27FC236}">
              <a16:creationId xmlns:a16="http://schemas.microsoft.com/office/drawing/2014/main" id="{55A6D064-CF62-4D9E-8F47-95507FB21929}"/>
            </a:ext>
          </a:extLst>
        </xdr:cNvPr>
        <xdr:cNvSpPr/>
      </xdr:nvSpPr>
      <xdr:spPr>
        <a:xfrm>
          <a:off x="15201900" y="1181100"/>
          <a:ext cx="2409825" cy="457200"/>
        </a:xfrm>
        <a:prstGeom prst="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accent1">
                  <a:lumMod val="50000"/>
                </a:schemeClr>
              </a:solidFill>
              <a:latin typeface="+mn-lt"/>
              <a:ea typeface="Calibri"/>
              <a:cs typeface="Calibri"/>
            </a:rPr>
            <a:t>Total Quantity</a:t>
          </a:r>
        </a:p>
      </xdr:txBody>
    </xdr:sp>
    <xdr:clientData/>
  </xdr:twoCellAnchor>
  <xdr:twoCellAnchor>
    <xdr:from>
      <xdr:col>3</xdr:col>
      <xdr:colOff>166688</xdr:colOff>
      <xdr:row>10</xdr:row>
      <xdr:rowOff>185737</xdr:rowOff>
    </xdr:from>
    <xdr:to>
      <xdr:col>13</xdr:col>
      <xdr:colOff>200026</xdr:colOff>
      <xdr:row>26</xdr:row>
      <xdr:rowOff>104775</xdr:rowOff>
    </xdr:to>
    <xdr:graphicFrame macro="">
      <xdr:nvGraphicFramePr>
        <xdr:cNvPr id="25" name="Chart 1">
          <a:extLst>
            <a:ext uri="{FF2B5EF4-FFF2-40B4-BE49-F238E27FC236}">
              <a16:creationId xmlns:a16="http://schemas.microsoft.com/office/drawing/2014/main" id="{36D979B5-FA75-46F7-BF41-5A2E1FDD8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314325</xdr:colOff>
      <xdr:row>10</xdr:row>
      <xdr:rowOff>171450</xdr:rowOff>
    </xdr:from>
    <xdr:to>
      <xdr:col>21</xdr:col>
      <xdr:colOff>200025</xdr:colOff>
      <xdr:row>26</xdr:row>
      <xdr:rowOff>104775</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75AC44C4-96AE-4CCF-A78D-F76F9AD28E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239125" y="2076450"/>
              <a:ext cx="4762500" cy="2981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161925</xdr:colOff>
      <xdr:row>26</xdr:row>
      <xdr:rowOff>152400</xdr:rowOff>
    </xdr:from>
    <xdr:to>
      <xdr:col>13</xdr:col>
      <xdr:colOff>371475</xdr:colOff>
      <xdr:row>35</xdr:row>
      <xdr:rowOff>66675</xdr:rowOff>
    </xdr:to>
    <xdr:graphicFrame macro="">
      <xdr:nvGraphicFramePr>
        <xdr:cNvPr id="27" name="Chart 3">
          <a:extLst>
            <a:ext uri="{FF2B5EF4-FFF2-40B4-BE49-F238E27FC236}">
              <a16:creationId xmlns:a16="http://schemas.microsoft.com/office/drawing/2014/main" id="{AE673AB0-F4C5-4E5A-9650-4FCAEB63C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219076</xdr:colOff>
      <xdr:row>11</xdr:row>
      <xdr:rowOff>33337</xdr:rowOff>
    </xdr:from>
    <xdr:to>
      <xdr:col>28</xdr:col>
      <xdr:colOff>485776</xdr:colOff>
      <xdr:row>26</xdr:row>
      <xdr:rowOff>19050</xdr:rowOff>
    </xdr:to>
    <xdr:graphicFrame macro="">
      <xdr:nvGraphicFramePr>
        <xdr:cNvPr id="28" name="Chart 4">
          <a:extLst>
            <a:ext uri="{FF2B5EF4-FFF2-40B4-BE49-F238E27FC236}">
              <a16:creationId xmlns:a16="http://schemas.microsoft.com/office/drawing/2014/main" id="{46DD8E9E-8E76-4EA2-B38F-EF184A37A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47625</xdr:colOff>
      <xdr:row>6</xdr:row>
      <xdr:rowOff>1</xdr:rowOff>
    </xdr:from>
    <xdr:to>
      <xdr:col>3</xdr:col>
      <xdr:colOff>47625</xdr:colOff>
      <xdr:row>12</xdr:row>
      <xdr:rowOff>85726</xdr:rowOff>
    </xdr:to>
    <mc:AlternateContent xmlns:mc="http://schemas.openxmlformats.org/markup-compatibility/2006">
      <mc:Choice xmlns:a14="http://schemas.microsoft.com/office/drawing/2010/main" Requires="a14">
        <xdr:graphicFrame macro="">
          <xdr:nvGraphicFramePr>
            <xdr:cNvPr id="29" name="Year 1">
              <a:extLst>
                <a:ext uri="{FF2B5EF4-FFF2-40B4-BE49-F238E27FC236}">
                  <a16:creationId xmlns:a16="http://schemas.microsoft.com/office/drawing/2014/main" id="{A0830C40-3B5F-470A-BD32-23796790BEB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7625" y="1143001"/>
              <a:ext cx="182880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12</xdr:row>
      <xdr:rowOff>133350</xdr:rowOff>
    </xdr:from>
    <xdr:to>
      <xdr:col>3</xdr:col>
      <xdr:colOff>28575</xdr:colOff>
      <xdr:row>17</xdr:row>
      <xdr:rowOff>85725</xdr:rowOff>
    </xdr:to>
    <mc:AlternateContent xmlns:mc="http://schemas.openxmlformats.org/markup-compatibility/2006">
      <mc:Choice xmlns:a14="http://schemas.microsoft.com/office/drawing/2010/main" Requires="a14">
        <xdr:graphicFrame macro="">
          <xdr:nvGraphicFramePr>
            <xdr:cNvPr id="30" name="MaritalStatus 1">
              <a:extLst>
                <a:ext uri="{FF2B5EF4-FFF2-40B4-BE49-F238E27FC236}">
                  <a16:creationId xmlns:a16="http://schemas.microsoft.com/office/drawing/2014/main" id="{397039A8-220C-4072-971C-4B5B7FA87A88}"/>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dr:sp macro="" textlink="">
          <xdr:nvSpPr>
            <xdr:cNvPr id="0" name=""/>
            <xdr:cNvSpPr>
              <a:spLocks noTextEdit="1"/>
            </xdr:cNvSpPr>
          </xdr:nvSpPr>
          <xdr:spPr>
            <a:xfrm>
              <a:off x="28575" y="2419350"/>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17</xdr:row>
      <xdr:rowOff>128587</xdr:rowOff>
    </xdr:from>
    <xdr:to>
      <xdr:col>3</xdr:col>
      <xdr:colOff>28575</xdr:colOff>
      <xdr:row>26</xdr:row>
      <xdr:rowOff>157162</xdr:rowOff>
    </xdr:to>
    <mc:AlternateContent xmlns:mc="http://schemas.openxmlformats.org/markup-compatibility/2006">
      <mc:Choice xmlns:a14="http://schemas.microsoft.com/office/drawing/2010/main" Requires="a14">
        <xdr:graphicFrame macro="">
          <xdr:nvGraphicFramePr>
            <xdr:cNvPr id="31" name="Occupation 1">
              <a:extLst>
                <a:ext uri="{FF2B5EF4-FFF2-40B4-BE49-F238E27FC236}">
                  <a16:creationId xmlns:a16="http://schemas.microsoft.com/office/drawing/2014/main" id="{E5BD3122-CDA8-4034-973C-FE2919D81866}"/>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dr:sp macro="" textlink="">
          <xdr:nvSpPr>
            <xdr:cNvPr id="0" name=""/>
            <xdr:cNvSpPr>
              <a:spLocks noTextEdit="1"/>
            </xdr:cNvSpPr>
          </xdr:nvSpPr>
          <xdr:spPr>
            <a:xfrm>
              <a:off x="28575" y="3367087"/>
              <a:ext cx="18288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27</xdr:row>
      <xdr:rowOff>9525</xdr:rowOff>
    </xdr:from>
    <xdr:to>
      <xdr:col>3</xdr:col>
      <xdr:colOff>28575</xdr:colOff>
      <xdr:row>35</xdr:row>
      <xdr:rowOff>9524</xdr:rowOff>
    </xdr:to>
    <mc:AlternateContent xmlns:mc="http://schemas.openxmlformats.org/markup-compatibility/2006">
      <mc:Choice xmlns:a14="http://schemas.microsoft.com/office/drawing/2010/main" Requires="a14">
        <xdr:graphicFrame macro="">
          <xdr:nvGraphicFramePr>
            <xdr:cNvPr id="32" name="Continent 1">
              <a:extLst>
                <a:ext uri="{FF2B5EF4-FFF2-40B4-BE49-F238E27FC236}">
                  <a16:creationId xmlns:a16="http://schemas.microsoft.com/office/drawing/2014/main" id="{B7BBCC71-0C17-4672-93B5-1753271BC62D}"/>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dr:sp macro="" textlink="">
          <xdr:nvSpPr>
            <xdr:cNvPr id="0" name=""/>
            <xdr:cNvSpPr>
              <a:spLocks noTextEdit="1"/>
            </xdr:cNvSpPr>
          </xdr:nvSpPr>
          <xdr:spPr>
            <a:xfrm>
              <a:off x="28575" y="5153025"/>
              <a:ext cx="182880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438151</xdr:colOff>
      <xdr:row>0</xdr:row>
      <xdr:rowOff>1</xdr:rowOff>
    </xdr:from>
    <xdr:to>
      <xdr:col>4</xdr:col>
      <xdr:colOff>533400</xdr:colOff>
      <xdr:row>5</xdr:row>
      <xdr:rowOff>57151</xdr:rowOff>
    </xdr:to>
    <xdr:pic>
      <xdr:nvPicPr>
        <xdr:cNvPr id="34" name="Picture 33">
          <a:extLst>
            <a:ext uri="{FF2B5EF4-FFF2-40B4-BE49-F238E27FC236}">
              <a16:creationId xmlns:a16="http://schemas.microsoft.com/office/drawing/2014/main" id="{26A88BB9-3E7B-4C99-ACCA-BC6C1F273AE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38151" y="1"/>
          <a:ext cx="2533649" cy="1009650"/>
        </a:xfrm>
        <a:prstGeom prst="rect">
          <a:avLst/>
        </a:prstGeom>
        <a:ln>
          <a:noFill/>
        </a:ln>
      </xdr:spPr>
    </xdr:pic>
    <xdr:clientData/>
  </xdr:twoCellAnchor>
  <xdr:twoCellAnchor>
    <xdr:from>
      <xdr:col>13</xdr:col>
      <xdr:colOff>376236</xdr:colOff>
      <xdr:row>26</xdr:row>
      <xdr:rowOff>138112</xdr:rowOff>
    </xdr:from>
    <xdr:to>
      <xdr:col>28</xdr:col>
      <xdr:colOff>552450</xdr:colOff>
      <xdr:row>35</xdr:row>
      <xdr:rowOff>95250</xdr:rowOff>
    </xdr:to>
    <xdr:graphicFrame macro="">
      <xdr:nvGraphicFramePr>
        <xdr:cNvPr id="35" name="Chart 10">
          <a:extLst>
            <a:ext uri="{FF2B5EF4-FFF2-40B4-BE49-F238E27FC236}">
              <a16:creationId xmlns:a16="http://schemas.microsoft.com/office/drawing/2014/main" id="{559C12B0-425F-4434-9192-94D352577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8" refreshedDate="46186.834932986108" backgroundQuery="1" createdVersion="6" refreshedVersion="6" minRefreshableVersion="3" recordCount="0" supportSubquery="1" supportAdvancedDrill="1" xr:uid="{0960D5BA-9E7A-47EA-B7AF-05F34AF71616}">
  <cacheSource type="external" connectionId="8"/>
  <cacheFields count="7">
    <cacheField name="[Measures].[Total Revenue]" caption="Total Revenue" numFmtId="0" hierarchy="49" level="32767"/>
    <cacheField name="[Measures].[Total Cost]" caption="Total Cost" numFmtId="0" hierarchy="50" level="32767"/>
    <cacheField name="[Measures].[Profit]" caption="Profit" numFmtId="0" hierarchy="51" level="32767"/>
    <cacheField name="[Measures].[Profit Margin]" caption="Profit Margin" numFmtId="0" hierarchy="52" level="32767"/>
    <cacheField name="[Measures].[Return Rate]" caption="Return Rate" numFmtId="0" hierarchy="54" level="32767"/>
    <cacheField name="[Measures].[Total Quantity]" caption="Total Quantity" numFmtId="0" hierarchy="53" level="32767"/>
    <cacheField name="[Customer Lookup].[Occupation].[Occupation]" caption="Occupation" numFmtId="0" hierarchy="8" level="1">
      <sharedItems containsSemiMixedTypes="0" containsNonDate="0" containsString="0"/>
    </cacheField>
  </cacheFields>
  <cacheHierarchies count="63">
    <cacheHierarchy uniqueName="[Customer Lookup].[CustomerKey]" caption="CustomerKey" attribute="1" defaultMemberUniqueName="[Customer Lookup].[CustomerKey].[All]" allUniqueName="[Customer Lookup].[CustomerKey].[All]" dimensionUniqueName="[Customer Lookup]" displayFolder="" count="2" memberValueDatatype="20" unbalanced="0"/>
    <cacheHierarchy uniqueName="[Customer Lookup].[Customer Name]" caption="Customer Name" attribute="1" defaultMemberUniqueName="[Customer Lookup].[Customer Name].[All]" allUniqueName="[Customer Lookup].[Customer Name].[All]" dimensionUniqueName="[Customer Lookup]" displayFolder="" count="2" memberValueDatatype="130" unbalanced="0"/>
    <cacheHierarchy uniqueName="[Customer Lookup].[Age]" caption="Age" attribute="1" defaultMemberUniqueName="[Customer Lookup].[Age].[All]" allUniqueName="[Customer Lookup].[Age].[All]" dimensionUniqueName="[Customer Lookup]" displayFolder="" count="2" memberValueDatatype="20" unbalanced="0"/>
    <cacheHierarchy uniqueName="[Customer Lookup].[MaritalStatus]" caption="MaritalStatus" attribute="1" defaultMemberUniqueName="[Customer Lookup].[MaritalStatus].[All]" allUniqueName="[Customer Lookup].[MaritalStatus].[All]" dimensionUniqueName="[Customer Lookup]" displayFolder="" count="2"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AnnualIncome]" caption="AnnualIncome" attribute="1" defaultMemberUniqueName="[Customer Lookup].[AnnualIncome].[All]" allUniqueName="[Customer Lookup].[AnnualIncome].[All]" dimensionUniqueName="[Customer Lookup]" displayFolder="" count="2" memberValueDatatype="20" unbalanced="0"/>
    <cacheHierarchy uniqueName="[Customer Lookup].[TotalChildren]" caption="TotalChildren" attribute="1" defaultMemberUniqueName="[Customer Lookup].[TotalChildren].[All]" allUniqueName="[Customer Lookup].[TotalChildren].[All]" dimensionUniqueName="[Customer Lookup]" displayFolder="" count="2" memberValueDatatype="20" unbalanced="0"/>
    <cacheHierarchy uniqueName="[Customer Lookup].[EducationLevel]" caption="EducationLevel" attribute="1" defaultMemberUniqueName="[Customer Lookup].[EducationLevel].[All]" allUniqueName="[Customer Lookup].[EducationLevel].[All]" dimensionUniqueName="[Customer Lookup]" displayFolder="" count="2" memberValueDatatype="130" unbalanced="0"/>
    <cacheHierarchy uniqueName="[Customer Lookup].[Occupation]" caption="Occupation" attribute="1" defaultMemberUniqueName="[Customer Lookup].[Occupation].[All]" allUniqueName="[Customer Lookup].[Occupation].[All]" dimensionUniqueName="[Customer Lookup]" displayFolder="" count="2" memberValueDatatype="130" unbalanced="0">
      <fieldsUsage count="2">
        <fieldUsage x="-1"/>
        <fieldUsage x="6"/>
      </fieldsUsage>
    </cacheHierarchy>
    <cacheHierarchy uniqueName="[Customer Lookup].[HomeOwner]" caption="HomeOwner" attribute="1" defaultMemberUniqueName="[Customer Lookup].[HomeOwner].[All]" allUniqueName="[Customer Lookup].[HomeOwner].[All]" dimensionUniqueName="[Customer Lookup]" displayFolder="" count="2" memberValueDatatype="130" unbalanced="0"/>
    <cacheHierarchy uniqueName="[Product Categories Lookup].[ProductCategoryKey]" caption="ProductCategoryKey" attribute="1" defaultMemberUniqueName="[Product Categories Lookup].[ProductCategoryKey].[All]" allUniqueName="[Product Categories Lookup].[ProductCategoryKey].[All]" dimensionUniqueName="[Product Categories Lookup]" displayFolder="" count="2" memberValueDatatype="20" unbalanced="0"/>
    <cacheHierarchy uniqueName="[Product Categories Lookup].[CategoryName]" caption="CategoryName" attribute="1" defaultMemberUniqueName="[Product Categories Lookup].[CategoryName].[All]" allUniqueName="[Product Categories Lookup].[CategoryName].[All]" dimensionUniqueName="[Product Categories Lookup]" displayFolder="" count="2" memberValueDatatype="130" unbalanced="0"/>
    <cacheHierarchy uniqueName="[Product Lookup].[ProductKey]" caption="ProductKey" attribute="1" defaultMemberUniqueName="[Product Lookup].[ProductKey].[All]" allUniqueName="[Product Lookup].[ProductKey].[All]" dimensionUniqueName="[Product Lookup]" displayFolder="" count="2"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2" memberValueDatatype="20" unbalanced="0"/>
    <cacheHierarchy uniqueName="[Product Lookup].[ProductSKU]" caption="ProductSKU" attribute="1" defaultMemberUniqueName="[Product Lookup].[ProductSKU].[All]" allUniqueName="[Product Lookup].[ProductSKU].[All]" dimensionUniqueName="[Product Lookup]" displayFolder="" count="2" memberValueDatatype="130" unbalanced="0"/>
    <cacheHierarchy uniqueName="[Product Lookup].[ProductName]" caption="ProductName" attribute="1" defaultMemberUniqueName="[Product Lookup].[ProductName].[All]" allUniqueName="[Product Lookup].[ProductName].[All]" dimensionUniqueName="[Product Lookup]" displayFolder="" count="2" memberValueDatatype="130" unbalanced="0"/>
    <cacheHierarchy uniqueName="[Product Lookup].[ModelName]" caption="ModelName" attribute="1" defaultMemberUniqueName="[Product Lookup].[ModelName].[All]" allUniqueName="[Product Lookup].[ModelName].[All]" dimensionUniqueName="[Product Lookup]" displayFolder="" count="2"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2" memberValueDatatype="130" unbalanced="0"/>
    <cacheHierarchy uniqueName="[Product Lookup].[ProductColor]" caption="ProductColor" attribute="1" defaultMemberUniqueName="[Product Lookup].[ProductColor].[All]" allUniqueName="[Product Lookup].[ProductColor].[All]" dimensionUniqueName="[Product Lookup]" displayFolder="" count="2" memberValueDatatype="130" unbalanced="0"/>
    <cacheHierarchy uniqueName="[Product Lookup].[ProductSize]" caption="ProductSize" attribute="1" defaultMemberUniqueName="[Product Lookup].[ProductSize].[All]" allUniqueName="[Product Lookup].[ProductSize].[All]" dimensionUniqueName="[Product Lookup]" displayFolder="" count="2" memberValueDatatype="130" unbalanced="0"/>
    <cacheHierarchy uniqueName="[Product Lookup].[ProductStyle]" caption="ProductStyle" attribute="1" defaultMemberUniqueName="[Product Lookup].[ProductStyle].[All]" allUniqueName="[Product Lookup].[ProductStyle].[All]" dimensionUniqueName="[Product Lookup]" displayFolder="" count="2" memberValueDatatype="130" unbalanced="0"/>
    <cacheHierarchy uniqueName="[Product Lookup].[ProductCost]" caption="ProductCost" attribute="1" defaultMemberUniqueName="[Product Lookup].[ProductCost].[All]" allUniqueName="[Product Lookup].[ProductCost].[All]" dimensionUniqueName="[Product Lookup]" displayFolder="" count="2" memberValueDatatype="5" unbalanced="0"/>
    <cacheHierarchy uniqueName="[Product Lookup].[ProductPrice]" caption="ProductPrice" attribute="1" defaultMemberUniqueName="[Product Lookup].[ProductPrice].[All]" allUniqueName="[Product Lookup].[ProductPrice].[All]" dimensionUniqueName="[Product Lookup]" displayFolder="" count="2" memberValueDatatype="5" unbalanced="0"/>
    <cacheHierarchy uniqueName="[Product Subcategories Lookup].[ProductSubcategoryKey]" caption="ProductSubcategoryKey" attribute="1" defaultMemberUniqueName="[Product Subcategories Lookup].[ProductSubcategoryKey].[All]" allUniqueName="[Product Subcategories Lookup].[ProductSubcategoryKey].[All]" dimensionUniqueName="[Product Subcategories Lookup]" displayFolder="" count="2" memberValueDatatype="20" unbalanced="0"/>
    <cacheHierarchy uniqueName="[Product Subcategories Lookup].[SubcategoryName]" caption="SubcategoryName" attribute="1" defaultMemberUniqueName="[Product Subcategories Lookup].[SubcategoryName].[All]" allUniqueName="[Product Subcategories Lookup].[SubcategoryName].[All]" dimensionUniqueName="[Product Subcategories Lookup]" displayFolder="" count="2" memberValueDatatype="130" unbalanced="0"/>
    <cacheHierarchy uniqueName="[Product Subcategories Lookup].[ProductCategoryKey]" caption="ProductCategoryKey" attribute="1" defaultMemberUniqueName="[Product Subcategories Lookup].[ProductCategoryKey].[All]" allUniqueName="[Product Subcategories Lookup].[ProductCategoryKey].[All]" dimensionUniqueName="[Product Subcategories Lookup]" displayFolder="" count="2" memberValueDatatype="20" unbalanced="0"/>
    <cacheHierarchy uniqueName="[Returns Data].[ReturnDate]" caption="ReturnDate" attribute="1" time="1" defaultMemberUniqueName="[Returns Data].[ReturnDate].[All]" allUniqueName="[Returns Data].[ReturnDate].[All]" dimensionUniqueName="[Returns Data]" displayFolder="" count="2" memberValueDatatype="7" unbalanced="0"/>
    <cacheHierarchy uniqueName="[Returns Data].[TerritoryKey]" caption="TerritoryKey" attribute="1" defaultMemberUniqueName="[Returns Data].[TerritoryKey].[All]" allUniqueName="[Returns Data].[TerritoryKey].[All]" dimensionUniqueName="[Returns Data]" displayFolder="" count="2" memberValueDatatype="20" unbalanced="0"/>
    <cacheHierarchy uniqueName="[Returns Data].[ProductKey]" caption="ProductKey" attribute="1" defaultMemberUniqueName="[Returns Data].[ProductKey].[All]" allUniqueName="[Returns Data].[ProductKey].[All]" dimensionUniqueName="[Returns Data]" displayFolder="" count="2" memberValueDatatype="20" unbalanced="0"/>
    <cacheHierarchy uniqueName="[Returns Data].[ReturnQuantity]" caption="ReturnQuantity" attribute="1" defaultMemberUniqueName="[Returns Data].[ReturnQuantity].[All]" allUniqueName="[Returns Data].[ReturnQuantity].[All]" dimensionUniqueName="[Returns Data]" displayFolder="" count="2" memberValueDatatype="20" unbalanced="0"/>
    <cacheHierarchy uniqueName="[Sales Data].[Source.Name]" caption="Source.Name" attribute="1" defaultMemberUniqueName="[Sales Data].[Source.Name].[All]" allUniqueName="[Sales Data].[Source.Name].[All]" dimensionUniqueName="[Sales Data]" displayFolder="" count="2" memberValueDatatype="130" unbalanced="0"/>
    <cacheHierarchy uniqueName="[Sales Data].[OrderDate]" caption="OrderDate" attribute="1" time="1" defaultMemberUniqueName="[Sales Data].[OrderDate].[All]" allUniqueName="[Sales Data].[OrderDate].[All]" dimensionUniqueName="[Sales Data]" displayFolder="" count="2" memberValueDatatype="7" unbalanced="0"/>
    <cacheHierarchy uniqueName="[Sales Data].[StockDate]" caption="StockDate" attribute="1" defaultMemberUniqueName="[Sales Data].[StockDate].[All]" allUniqueName="[Sales Data].[StockDate].[All]" dimensionUniqueName="[Sales Data]" displayFolder="" count="2" memberValueDatatype="130" unbalanced="0"/>
    <cacheHierarchy uniqueName="[Sales Data].[OrderNumber]" caption="OrderNumber" attribute="1" defaultMemberUniqueName="[Sales Data].[OrderNumber].[All]" allUniqueName="[Sales Data].[OrderNumber].[All]" dimensionUniqueName="[Sales Data]" displayFolder="" count="2" memberValueDatatype="130" unbalanced="0"/>
    <cacheHierarchy uniqueName="[Sales Data].[ProductKey]" caption="ProductKey" attribute="1" defaultMemberUniqueName="[Sales Data].[ProductKey].[All]" allUniqueName="[Sales Data].[ProductKey].[All]" dimensionUniqueName="[Sales Data]" displayFolder="" count="2" memberValueDatatype="130" unbalanced="0"/>
    <cacheHierarchy uniqueName="[Sales Data].[CustomerKey]" caption="CustomerKey" attribute="1" defaultMemberUniqueName="[Sales Data].[CustomerKey].[All]" allUniqueName="[Sales Data].[CustomerKey].[All]" dimensionUniqueName="[Sales Data]" displayFolder="" count="2" memberValueDatatype="130" unbalanced="0"/>
    <cacheHierarchy uniqueName="[Sales Data].[TerritoryKey]" caption="TerritoryKey" attribute="1" defaultMemberUniqueName="[Sales Data].[TerritoryKey].[All]" allUniqueName="[Sales Data].[TerritoryKey].[All]" dimensionUniqueName="[Sales Data]" displayFolder="" count="2" memberValueDatatype="130" unbalanced="0"/>
    <cacheHierarchy uniqueName="[Sales Data].[OrderLineItem]" caption="OrderLineItem" attribute="1" defaultMemberUniqueName="[Sales Data].[OrderLineItem].[All]" allUniqueName="[Sales Data].[OrderLineItem].[All]" dimensionUniqueName="[Sales Data]" displayFolder="" count="2" memberValueDatatype="130" unbalanced="0"/>
    <cacheHierarchy uniqueName="[Sales Data].[OrderQuantity]" caption="OrderQuantity" attribute="1" defaultMemberUniqueName="[Sales Data].[OrderQuantity].[All]" allUniqueName="[Sales Data].[OrderQuantity].[All]" dimensionUniqueName="[Sales Data]" displayFolder="" count="2" memberValueDatatype="20" unbalanced="0"/>
    <cacheHierarchy uniqueName="[Sales Data].[Year]" caption="Year" attribute="1" defaultMemberUniqueName="[Sales Data].[Year].[All]" allUniqueName="[Sales Data].[Year].[All]" dimensionUniqueName="[Sales Data]" displayFolder="" count="2" memberValueDatatype="20" unbalanced="0"/>
    <cacheHierarchy uniqueName="[Sales Data].[OrderDate (Year)]" caption="OrderDate (Year)" attribute="1" defaultMemberUniqueName="[Sales Data].[OrderDate (Year)].[All]" allUniqueName="[Sales Data].[OrderDate (Year)].[All]" dimensionUniqueName="[Sales Data]" displayFolder="" count="2" memberValueDatatype="130" unbalanced="0"/>
    <cacheHierarchy uniqueName="[Sales Data].[OrderDate (Quarter)]" caption="OrderDate (Quarter)" attribute="1" defaultMemberUniqueName="[Sales Data].[OrderDate (Quarter)].[All]" allUniqueName="[Sales Data].[OrderDate (Quarter)].[All]" dimensionUniqueName="[Sales Data]" displayFolder="" count="2" memberValueDatatype="130" unbalanced="0"/>
    <cacheHierarchy uniqueName="[Sales Data].[OrderDate (Month)]" caption="OrderDate (Month)" attribute="1" defaultMemberUniqueName="[Sales Data].[OrderDate (Month)].[All]" allUniqueName="[Sales Data].[OrderDate (Month)].[All]" dimensionUniqueName="[Sales Data]" displayFolder="" count="2" memberValueDatatype="130" unbalanced="0"/>
    <cacheHierarchy uniqueName="[Territory Lookup].[SalesTerritoryKey]" caption="SalesTerritoryKey" attribute="1" defaultMemberUniqueName="[Territory Lookup].[SalesTerritoryKey].[All]" allUniqueName="[Territory Lookup].[SalesTerritoryKey].[All]" dimensionUniqueName="[Territory Lookup]" displayFolder="" count="2" memberValueDatatype="20" unbalanced="0"/>
    <cacheHierarchy uniqueName="[Territory Lookup].[Region]" caption="Region" attribute="1" defaultMemberUniqueName="[Territory Lookup].[Region].[All]" allUniqueName="[Territory Lookup].[Region].[All]" dimensionUniqueName="[Territory Lookup]" displayFolder="" count="2"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cacheHierarchy uniqueName="[Territory Lookup].[Continent]" caption="Continent" attribute="1" defaultMemberUniqueName="[Territory Lookup].[Continent].[All]" allUniqueName="[Territory Lookup].[Continent].[All]" dimensionUniqueName="[Territory Lookup]" displayFolder="" count="2" memberValueDatatype="130" unbalanced="0"/>
    <cacheHierarchy uniqueName="[Sales Data].[OrderDate (Month Index)]" caption="OrderDate (Month Index)" attribute="1" defaultMemberUniqueName="[Sales Data].[OrderDate (Month Index)].[All]" allUniqueName="[Sales Data].[OrderDate (Month Index)].[All]" dimensionUniqueName="[Sales Data]" displayFolder="" count="2" memberValueDatatype="20" unbalanced="0" hidden="1"/>
    <cacheHierarchy uniqueName="[Measures].[Count of OrderNumber]" caption="Count of OrderNumber" measure="1" displayFolder="" measureGroup="Sales Data" count="0">
      <extLst>
        <ext xmlns:x15="http://schemas.microsoft.com/office/spreadsheetml/2010/11/main" uri="{B97F6D7D-B522-45F9-BDA1-12C45D357490}">
          <x15:cacheHierarchy aggregatedColumn="33"/>
        </ext>
      </extLst>
    </cacheHierarchy>
    <cacheHierarchy uniqueName="[Measures].[Total Revenue]" caption="Total Revenue" measure="1" displayFolder="" measureGroup="Sales Data" count="0" oneField="1">
      <fieldsUsage count="1">
        <fieldUsage x="0"/>
      </fieldsUsage>
    </cacheHierarchy>
    <cacheHierarchy uniqueName="[Measures].[Total Cost]" caption="Total Cost" measure="1" displayFolder="" measureGroup="Sales Data" count="0" oneField="1">
      <fieldsUsage count="1">
        <fieldUsage x="1"/>
      </fieldsUsage>
    </cacheHierarchy>
    <cacheHierarchy uniqueName="[Measures].[Profit]" caption="Profit" measure="1" displayFolder="" measureGroup="Sales Data" count="0" oneField="1">
      <fieldsUsage count="1">
        <fieldUsage x="2"/>
      </fieldsUsage>
    </cacheHierarchy>
    <cacheHierarchy uniqueName="[Measures].[Profit Margin]" caption="Profit Margin" measure="1" displayFolder="" measureGroup="Sales Data" count="0" oneField="1">
      <fieldsUsage count="1">
        <fieldUsage x="3"/>
      </fieldsUsage>
    </cacheHierarchy>
    <cacheHierarchy uniqueName="[Measures].[Total Quantity]" caption="Total Quantity" measure="1" displayFolder="" measureGroup="Sales Data" count="0" oneField="1">
      <fieldsUsage count="1">
        <fieldUsage x="5"/>
      </fieldsUsage>
    </cacheHierarchy>
    <cacheHierarchy uniqueName="[Measures].[Return Rate]" caption="Return Rate" measure="1" displayFolder="" measureGroup="Sales Data" count="0" oneField="1">
      <fieldsUsage count="1">
        <fieldUsage x="4"/>
      </fieldsUsage>
    </cacheHierarchy>
    <cacheHierarchy uniqueName="[Measures].[__XL_Count Sales Data]" caption="__XL_Count Sales Data" measure="1" displayFolder="" measureGroup="Sales Data" count="0" hidden="1"/>
    <cacheHierarchy uniqueName="[Measures].[__XL_Count Customer Lookup]" caption="__XL_Count Customer Lookup" measure="1" displayFolder="" measureGroup="Customer Lookup" count="0" hidden="1"/>
    <cacheHierarchy uniqueName="[Measures].[__XL_Count Product Categories Lookup]" caption="__XL_Count Product Categories Lookup" measure="1" displayFolder="" measureGroup="Product Categories Lookup" count="0" hidden="1"/>
    <cacheHierarchy uniqueName="[Measures].[__XL_Count Product Lookup]" caption="__XL_Count Product Lookup" measure="1" displayFolder="" measureGroup="Product Lookup" count="0" hidden="1"/>
    <cacheHierarchy uniqueName="[Measures].[__XL_Count Product Subcategories Lookup]" caption="__XL_Count Product Subcategories Lookup" measure="1" displayFolder="" measureGroup="Product Subcategories Lookup" count="0" hidden="1"/>
    <cacheHierarchy uniqueName="[Measures].[__XL_Count Returns Data]" caption="__XL_Count Returns Data" measure="1" displayFolder="" measureGroup="Returns Data" count="0" hidden="1"/>
    <cacheHierarchy uniqueName="[Measures].[__XL_Count Territory Lookup]" caption="__XL_Count Territory Lookup" measure="1" displayFolder="" measureGroup="Territory Lookup" count="0" hidden="1"/>
    <cacheHierarchy uniqueName="[Measures].[__No measures defined]" caption="__No measures defined" measure="1" displayFolder="" count="0" hidden="1"/>
  </cacheHierarchies>
  <kpis count="0"/>
  <dimensions count="8">
    <dimension name="Customer Lookup" uniqueName="[Customer Lookup]" caption="Customer Lookup"/>
    <dimension measure="1" name="Measures" uniqueName="[Measures]" caption="Measures"/>
    <dimension name="Product Categories Lookup" uniqueName="[Product Categories Lookup]" caption="Product Categories Lookup"/>
    <dimension name="Product Lookup" uniqueName="[Product Lookup]" caption="Product Lookup"/>
    <dimension name="Product Subcategories Lookup" uniqueName="[Product Subcategories Lookup]" caption="Product Subcategories Lookup"/>
    <dimension name="Returns Data" uniqueName="[Returns Data]" caption="Returns Data"/>
    <dimension name="Sales Data" uniqueName="[Sales Data]" caption="Sales Data"/>
    <dimension name="Territory Lookup" uniqueName="[Territory Lookup]" caption="Territory Lookup"/>
  </dimensions>
  <measureGroups count="7">
    <measureGroup name="Customer Lookup" caption="Customer Lookup"/>
    <measureGroup name="Product Categories Lookup" caption="Product Categories Lookup"/>
    <measureGroup name="Product Lookup" caption="Product Lookup"/>
    <measureGroup name="Product Subcategories Lookup" caption="Product Subcategories Lookup"/>
    <measureGroup name="Returns Data" caption="Returns Data"/>
    <measureGroup name="Sales Data" caption="Sales Data"/>
    <measureGroup name="Territory Lookup" caption="Territory Lookup"/>
  </measureGroups>
  <maps count="19">
    <map measureGroup="0" dimension="0"/>
    <map measureGroup="1" dimension="2"/>
    <map measureGroup="2" dimension="2"/>
    <map measureGroup="2" dimension="3"/>
    <map measureGroup="2" dimension="4"/>
    <map measureGroup="3" dimension="2"/>
    <map measureGroup="3" dimension="4"/>
    <map measureGroup="4" dimension="2"/>
    <map measureGroup="4" dimension="3"/>
    <map measureGroup="4" dimension="4"/>
    <map measureGroup="4" dimension="5"/>
    <map measureGroup="4" dimension="7"/>
    <map measureGroup="5" dimension="0"/>
    <map measureGroup="5" dimension="2"/>
    <map measureGroup="5" dimension="3"/>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8" refreshedDate="46186.834933217593" backgroundQuery="1" createdVersion="6" refreshedVersion="6" minRefreshableVersion="3" recordCount="0" supportSubquery="1" supportAdvancedDrill="1" xr:uid="{22B4C600-103A-446A-8BAB-9B14DE685449}">
  <cacheSource type="external" connectionId="8"/>
  <cacheFields count="6">
    <cacheField name="[Measures].[Profit]" caption="Profit" numFmtId="0" hierarchy="51" level="32767"/>
    <cacheField name="[Sales Data].[OrderDate].[OrderDate]" caption="OrderDate" numFmtId="0" hierarchy="31" level="1">
      <sharedItems containsSemiMixedTypes="0" containsNonDate="0" containsDate="1" containsString="0" minDate="2020-01-01T00:00:00" maxDate="2022-07-01T00:00:00" count="911">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sharedItems>
    </cacheField>
    <cacheField name="[Sales Data].[OrderDate (Month)].[OrderDate (Month)]" caption="OrderDate (Month)" numFmtId="0" hierarchy="42" level="1">
      <sharedItems containsNonDate="0" count="12">
        <s v="Jan"/>
        <s v="Feb"/>
        <s v="Mar"/>
        <s v="Apr"/>
        <s v="May"/>
        <s v="Jun"/>
        <s v="Jul"/>
        <s v="Aug"/>
        <s v="Sep"/>
        <s v="Oct"/>
        <s v="Nov"/>
        <s v="Dec"/>
      </sharedItems>
    </cacheField>
    <cacheField name="[Sales Data].[OrderDate (Quarter)].[OrderDate (Quarter)]" caption="OrderDate (Quarter)" numFmtId="0" hierarchy="41" level="1">
      <sharedItems containsNonDate="0" count="4">
        <s v="Qtr1"/>
        <s v="Qtr2"/>
        <s v="Qtr3"/>
        <s v="Qtr4"/>
      </sharedItems>
    </cacheField>
    <cacheField name="[Sales Data].[OrderDate (Year)].[OrderDate (Year)]" caption="OrderDate (Year)" numFmtId="0" hierarchy="40" level="1">
      <sharedItems count="3">
        <s v="2020"/>
        <s v="2021"/>
        <s v="2022"/>
      </sharedItems>
    </cacheField>
    <cacheField name="[Customer Lookup].[Occupation].[Occupation]" caption="Occupation" numFmtId="0" hierarchy="8" level="1">
      <sharedItems containsSemiMixedTypes="0" containsNonDate="0" containsString="0"/>
    </cacheField>
  </cacheFields>
  <cacheHierarchies count="63">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Customer Name]" caption="Customer Name" attribute="1" defaultMemberUniqueName="[Customer Lookup].[Customer Name].[All]" allUniqueName="[Customer Lookup].[Customer Name].[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Customer Lookup].[MaritalStatus]" caption="MaritalStatus" attribute="1" defaultMemberUniqueName="[Customer Lookup].[MaritalStatus].[All]" allUniqueName="[Customer Lookup].[MaritalStatus].[All]" dimensionUniqueName="[Customer Lookup]" displayFolder="" count="2"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2" memberValueDatatype="130" unbalanced="0">
      <fieldsUsage count="2">
        <fieldUsage x="-1"/>
        <fieldUsage x="5"/>
      </fieldsUsage>
    </cacheHierarchy>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Product Categories Lookup].[ProductCategoryKey]" caption="ProductCategoryKey" attribute="1" defaultMemberUniqueName="[Product Categories Lookup].[ProductCategoryKey].[All]" allUniqueName="[Product Categories Lookup].[ProductCategoryKey].[All]" dimensionUniqueName="[Product Categories Lookup]" displayFolder="" count="0" memberValueDatatype="20" unbalanced="0"/>
    <cacheHierarchy uniqueName="[Product Categories Lookup].[CategoryName]" caption="CategoryName" attribute="1" defaultMemberUniqueName="[Product Categories Lookup].[CategoryName].[All]" allUniqueName="[Product Categories Lookup].[CategoryName].[All]" dimensionUniqueName="[Product Categories Lookup]" displayFolder="" count="0" memberValueDatatype="13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Product Subcategories Lookup].[ProductSubcategoryKey]" caption="ProductSubcategoryKey" attribute="1" defaultMemberUniqueName="[Product Subcategories Lookup].[ProductSubcategoryKey].[All]" allUniqueName="[Product Subcategories Lookup].[ProductSubcategoryKey].[All]" dimensionUniqueName="[Product Subcategories Lookup]" displayFolder="" count="0" memberValueDatatype="20" unbalanced="0"/>
    <cacheHierarchy uniqueName="[Product Subcategories Lookup].[SubcategoryName]" caption="SubcategoryName" attribute="1" defaultMemberUniqueName="[Product Subcategories Lookup].[SubcategoryName].[All]" allUniqueName="[Product Subcategories Lookup].[SubcategoryName].[All]" dimensionUniqueName="[Product Subcategories Lookup]" displayFolder="" count="0" memberValueDatatype="130" unbalanced="0"/>
    <cacheHierarchy uniqueName="[Product Subcategories Lookup].[ProductCategoryKey]" caption="ProductCategoryKey" attribute="1" defaultMemberUniqueName="[Product Subcategories Lookup].[ProductCategoryKey].[All]" allUniqueName="[Product Subcategories Lookup].[ProductCategoryKey].[All]" dimensionUniqueName="[Product Subcategories Lookup]" displayFolder="" count="0" memberValueDatatype="20"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2" memberValueDatatype="7" unbalanced="0">
      <fieldsUsage count="2">
        <fieldUsage x="-1"/>
        <fieldUsage x="1"/>
      </fieldsUsage>
    </cacheHierarchy>
    <cacheHierarchy uniqueName="[Sales Data].[StockDate]" caption="StockDate" attribute="1" defaultMemberUniqueName="[Sales Data].[StockDate].[All]" allUniqueName="[Sales Data].[StockDate].[All]" dimensionUniqueName="[Sales Data]"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130" unbalanced="0"/>
    <cacheHierarchy uniqueName="[Sales Data].[CustomerKey]" caption="CustomerKey" attribute="1" defaultMemberUniqueName="[Sales Data].[CustomerKey].[All]" allUniqueName="[Sales Data].[CustomerKey].[All]" dimensionUniqueName="[Sales Data]" displayFolder="" count="0" memberValueDatatype="130" unbalanced="0"/>
    <cacheHierarchy uniqueName="[Sales Data].[TerritoryKey]" caption="TerritoryKey" attribute="1" defaultMemberUniqueName="[Sales Data].[TerritoryKey].[All]" allUniqueName="[Sales Data].[TerritoryKey].[All]" dimensionUniqueName="[Sales Data]" displayFolder="" count="0" memberValueDatatype="130" unbalanced="0"/>
    <cacheHierarchy uniqueName="[Sales Data].[OrderLineItem]" caption="OrderLineItem" attribute="1" defaultMemberUniqueName="[Sales Data].[OrderLineItem].[All]" allUniqueName="[Sales Data].[OrderLineItem].[All]" dimensionUniqueName="[Sales Data]" displayFolder="" count="0" memberValueDatatype="13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Year]" caption="Year" attribute="1" defaultMemberUniqueName="[Sales Data].[Year].[All]" allUniqueName="[Sales Data].[Year].[All]" dimensionUniqueName="[Sales Data]" displayFolder="" count="2" memberValueDatatype="20" unbalanced="0"/>
    <cacheHierarchy uniqueName="[Sales Data].[OrderDate (Year)]" caption="OrderDate (Year)" attribute="1" defaultMemberUniqueName="[Sales Data].[OrderDate (Year)].[All]" allUniqueName="[Sales Data].[OrderDate (Year)].[All]" dimensionUniqueName="[Sales Data]" displayFolder="" count="2" memberValueDatatype="130" unbalanced="0">
      <fieldsUsage count="2">
        <fieldUsage x="-1"/>
        <fieldUsage x="4"/>
      </fieldsUsage>
    </cacheHierarchy>
    <cacheHierarchy uniqueName="[Sales Data].[OrderDate (Quarter)]" caption="OrderDate (Quarter)" attribute="1" defaultMemberUniqueName="[Sales Data].[OrderDate (Quarter)].[All]" allUniqueName="[Sales Data].[OrderDate (Quarter)].[All]" dimensionUniqueName="[Sales Data]" displayFolder="" count="2" memberValueDatatype="130" unbalanced="0">
      <fieldsUsage count="2">
        <fieldUsage x="-1"/>
        <fieldUsage x="3"/>
      </fieldsUsage>
    </cacheHierarchy>
    <cacheHierarchy uniqueName="[Sales Data].[OrderDate (Month)]" caption="OrderDate (Month)" attribute="1" defaultMemberUniqueName="[Sales Data].[OrderDate (Month)].[All]" allUniqueName="[Sales Data].[OrderDate (Month)].[All]" dimensionUniqueName="[Sales Data]" displayFolder="" count="2" memberValueDatatype="130" unbalanced="0">
      <fieldsUsage count="2">
        <fieldUsage x="-1"/>
        <fieldUsage x="2"/>
      </fieldsUsage>
    </cacheHierarchy>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2" memberValueDatatype="130" unbalanced="0"/>
    <cacheHierarchy uniqueName="[Sales Data].[OrderDate (Month Index)]" caption="OrderDate (Month Index)" attribute="1" defaultMemberUniqueName="[Sales Data].[OrderDate (Month Index)].[All]" allUniqueName="[Sales Data].[OrderDate (Month Index)].[All]" dimensionUniqueName="[Sales Data]" displayFolder="" count="0" memberValueDatatype="20" unbalanced="0" hidden="1"/>
    <cacheHierarchy uniqueName="[Measures].[Count of OrderNumber]" caption="Count of OrderNumber" measure="1" displayFolder="" measureGroup="Sales Data" count="0">
      <extLst>
        <ext xmlns:x15="http://schemas.microsoft.com/office/spreadsheetml/2010/11/main" uri="{B97F6D7D-B522-45F9-BDA1-12C45D357490}">
          <x15:cacheHierarchy aggregatedColumn="33"/>
        </ext>
      </extLst>
    </cacheHierarchy>
    <cacheHierarchy uniqueName="[Measures].[Total Revenue]" caption="Total Revenue" measure="1" displayFolder="" measureGroup="Sales Data" count="0"/>
    <cacheHierarchy uniqueName="[Measures].[Total Cost]" caption="Total Cost" measure="1" displayFolder="" measureGroup="Sales Data" count="0"/>
    <cacheHierarchy uniqueName="[Measures].[Profit]" caption="Profit" measure="1" displayFolder="" measureGroup="Sales Data" count="0" oneField="1">
      <fieldsUsage count="1">
        <fieldUsage x="0"/>
      </fieldsUsage>
    </cacheHierarchy>
    <cacheHierarchy uniqueName="[Measures].[Profit Margin]" caption="Profit Margin" measure="1" displayFolder="" measureGroup="Sales Data" count="0"/>
    <cacheHierarchy uniqueName="[Measures].[Total Quantity]" caption="Total Quantity" measure="1" displayFolder="" measureGroup="Sales Data" count="0"/>
    <cacheHierarchy uniqueName="[Measures].[Return Rate]" caption="Return Rate" measure="1" displayFolder="" measureGroup="Sales Data" count="0"/>
    <cacheHierarchy uniqueName="[Measures].[__XL_Count Sales Data]" caption="__XL_Count Sales Data" measure="1" displayFolder="" measureGroup="Sales Data" count="0" hidden="1"/>
    <cacheHierarchy uniqueName="[Measures].[__XL_Count Customer Lookup]" caption="__XL_Count Customer Lookup" measure="1" displayFolder="" measureGroup="Customer Lookup" count="0" hidden="1"/>
    <cacheHierarchy uniqueName="[Measures].[__XL_Count Product Categories Lookup]" caption="__XL_Count Product Categories Lookup" measure="1" displayFolder="" measureGroup="Product Categories Lookup" count="0" hidden="1"/>
    <cacheHierarchy uniqueName="[Measures].[__XL_Count Product Lookup]" caption="__XL_Count Product Lookup" measure="1" displayFolder="" measureGroup="Product Lookup" count="0" hidden="1"/>
    <cacheHierarchy uniqueName="[Measures].[__XL_Count Product Subcategories Lookup]" caption="__XL_Count Product Subcategories Lookup" measure="1" displayFolder="" measureGroup="Product Subcategories Lookup" count="0" hidden="1"/>
    <cacheHierarchy uniqueName="[Measures].[__XL_Count Returns Data]" caption="__XL_Count Returns Data" measure="1" displayFolder="" measureGroup="Returns Data" count="0" hidden="1"/>
    <cacheHierarchy uniqueName="[Measures].[__XL_Count Territory Lookup]" caption="__XL_Count Territory Lookup" measure="1" displayFolder="" measureGroup="Territory Lookup" count="0" hidden="1"/>
    <cacheHierarchy uniqueName="[Measures].[__No measures defined]" caption="__No measures defined" measure="1" displayFolder="" count="0" hidden="1"/>
  </cacheHierarchies>
  <kpis count="0"/>
  <dimensions count="8">
    <dimension name="Customer Lookup" uniqueName="[Customer Lookup]" caption="Customer Lookup"/>
    <dimension measure="1" name="Measures" uniqueName="[Measures]" caption="Measures"/>
    <dimension name="Product Categories Lookup" uniqueName="[Product Categories Lookup]" caption="Product Categories Lookup"/>
    <dimension name="Product Lookup" uniqueName="[Product Lookup]" caption="Product Lookup"/>
    <dimension name="Product Subcategories Lookup" uniqueName="[Product Subcategories Lookup]" caption="Product Subcategories Lookup"/>
    <dimension name="Returns Data" uniqueName="[Returns Data]" caption="Returns Data"/>
    <dimension name="Sales Data" uniqueName="[Sales Data]" caption="Sales Data"/>
    <dimension name="Territory Lookup" uniqueName="[Territory Lookup]" caption="Territory Lookup"/>
  </dimensions>
  <measureGroups count="7">
    <measureGroup name="Customer Lookup" caption="Customer Lookup"/>
    <measureGroup name="Product Categories Lookup" caption="Product Categories Lookup"/>
    <measureGroup name="Product Lookup" caption="Product Lookup"/>
    <measureGroup name="Product Subcategories Lookup" caption="Product Subcategories Lookup"/>
    <measureGroup name="Returns Data" caption="Returns Data"/>
    <measureGroup name="Sales Data" caption="Sales Data"/>
    <measureGroup name="Territory Lookup" caption="Territory Lookup"/>
  </measureGroups>
  <maps count="19">
    <map measureGroup="0" dimension="0"/>
    <map measureGroup="1" dimension="2"/>
    <map measureGroup="2" dimension="2"/>
    <map measureGroup="2" dimension="3"/>
    <map measureGroup="2" dimension="4"/>
    <map measureGroup="3" dimension="2"/>
    <map measureGroup="3" dimension="4"/>
    <map measureGroup="4" dimension="2"/>
    <map measureGroup="4" dimension="3"/>
    <map measureGroup="4" dimension="4"/>
    <map measureGroup="4" dimension="5"/>
    <map measureGroup="4" dimension="7"/>
    <map measureGroup="5" dimension="0"/>
    <map measureGroup="5" dimension="2"/>
    <map measureGroup="5" dimension="3"/>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8" refreshedDate="46186.834933564816" backgroundQuery="1" createdVersion="6" refreshedVersion="6" minRefreshableVersion="3" recordCount="0" supportSubquery="1" supportAdvancedDrill="1" xr:uid="{75F6178C-EE55-445C-A187-7584FC9EAE06}">
  <cacheSource type="external" connectionId="8"/>
  <cacheFields count="7">
    <cacheField name="[Measures].[Total Revenue]" caption="Total Revenue" numFmtId="0" hierarchy="49" level="32767"/>
    <cacheField name="[Measures].[Profit]" caption="Profit" numFmtId="0" hierarchy="51" level="32767"/>
    <cacheField name="[Sales Data].[OrderDate].[OrderDate]" caption="OrderDate" numFmtId="0" hierarchy="31" level="1">
      <sharedItems containsSemiMixedTypes="0" containsNonDate="0" containsDate="1" containsString="0" minDate="2020-01-01T00:00:00" maxDate="2022-07-01T00:00:00" count="911">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sharedItems>
    </cacheField>
    <cacheField name="[Sales Data].[OrderDate (Month)].[OrderDate (Month)]" caption="OrderDate (Month)" numFmtId="0" hierarchy="42" level="1">
      <sharedItems containsNonDate="0" count="12">
        <s v="Jan"/>
        <s v="Feb"/>
        <s v="Mar"/>
        <s v="Apr"/>
        <s v="May"/>
        <s v="Jun"/>
        <s v="Jul"/>
        <s v="Aug"/>
        <s v="Sep"/>
        <s v="Oct"/>
        <s v="Nov"/>
        <s v="Dec"/>
      </sharedItems>
    </cacheField>
    <cacheField name="[Sales Data].[OrderDate (Quarter)].[OrderDate (Quarter)]" caption="OrderDate (Quarter)" numFmtId="0" hierarchy="41" level="1">
      <sharedItems containsNonDate="0" count="4">
        <s v="Qtr1"/>
        <s v="Qtr2"/>
        <s v="Qtr3"/>
        <s v="Qtr4"/>
      </sharedItems>
    </cacheField>
    <cacheField name="[Sales Data].[OrderDate (Year)].[OrderDate (Year)]" caption="OrderDate (Year)" numFmtId="0" hierarchy="40" level="1">
      <sharedItems count="3">
        <s v="2020"/>
        <s v="2021"/>
        <s v="2022"/>
      </sharedItems>
    </cacheField>
    <cacheField name="[Customer Lookup].[Occupation].[Occupation]" caption="Occupation" numFmtId="0" hierarchy="8" level="1">
      <sharedItems containsSemiMixedTypes="0" containsNonDate="0" containsString="0"/>
    </cacheField>
  </cacheFields>
  <cacheHierarchies count="63">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Customer Name]" caption="Customer Name" attribute="1" defaultMemberUniqueName="[Customer Lookup].[Customer Name].[All]" allUniqueName="[Customer Lookup].[Customer Name].[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Customer Lookup].[MaritalStatus]" caption="MaritalStatus" attribute="1" defaultMemberUniqueName="[Customer Lookup].[MaritalStatus].[All]" allUniqueName="[Customer Lookup].[MaritalStatus].[All]" dimensionUniqueName="[Customer Lookup]" displayFolder="" count="2"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2" memberValueDatatype="130" unbalanced="0">
      <fieldsUsage count="2">
        <fieldUsage x="-1"/>
        <fieldUsage x="6"/>
      </fieldsUsage>
    </cacheHierarchy>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Product Categories Lookup].[ProductCategoryKey]" caption="ProductCategoryKey" attribute="1" defaultMemberUniqueName="[Product Categories Lookup].[ProductCategoryKey].[All]" allUniqueName="[Product Categories Lookup].[ProductCategoryKey].[All]" dimensionUniqueName="[Product Categories Lookup]" displayFolder="" count="0" memberValueDatatype="20" unbalanced="0"/>
    <cacheHierarchy uniqueName="[Product Categories Lookup].[CategoryName]" caption="CategoryName" attribute="1" defaultMemberUniqueName="[Product Categories Lookup].[CategoryName].[All]" allUniqueName="[Product Categories Lookup].[CategoryName].[All]" dimensionUniqueName="[Product Categories Lookup]" displayFolder="" count="0" memberValueDatatype="13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Product Subcategories Lookup].[ProductSubcategoryKey]" caption="ProductSubcategoryKey" attribute="1" defaultMemberUniqueName="[Product Subcategories Lookup].[ProductSubcategoryKey].[All]" allUniqueName="[Product Subcategories Lookup].[ProductSubcategoryKey].[All]" dimensionUniqueName="[Product Subcategories Lookup]" displayFolder="" count="0" memberValueDatatype="20" unbalanced="0"/>
    <cacheHierarchy uniqueName="[Product Subcategories Lookup].[SubcategoryName]" caption="SubcategoryName" attribute="1" defaultMemberUniqueName="[Product Subcategories Lookup].[SubcategoryName].[All]" allUniqueName="[Product Subcategories Lookup].[SubcategoryName].[All]" dimensionUniqueName="[Product Subcategories Lookup]" displayFolder="" count="0" memberValueDatatype="130" unbalanced="0"/>
    <cacheHierarchy uniqueName="[Product Subcategories Lookup].[ProductCategoryKey]" caption="ProductCategoryKey" attribute="1" defaultMemberUniqueName="[Product Subcategories Lookup].[ProductCategoryKey].[All]" allUniqueName="[Product Subcategories Lookup].[ProductCategoryKey].[All]" dimensionUniqueName="[Product Subcategories Lookup]" displayFolder="" count="0" memberValueDatatype="20"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2" memberValueDatatype="7" unbalanced="0">
      <fieldsUsage count="2">
        <fieldUsage x="-1"/>
        <fieldUsage x="2"/>
      </fieldsUsage>
    </cacheHierarchy>
    <cacheHierarchy uniqueName="[Sales Data].[StockDate]" caption="StockDate" attribute="1" defaultMemberUniqueName="[Sales Data].[StockDate].[All]" allUniqueName="[Sales Data].[StockDate].[All]" dimensionUniqueName="[Sales Data]"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130" unbalanced="0"/>
    <cacheHierarchy uniqueName="[Sales Data].[CustomerKey]" caption="CustomerKey" attribute="1" defaultMemberUniqueName="[Sales Data].[CustomerKey].[All]" allUniqueName="[Sales Data].[CustomerKey].[All]" dimensionUniqueName="[Sales Data]" displayFolder="" count="0" memberValueDatatype="130" unbalanced="0"/>
    <cacheHierarchy uniqueName="[Sales Data].[TerritoryKey]" caption="TerritoryKey" attribute="1" defaultMemberUniqueName="[Sales Data].[TerritoryKey].[All]" allUniqueName="[Sales Data].[TerritoryKey].[All]" dimensionUniqueName="[Sales Data]" displayFolder="" count="0" memberValueDatatype="130" unbalanced="0"/>
    <cacheHierarchy uniqueName="[Sales Data].[OrderLineItem]" caption="OrderLineItem" attribute="1" defaultMemberUniqueName="[Sales Data].[OrderLineItem].[All]" allUniqueName="[Sales Data].[OrderLineItem].[All]" dimensionUniqueName="[Sales Data]" displayFolder="" count="0" memberValueDatatype="13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Year]" caption="Year" attribute="1" defaultMemberUniqueName="[Sales Data].[Year].[All]" allUniqueName="[Sales Data].[Year].[All]" dimensionUniqueName="[Sales Data]" displayFolder="" count="2" memberValueDatatype="20" unbalanced="0"/>
    <cacheHierarchy uniqueName="[Sales Data].[OrderDate (Year)]" caption="OrderDate (Year)" attribute="1" defaultMemberUniqueName="[Sales Data].[OrderDate (Year)].[All]" allUniqueName="[Sales Data].[OrderDate (Year)].[All]" dimensionUniqueName="[Sales Data]" displayFolder="" count="2" memberValueDatatype="130" unbalanced="0">
      <fieldsUsage count="2">
        <fieldUsage x="-1"/>
        <fieldUsage x="5"/>
      </fieldsUsage>
    </cacheHierarchy>
    <cacheHierarchy uniqueName="[Sales Data].[OrderDate (Quarter)]" caption="OrderDate (Quarter)" attribute="1" defaultMemberUniqueName="[Sales Data].[OrderDate (Quarter)].[All]" allUniqueName="[Sales Data].[OrderDate (Quarter)].[All]" dimensionUniqueName="[Sales Data]" displayFolder="" count="2" memberValueDatatype="130" unbalanced="0">
      <fieldsUsage count="2">
        <fieldUsage x="-1"/>
        <fieldUsage x="4"/>
      </fieldsUsage>
    </cacheHierarchy>
    <cacheHierarchy uniqueName="[Sales Data].[OrderDate (Month)]" caption="OrderDate (Month)" attribute="1" defaultMemberUniqueName="[Sales Data].[OrderDate (Month)].[All]" allUniqueName="[Sales Data].[OrderDate (Month)].[All]" dimensionUniqueName="[Sales Data]" displayFolder="" count="2" memberValueDatatype="130" unbalanced="0">
      <fieldsUsage count="2">
        <fieldUsage x="-1"/>
        <fieldUsage x="3"/>
      </fieldsUsage>
    </cacheHierarchy>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2" memberValueDatatype="130" unbalanced="0"/>
    <cacheHierarchy uniqueName="[Sales Data].[OrderDate (Month Index)]" caption="OrderDate (Month Index)" attribute="1" defaultMemberUniqueName="[Sales Data].[OrderDate (Month Index)].[All]" allUniqueName="[Sales Data].[OrderDate (Month Index)].[All]" dimensionUniqueName="[Sales Data]" displayFolder="" count="0" memberValueDatatype="20" unbalanced="0" hidden="1"/>
    <cacheHierarchy uniqueName="[Measures].[Count of OrderNumber]" caption="Count of OrderNumber" measure="1" displayFolder="" measureGroup="Sales Data" count="0">
      <extLst>
        <ext xmlns:x15="http://schemas.microsoft.com/office/spreadsheetml/2010/11/main" uri="{B97F6D7D-B522-45F9-BDA1-12C45D357490}">
          <x15:cacheHierarchy aggregatedColumn="33"/>
        </ext>
      </extLst>
    </cacheHierarchy>
    <cacheHierarchy uniqueName="[Measures].[Total Revenue]" caption="Total Revenue" measure="1" displayFolder="" measureGroup="Sales Data" count="0" oneField="1">
      <fieldsUsage count="1">
        <fieldUsage x="0"/>
      </fieldsUsage>
    </cacheHierarchy>
    <cacheHierarchy uniqueName="[Measures].[Total Cost]" caption="Total Cost" measure="1" displayFolder="" measureGroup="Sales Data" count="0"/>
    <cacheHierarchy uniqueName="[Measures].[Profit]" caption="Profit" measure="1" displayFolder="" measureGroup="Sales Data" count="0" oneField="1">
      <fieldsUsage count="1">
        <fieldUsage x="1"/>
      </fieldsUsage>
    </cacheHierarchy>
    <cacheHierarchy uniqueName="[Measures].[Profit Margin]" caption="Profit Margin" measure="1" displayFolder="" measureGroup="Sales Data" count="0"/>
    <cacheHierarchy uniqueName="[Measures].[Total Quantity]" caption="Total Quantity" measure="1" displayFolder="" measureGroup="Sales Data" count="0"/>
    <cacheHierarchy uniqueName="[Measures].[Return Rate]" caption="Return Rate" measure="1" displayFolder="" measureGroup="Sales Data" count="0"/>
    <cacheHierarchy uniqueName="[Measures].[__XL_Count Sales Data]" caption="__XL_Count Sales Data" measure="1" displayFolder="" measureGroup="Sales Data" count="0" hidden="1"/>
    <cacheHierarchy uniqueName="[Measures].[__XL_Count Customer Lookup]" caption="__XL_Count Customer Lookup" measure="1" displayFolder="" measureGroup="Customer Lookup" count="0" hidden="1"/>
    <cacheHierarchy uniqueName="[Measures].[__XL_Count Product Categories Lookup]" caption="__XL_Count Product Categories Lookup" measure="1" displayFolder="" measureGroup="Product Categories Lookup" count="0" hidden="1"/>
    <cacheHierarchy uniqueName="[Measures].[__XL_Count Product Lookup]" caption="__XL_Count Product Lookup" measure="1" displayFolder="" measureGroup="Product Lookup" count="0" hidden="1"/>
    <cacheHierarchy uniqueName="[Measures].[__XL_Count Product Subcategories Lookup]" caption="__XL_Count Product Subcategories Lookup" measure="1" displayFolder="" measureGroup="Product Subcategories Lookup" count="0" hidden="1"/>
    <cacheHierarchy uniqueName="[Measures].[__XL_Count Returns Data]" caption="__XL_Count Returns Data" measure="1" displayFolder="" measureGroup="Returns Data" count="0" hidden="1"/>
    <cacheHierarchy uniqueName="[Measures].[__XL_Count Territory Lookup]" caption="__XL_Count Territory Lookup" measure="1" displayFolder="" measureGroup="Territory Lookup" count="0" hidden="1"/>
    <cacheHierarchy uniqueName="[Measures].[__No measures defined]" caption="__No measures defined" measure="1" displayFolder="" count="0" hidden="1"/>
  </cacheHierarchies>
  <kpis count="0"/>
  <dimensions count="8">
    <dimension name="Customer Lookup" uniqueName="[Customer Lookup]" caption="Customer Lookup"/>
    <dimension measure="1" name="Measures" uniqueName="[Measures]" caption="Measures"/>
    <dimension name="Product Categories Lookup" uniqueName="[Product Categories Lookup]" caption="Product Categories Lookup"/>
    <dimension name="Product Lookup" uniqueName="[Product Lookup]" caption="Product Lookup"/>
    <dimension name="Product Subcategories Lookup" uniqueName="[Product Subcategories Lookup]" caption="Product Subcategories Lookup"/>
    <dimension name="Returns Data" uniqueName="[Returns Data]" caption="Returns Data"/>
    <dimension name="Sales Data" uniqueName="[Sales Data]" caption="Sales Data"/>
    <dimension name="Territory Lookup" uniqueName="[Territory Lookup]" caption="Territory Lookup"/>
  </dimensions>
  <measureGroups count="7">
    <measureGroup name="Customer Lookup" caption="Customer Lookup"/>
    <measureGroup name="Product Categories Lookup" caption="Product Categories Lookup"/>
    <measureGroup name="Product Lookup" caption="Product Lookup"/>
    <measureGroup name="Product Subcategories Lookup" caption="Product Subcategories Lookup"/>
    <measureGroup name="Returns Data" caption="Returns Data"/>
    <measureGroup name="Sales Data" caption="Sales Data"/>
    <measureGroup name="Territory Lookup" caption="Territory Lookup"/>
  </measureGroups>
  <maps count="19">
    <map measureGroup="0" dimension="0"/>
    <map measureGroup="1" dimension="2"/>
    <map measureGroup="2" dimension="2"/>
    <map measureGroup="2" dimension="3"/>
    <map measureGroup="2" dimension="4"/>
    <map measureGroup="3" dimension="2"/>
    <map measureGroup="3" dimension="4"/>
    <map measureGroup="4" dimension="2"/>
    <map measureGroup="4" dimension="3"/>
    <map measureGroup="4" dimension="4"/>
    <map measureGroup="4" dimension="5"/>
    <map measureGroup="4" dimension="7"/>
    <map measureGroup="5" dimension="0"/>
    <map measureGroup="5" dimension="2"/>
    <map measureGroup="5" dimension="3"/>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8" refreshedDate="46186.83493391204" backgroundQuery="1" createdVersion="6" refreshedVersion="6" minRefreshableVersion="3" recordCount="0" supportSubquery="1" supportAdvancedDrill="1" xr:uid="{62F4B7D6-5846-4258-B3CD-0797BD461AD1}">
  <cacheSource type="external" connectionId="8"/>
  <cacheFields count="3">
    <cacheField name="[Measures].[Total Revenue]" caption="Total Revenue" numFmtId="0" hierarchy="49" level="32767"/>
    <cacheField name="[Product Categories Lookup].[CategoryName].[CategoryName]" caption="CategoryName" numFmtId="0" hierarchy="11" level="1">
      <sharedItems count="3">
        <s v="Accessories"/>
        <s v="Bikes"/>
        <s v="Clothing"/>
      </sharedItems>
    </cacheField>
    <cacheField name="[Customer Lookup].[Occupation].[Occupation]" caption="Occupation" numFmtId="0" hierarchy="8" level="1">
      <sharedItems containsSemiMixedTypes="0" containsNonDate="0" containsString="0"/>
    </cacheField>
  </cacheFields>
  <cacheHierarchies count="63">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Customer Name]" caption="Customer Name" attribute="1" defaultMemberUniqueName="[Customer Lookup].[Customer Name].[All]" allUniqueName="[Customer Lookup].[Customer Name].[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Customer Lookup].[MaritalStatus]" caption="MaritalStatus" attribute="1" defaultMemberUniqueName="[Customer Lookup].[MaritalStatus].[All]" allUniqueName="[Customer Lookup].[MaritalStatus].[All]" dimensionUniqueName="[Customer Lookup]" displayFolder="" count="2"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2" memberValueDatatype="130" unbalanced="0">
      <fieldsUsage count="2">
        <fieldUsage x="-1"/>
        <fieldUsage x="2"/>
      </fieldsUsage>
    </cacheHierarchy>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Product Categories Lookup].[ProductCategoryKey]" caption="ProductCategoryKey" attribute="1" defaultMemberUniqueName="[Product Categories Lookup].[ProductCategoryKey].[All]" allUniqueName="[Product Categories Lookup].[ProductCategoryKey].[All]" dimensionUniqueName="[Product Categories Lookup]" displayFolder="" count="0" memberValueDatatype="20" unbalanced="0"/>
    <cacheHierarchy uniqueName="[Product Categories Lookup].[CategoryName]" caption="CategoryName" attribute="1" defaultMemberUniqueName="[Product Categories Lookup].[CategoryName].[All]" allUniqueName="[Product Categories Lookup].[CategoryName].[All]" dimensionUniqueName="[Product Categories Lookup]" displayFolder="" count="2" memberValueDatatype="130" unbalanced="0">
      <fieldsUsage count="2">
        <fieldUsage x="-1"/>
        <fieldUsage x="1"/>
      </fieldsUsage>
    </cacheHierarchy>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Product Subcategories Lookup].[ProductSubcategoryKey]" caption="ProductSubcategoryKey" attribute="1" defaultMemberUniqueName="[Product Subcategories Lookup].[ProductSubcategoryKey].[All]" allUniqueName="[Product Subcategories Lookup].[ProductSubcategoryKey].[All]" dimensionUniqueName="[Product Subcategories Lookup]" displayFolder="" count="0" memberValueDatatype="20" unbalanced="0"/>
    <cacheHierarchy uniqueName="[Product Subcategories Lookup].[SubcategoryName]" caption="SubcategoryName" attribute="1" defaultMemberUniqueName="[Product Subcategories Lookup].[SubcategoryName].[All]" allUniqueName="[Product Subcategories Lookup].[SubcategoryName].[All]" dimensionUniqueName="[Product Subcategories Lookup]" displayFolder="" count="0" memberValueDatatype="130" unbalanced="0"/>
    <cacheHierarchy uniqueName="[Product Subcategories Lookup].[ProductCategoryKey]" caption="ProductCategoryKey" attribute="1" defaultMemberUniqueName="[Product Subcategories Lookup].[ProductCategoryKey].[All]" allUniqueName="[Product Subcategories Lookup].[ProductCategoryKey].[All]" dimensionUniqueName="[Product Subcategories Lookup]" displayFolder="" count="0" memberValueDatatype="20"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defaultMemberUniqueName="[Sales Data].[StockDate].[All]" allUniqueName="[Sales Data].[StockDate].[All]" dimensionUniqueName="[Sales Data]"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130" unbalanced="0"/>
    <cacheHierarchy uniqueName="[Sales Data].[CustomerKey]" caption="CustomerKey" attribute="1" defaultMemberUniqueName="[Sales Data].[CustomerKey].[All]" allUniqueName="[Sales Data].[CustomerKey].[All]" dimensionUniqueName="[Sales Data]" displayFolder="" count="0" memberValueDatatype="130" unbalanced="0"/>
    <cacheHierarchy uniqueName="[Sales Data].[TerritoryKey]" caption="TerritoryKey" attribute="1" defaultMemberUniqueName="[Sales Data].[TerritoryKey].[All]" allUniqueName="[Sales Data].[TerritoryKey].[All]" dimensionUniqueName="[Sales Data]" displayFolder="" count="0" memberValueDatatype="130" unbalanced="0"/>
    <cacheHierarchy uniqueName="[Sales Data].[OrderLineItem]" caption="OrderLineItem" attribute="1" defaultMemberUniqueName="[Sales Data].[OrderLineItem].[All]" allUniqueName="[Sales Data].[OrderLineItem].[All]" dimensionUniqueName="[Sales Data]" displayFolder="" count="0" memberValueDatatype="13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Year]" caption="Year" attribute="1" defaultMemberUniqueName="[Sales Data].[Year].[All]" allUniqueName="[Sales Data].[Year].[All]" dimensionUniqueName="[Sales Data]" displayFolder="" count="2" memberValueDatatype="20" unbalanced="0"/>
    <cacheHierarchy uniqueName="[Sales Data].[OrderDate (Year)]" caption="OrderDate (Year)" attribute="1" defaultMemberUniqueName="[Sales Data].[OrderDate (Year)].[All]" allUniqueName="[Sales Data].[OrderDate (Year)].[All]" dimensionUniqueName="[Sales Data]" displayFolder="" count="0" memberValueDatatype="130" unbalanced="0"/>
    <cacheHierarchy uniqueName="[Sales Data].[OrderDate (Quarter)]" caption="OrderDate (Quarter)" attribute="1" defaultMemberUniqueName="[Sales Data].[OrderDate (Quarter)].[All]" allUniqueName="[Sales Data].[OrderDate (Quarter)].[All]" dimensionUniqueName="[Sales Data]" displayFolder="" count="0" memberValueDatatype="130" unbalanced="0"/>
    <cacheHierarchy uniqueName="[Sales Data].[OrderDate (Month)]" caption="OrderDate (Month)" attribute="1" defaultMemberUniqueName="[Sales Data].[OrderDate (Month)].[All]" allUniqueName="[Sales Data].[OrderDate (Month)].[All]" dimensionUniqueName="[Sales Data]" displayFolder="" count="0" memberValueDatatype="13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2" memberValueDatatype="130" unbalanced="0"/>
    <cacheHierarchy uniqueName="[Sales Data].[OrderDate (Month Index)]" caption="OrderDate (Month Index)" attribute="1" defaultMemberUniqueName="[Sales Data].[OrderDate (Month Index)].[All]" allUniqueName="[Sales Data].[OrderDate (Month Index)].[All]" dimensionUniqueName="[Sales Data]" displayFolder="" count="0" memberValueDatatype="20" unbalanced="0" hidden="1"/>
    <cacheHierarchy uniqueName="[Measures].[Count of OrderNumber]" caption="Count of OrderNumber" measure="1" displayFolder="" measureGroup="Sales Data" count="0">
      <extLst>
        <ext xmlns:x15="http://schemas.microsoft.com/office/spreadsheetml/2010/11/main" uri="{B97F6D7D-B522-45F9-BDA1-12C45D357490}">
          <x15:cacheHierarchy aggregatedColumn="33"/>
        </ext>
      </extLst>
    </cacheHierarchy>
    <cacheHierarchy uniqueName="[Measures].[Total Revenue]" caption="Total Revenue" measure="1" displayFolder="" measureGroup="Sales Data" count="0" oneField="1">
      <fieldsUsage count="1">
        <fieldUsage x="0"/>
      </fieldsUsage>
    </cacheHierarchy>
    <cacheHierarchy uniqueName="[Measures].[Total Cost]" caption="Total Cost" measure="1" displayFolder="" measureGroup="Sales Data" count="0"/>
    <cacheHierarchy uniqueName="[Measures].[Profit]" caption="Profit" measure="1" displayFolder="" measureGroup="Sales Data" count="0"/>
    <cacheHierarchy uniqueName="[Measures].[Profit Margin]" caption="Profit Margin" measure="1" displayFolder="" measureGroup="Sales Data" count="0"/>
    <cacheHierarchy uniqueName="[Measures].[Total Quantity]" caption="Total Quantity" measure="1" displayFolder="" measureGroup="Sales Data" count="0"/>
    <cacheHierarchy uniqueName="[Measures].[Return Rate]" caption="Return Rate" measure="1" displayFolder="" measureGroup="Sales Data" count="0"/>
    <cacheHierarchy uniqueName="[Measures].[__XL_Count Sales Data]" caption="__XL_Count Sales Data" measure="1" displayFolder="" measureGroup="Sales Data" count="0" hidden="1"/>
    <cacheHierarchy uniqueName="[Measures].[__XL_Count Customer Lookup]" caption="__XL_Count Customer Lookup" measure="1" displayFolder="" measureGroup="Customer Lookup" count="0" hidden="1"/>
    <cacheHierarchy uniqueName="[Measures].[__XL_Count Product Categories Lookup]" caption="__XL_Count Product Categories Lookup" measure="1" displayFolder="" measureGroup="Product Categories Lookup" count="0" hidden="1"/>
    <cacheHierarchy uniqueName="[Measures].[__XL_Count Product Lookup]" caption="__XL_Count Product Lookup" measure="1" displayFolder="" measureGroup="Product Lookup" count="0" hidden="1"/>
    <cacheHierarchy uniqueName="[Measures].[__XL_Count Product Subcategories Lookup]" caption="__XL_Count Product Subcategories Lookup" measure="1" displayFolder="" measureGroup="Product Subcategories Lookup" count="0" hidden="1"/>
    <cacheHierarchy uniqueName="[Measures].[__XL_Count Returns Data]" caption="__XL_Count Returns Data" measure="1" displayFolder="" measureGroup="Returns Data" count="0" hidden="1"/>
    <cacheHierarchy uniqueName="[Measures].[__XL_Count Territory Lookup]" caption="__XL_Count Territory Lookup" measure="1" displayFolder="" measureGroup="Territory Lookup" count="0" hidden="1"/>
    <cacheHierarchy uniqueName="[Measures].[__No measures defined]" caption="__No measures defined" measure="1" displayFolder="" count="0" hidden="1"/>
  </cacheHierarchies>
  <kpis count="0"/>
  <dimensions count="8">
    <dimension name="Customer Lookup" uniqueName="[Customer Lookup]" caption="Customer Lookup"/>
    <dimension measure="1" name="Measures" uniqueName="[Measures]" caption="Measures"/>
    <dimension name="Product Categories Lookup" uniqueName="[Product Categories Lookup]" caption="Product Categories Lookup"/>
    <dimension name="Product Lookup" uniqueName="[Product Lookup]" caption="Product Lookup"/>
    <dimension name="Product Subcategories Lookup" uniqueName="[Product Subcategories Lookup]" caption="Product Subcategories Lookup"/>
    <dimension name="Returns Data" uniqueName="[Returns Data]" caption="Returns Data"/>
    <dimension name="Sales Data" uniqueName="[Sales Data]" caption="Sales Data"/>
    <dimension name="Territory Lookup" uniqueName="[Territory Lookup]" caption="Territory Lookup"/>
  </dimensions>
  <measureGroups count="7">
    <measureGroup name="Customer Lookup" caption="Customer Lookup"/>
    <measureGroup name="Product Categories Lookup" caption="Product Categories Lookup"/>
    <measureGroup name="Product Lookup" caption="Product Lookup"/>
    <measureGroup name="Product Subcategories Lookup" caption="Product Subcategories Lookup"/>
    <measureGroup name="Returns Data" caption="Returns Data"/>
    <measureGroup name="Sales Data" caption="Sales Data"/>
    <measureGroup name="Territory Lookup" caption="Territory Lookup"/>
  </measureGroups>
  <maps count="19">
    <map measureGroup="0" dimension="0"/>
    <map measureGroup="1" dimension="2"/>
    <map measureGroup="2" dimension="2"/>
    <map measureGroup="2" dimension="3"/>
    <map measureGroup="2" dimension="4"/>
    <map measureGroup="3" dimension="2"/>
    <map measureGroup="3" dimension="4"/>
    <map measureGroup="4" dimension="2"/>
    <map measureGroup="4" dimension="3"/>
    <map measureGroup="4" dimension="4"/>
    <map measureGroup="4" dimension="5"/>
    <map measureGroup="4" dimension="7"/>
    <map measureGroup="5" dimension="0"/>
    <map measureGroup="5" dimension="2"/>
    <map measureGroup="5" dimension="3"/>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8" refreshedDate="46186.834934259263" backgroundQuery="1" createdVersion="6" refreshedVersion="6" minRefreshableVersion="3" recordCount="0" supportSubquery="1" supportAdvancedDrill="1" xr:uid="{49B0E27A-5290-4C7C-B2F8-07E8F594EA17}">
  <cacheSource type="external" connectionId="8"/>
  <cacheFields count="3">
    <cacheField name="[Product Lookup].[ProductName].[ProductName]" caption="ProductName" numFmtId="0" hierarchy="15" level="1">
      <sharedItems count="10">
        <s v="Mountain-200 Black, 38"/>
        <s v="Mountain-200 Black, 42"/>
        <s v="Mountain-200 Black, 46"/>
        <s v="Mountain-200 Silver, 38"/>
        <s v="Mountain-200 Silver, 42"/>
        <s v="Mountain-200 Silver, 46"/>
        <s v="Road-150 Red, 48"/>
        <s v="Road-250 Black, 48"/>
        <s v="Road-250 Black, 52"/>
        <s v="Road-250 Red, 58"/>
      </sharedItems>
    </cacheField>
    <cacheField name="[Measures].[Total Revenue]" caption="Total Revenue" numFmtId="0" hierarchy="49" level="32767"/>
    <cacheField name="[Customer Lookup].[Occupation].[Occupation]" caption="Occupation" numFmtId="0" hierarchy="8" level="1">
      <sharedItems containsSemiMixedTypes="0" containsNonDate="0" containsString="0"/>
    </cacheField>
  </cacheFields>
  <cacheHierarchies count="63">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Customer Name]" caption="Customer Name" attribute="1" defaultMemberUniqueName="[Customer Lookup].[Customer Name].[All]" allUniqueName="[Customer Lookup].[Customer Name].[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Customer Lookup].[MaritalStatus]" caption="MaritalStatus" attribute="1" defaultMemberUniqueName="[Customer Lookup].[MaritalStatus].[All]" allUniqueName="[Customer Lookup].[MaritalStatus].[All]" dimensionUniqueName="[Customer Lookup]" displayFolder="" count="2"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2" memberValueDatatype="130" unbalanced="0">
      <fieldsUsage count="2">
        <fieldUsage x="-1"/>
        <fieldUsage x="2"/>
      </fieldsUsage>
    </cacheHierarchy>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Product Categories Lookup].[ProductCategoryKey]" caption="ProductCategoryKey" attribute="1" defaultMemberUniqueName="[Product Categories Lookup].[ProductCategoryKey].[All]" allUniqueName="[Product Categories Lookup].[ProductCategoryKey].[All]" dimensionUniqueName="[Product Categories Lookup]" displayFolder="" count="0" memberValueDatatype="20" unbalanced="0"/>
    <cacheHierarchy uniqueName="[Product Categories Lookup].[CategoryName]" caption="CategoryName" attribute="1" defaultMemberUniqueName="[Product Categories Lookup].[CategoryName].[All]" allUniqueName="[Product Categories Lookup].[CategoryName].[All]" dimensionUniqueName="[Product Categories Lookup]" displayFolder="" count="0" memberValueDatatype="13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2" memberValueDatatype="130" unbalanced="0">
      <fieldsUsage count="2">
        <fieldUsage x="-1"/>
        <fieldUsage x="0"/>
      </fieldsUsage>
    </cacheHierarchy>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Product Subcategories Lookup].[ProductSubcategoryKey]" caption="ProductSubcategoryKey" attribute="1" defaultMemberUniqueName="[Product Subcategories Lookup].[ProductSubcategoryKey].[All]" allUniqueName="[Product Subcategories Lookup].[ProductSubcategoryKey].[All]" dimensionUniqueName="[Product Subcategories Lookup]" displayFolder="" count="0" memberValueDatatype="20" unbalanced="0"/>
    <cacheHierarchy uniqueName="[Product Subcategories Lookup].[SubcategoryName]" caption="SubcategoryName" attribute="1" defaultMemberUniqueName="[Product Subcategories Lookup].[SubcategoryName].[All]" allUniqueName="[Product Subcategories Lookup].[SubcategoryName].[All]" dimensionUniqueName="[Product Subcategories Lookup]" displayFolder="" count="0" memberValueDatatype="130" unbalanced="0"/>
    <cacheHierarchy uniqueName="[Product Subcategories Lookup].[ProductCategoryKey]" caption="ProductCategoryKey" attribute="1" defaultMemberUniqueName="[Product Subcategories Lookup].[ProductCategoryKey].[All]" allUniqueName="[Product Subcategories Lookup].[ProductCategoryKey].[All]" dimensionUniqueName="[Product Subcategories Lookup]" displayFolder="" count="0" memberValueDatatype="20"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defaultMemberUniqueName="[Sales Data].[StockDate].[All]" allUniqueName="[Sales Data].[StockDate].[All]" dimensionUniqueName="[Sales Data]"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130" unbalanced="0"/>
    <cacheHierarchy uniqueName="[Sales Data].[CustomerKey]" caption="CustomerKey" attribute="1" defaultMemberUniqueName="[Sales Data].[CustomerKey].[All]" allUniqueName="[Sales Data].[CustomerKey].[All]" dimensionUniqueName="[Sales Data]" displayFolder="" count="0" memberValueDatatype="130" unbalanced="0"/>
    <cacheHierarchy uniqueName="[Sales Data].[TerritoryKey]" caption="TerritoryKey" attribute="1" defaultMemberUniqueName="[Sales Data].[TerritoryKey].[All]" allUniqueName="[Sales Data].[TerritoryKey].[All]" dimensionUniqueName="[Sales Data]" displayFolder="" count="0" memberValueDatatype="130" unbalanced="0"/>
    <cacheHierarchy uniqueName="[Sales Data].[OrderLineItem]" caption="OrderLineItem" attribute="1" defaultMemberUniqueName="[Sales Data].[OrderLineItem].[All]" allUniqueName="[Sales Data].[OrderLineItem].[All]" dimensionUniqueName="[Sales Data]" displayFolder="" count="0" memberValueDatatype="13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Year]" caption="Year" attribute="1" defaultMemberUniqueName="[Sales Data].[Year].[All]" allUniqueName="[Sales Data].[Year].[All]" dimensionUniqueName="[Sales Data]" displayFolder="" count="2" memberValueDatatype="20" unbalanced="0"/>
    <cacheHierarchy uniqueName="[Sales Data].[OrderDate (Year)]" caption="OrderDate (Year)" attribute="1" defaultMemberUniqueName="[Sales Data].[OrderDate (Year)].[All]" allUniqueName="[Sales Data].[OrderDate (Year)].[All]" dimensionUniqueName="[Sales Data]" displayFolder="" count="0" memberValueDatatype="130" unbalanced="0"/>
    <cacheHierarchy uniqueName="[Sales Data].[OrderDate (Quarter)]" caption="OrderDate (Quarter)" attribute="1" defaultMemberUniqueName="[Sales Data].[OrderDate (Quarter)].[All]" allUniqueName="[Sales Data].[OrderDate (Quarter)].[All]" dimensionUniqueName="[Sales Data]" displayFolder="" count="0" memberValueDatatype="130" unbalanced="0"/>
    <cacheHierarchy uniqueName="[Sales Data].[OrderDate (Month)]" caption="OrderDate (Month)" attribute="1" defaultMemberUniqueName="[Sales Data].[OrderDate (Month)].[All]" allUniqueName="[Sales Data].[OrderDate (Month)].[All]" dimensionUniqueName="[Sales Data]" displayFolder="" count="0" memberValueDatatype="13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2" memberValueDatatype="130" unbalanced="0"/>
    <cacheHierarchy uniqueName="[Sales Data].[OrderDate (Month Index)]" caption="OrderDate (Month Index)" attribute="1" defaultMemberUniqueName="[Sales Data].[OrderDate (Month Index)].[All]" allUniqueName="[Sales Data].[OrderDate (Month Index)].[All]" dimensionUniqueName="[Sales Data]" displayFolder="" count="0" memberValueDatatype="20" unbalanced="0" hidden="1"/>
    <cacheHierarchy uniqueName="[Measures].[Count of OrderNumber]" caption="Count of OrderNumber" measure="1" displayFolder="" measureGroup="Sales Data" count="0">
      <extLst>
        <ext xmlns:x15="http://schemas.microsoft.com/office/spreadsheetml/2010/11/main" uri="{B97F6D7D-B522-45F9-BDA1-12C45D357490}">
          <x15:cacheHierarchy aggregatedColumn="33"/>
        </ext>
      </extLst>
    </cacheHierarchy>
    <cacheHierarchy uniqueName="[Measures].[Total Revenue]" caption="Total Revenue" measure="1" displayFolder="" measureGroup="Sales Data" count="0" oneField="1">
      <fieldsUsage count="1">
        <fieldUsage x="1"/>
      </fieldsUsage>
    </cacheHierarchy>
    <cacheHierarchy uniqueName="[Measures].[Total Cost]" caption="Total Cost" measure="1" displayFolder="" measureGroup="Sales Data" count="0"/>
    <cacheHierarchy uniqueName="[Measures].[Profit]" caption="Profit" measure="1" displayFolder="" measureGroup="Sales Data" count="0"/>
    <cacheHierarchy uniqueName="[Measures].[Profit Margin]" caption="Profit Margin" measure="1" displayFolder="" measureGroup="Sales Data" count="0"/>
    <cacheHierarchy uniqueName="[Measures].[Total Quantity]" caption="Total Quantity" measure="1" displayFolder="" measureGroup="Sales Data" count="0"/>
    <cacheHierarchy uniqueName="[Measures].[Return Rate]" caption="Return Rate" measure="1" displayFolder="" measureGroup="Sales Data" count="0"/>
    <cacheHierarchy uniqueName="[Measures].[__XL_Count Sales Data]" caption="__XL_Count Sales Data" measure="1" displayFolder="" measureGroup="Sales Data" count="0" hidden="1"/>
    <cacheHierarchy uniqueName="[Measures].[__XL_Count Customer Lookup]" caption="__XL_Count Customer Lookup" measure="1" displayFolder="" measureGroup="Customer Lookup" count="0" hidden="1"/>
    <cacheHierarchy uniqueName="[Measures].[__XL_Count Product Categories Lookup]" caption="__XL_Count Product Categories Lookup" measure="1" displayFolder="" measureGroup="Product Categories Lookup" count="0" hidden="1"/>
    <cacheHierarchy uniqueName="[Measures].[__XL_Count Product Lookup]" caption="__XL_Count Product Lookup" measure="1" displayFolder="" measureGroup="Product Lookup" count="0" hidden="1"/>
    <cacheHierarchy uniqueName="[Measures].[__XL_Count Product Subcategories Lookup]" caption="__XL_Count Product Subcategories Lookup" measure="1" displayFolder="" measureGroup="Product Subcategories Lookup" count="0" hidden="1"/>
    <cacheHierarchy uniqueName="[Measures].[__XL_Count Returns Data]" caption="__XL_Count Returns Data" measure="1" displayFolder="" measureGroup="Returns Data" count="0" hidden="1"/>
    <cacheHierarchy uniqueName="[Measures].[__XL_Count Territory Lookup]" caption="__XL_Count Territory Lookup" measure="1" displayFolder="" measureGroup="Territory Lookup" count="0" hidden="1"/>
    <cacheHierarchy uniqueName="[Measures].[__No measures defined]" caption="__No measures defined" measure="1" displayFolder="" count="0" hidden="1"/>
  </cacheHierarchies>
  <kpis count="0"/>
  <dimensions count="8">
    <dimension name="Customer Lookup" uniqueName="[Customer Lookup]" caption="Customer Lookup"/>
    <dimension measure="1" name="Measures" uniqueName="[Measures]" caption="Measures"/>
    <dimension name="Product Categories Lookup" uniqueName="[Product Categories Lookup]" caption="Product Categories Lookup"/>
    <dimension name="Product Lookup" uniqueName="[Product Lookup]" caption="Product Lookup"/>
    <dimension name="Product Subcategories Lookup" uniqueName="[Product Subcategories Lookup]" caption="Product Subcategories Lookup"/>
    <dimension name="Returns Data" uniqueName="[Returns Data]" caption="Returns Data"/>
    <dimension name="Sales Data" uniqueName="[Sales Data]" caption="Sales Data"/>
    <dimension name="Territory Lookup" uniqueName="[Territory Lookup]" caption="Territory Lookup"/>
  </dimensions>
  <measureGroups count="7">
    <measureGroup name="Customer Lookup" caption="Customer Lookup"/>
    <measureGroup name="Product Categories Lookup" caption="Product Categories Lookup"/>
    <measureGroup name="Product Lookup" caption="Product Lookup"/>
    <measureGroup name="Product Subcategories Lookup" caption="Product Subcategories Lookup"/>
    <measureGroup name="Returns Data" caption="Returns Data"/>
    <measureGroup name="Sales Data" caption="Sales Data"/>
    <measureGroup name="Territory Lookup" caption="Territory Lookup"/>
  </measureGroups>
  <maps count="19">
    <map measureGroup="0" dimension="0"/>
    <map measureGroup="1" dimension="2"/>
    <map measureGroup="2" dimension="2"/>
    <map measureGroup="2" dimension="3"/>
    <map measureGroup="2" dimension="4"/>
    <map measureGroup="3" dimension="2"/>
    <map measureGroup="3" dimension="4"/>
    <map measureGroup="4" dimension="2"/>
    <map measureGroup="4" dimension="3"/>
    <map measureGroup="4" dimension="4"/>
    <map measureGroup="4" dimension="5"/>
    <map measureGroup="4" dimension="7"/>
    <map measureGroup="5" dimension="0"/>
    <map measureGroup="5" dimension="2"/>
    <map measureGroup="5" dimension="3"/>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8" refreshedDate="46186.834934722225" backgroundQuery="1" createdVersion="6" refreshedVersion="6" minRefreshableVersion="3" recordCount="0" supportSubquery="1" supportAdvancedDrill="1" xr:uid="{ACF886BB-4F65-45B9-9855-C0CA435288B7}">
  <cacheSource type="external" connectionId="8"/>
  <cacheFields count="3">
    <cacheField name="[Territory Lookup].[Country].[Country]" caption="Country" numFmtId="0" hierarchy="45" level="1">
      <sharedItems count="6">
        <s v="Australia"/>
        <s v="Canada"/>
        <s v="France"/>
        <s v="Germany"/>
        <s v="United Kingdom"/>
        <s v="United States"/>
      </sharedItems>
    </cacheField>
    <cacheField name="[Measures].[Total Revenue]" caption="Total Revenue" numFmtId="0" hierarchy="49" level="32767"/>
    <cacheField name="[Customer Lookup].[Occupation].[Occupation]" caption="Occupation" numFmtId="0" hierarchy="8" level="1">
      <sharedItems containsSemiMixedTypes="0" containsNonDate="0" containsString="0"/>
    </cacheField>
  </cacheFields>
  <cacheHierarchies count="63">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Customer Name]" caption="Customer Name" attribute="1" defaultMemberUniqueName="[Customer Lookup].[Customer Name].[All]" allUniqueName="[Customer Lookup].[Customer Name].[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Customer Lookup].[MaritalStatus]" caption="MaritalStatus" attribute="1" defaultMemberUniqueName="[Customer Lookup].[MaritalStatus].[All]" allUniqueName="[Customer Lookup].[MaritalStatus].[All]" dimensionUniqueName="[Customer Lookup]" displayFolder="" count="2"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2" memberValueDatatype="130" unbalanced="0">
      <fieldsUsage count="2">
        <fieldUsage x="-1"/>
        <fieldUsage x="2"/>
      </fieldsUsage>
    </cacheHierarchy>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Product Categories Lookup].[ProductCategoryKey]" caption="ProductCategoryKey" attribute="1" defaultMemberUniqueName="[Product Categories Lookup].[ProductCategoryKey].[All]" allUniqueName="[Product Categories Lookup].[ProductCategoryKey].[All]" dimensionUniqueName="[Product Categories Lookup]" displayFolder="" count="0" memberValueDatatype="20" unbalanced="0"/>
    <cacheHierarchy uniqueName="[Product Categories Lookup].[CategoryName]" caption="CategoryName" attribute="1" defaultMemberUniqueName="[Product Categories Lookup].[CategoryName].[All]" allUniqueName="[Product Categories Lookup].[CategoryName].[All]" dimensionUniqueName="[Product Categories Lookup]" displayFolder="" count="0" memberValueDatatype="13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Product Subcategories Lookup].[ProductSubcategoryKey]" caption="ProductSubcategoryKey" attribute="1" defaultMemberUniqueName="[Product Subcategories Lookup].[ProductSubcategoryKey].[All]" allUniqueName="[Product Subcategories Lookup].[ProductSubcategoryKey].[All]" dimensionUniqueName="[Product Subcategories Lookup]" displayFolder="" count="0" memberValueDatatype="20" unbalanced="0"/>
    <cacheHierarchy uniqueName="[Product Subcategories Lookup].[SubcategoryName]" caption="SubcategoryName" attribute="1" defaultMemberUniqueName="[Product Subcategories Lookup].[SubcategoryName].[All]" allUniqueName="[Product Subcategories Lookup].[SubcategoryName].[All]" dimensionUniqueName="[Product Subcategories Lookup]" displayFolder="" count="0" memberValueDatatype="130" unbalanced="0"/>
    <cacheHierarchy uniqueName="[Product Subcategories Lookup].[ProductCategoryKey]" caption="ProductCategoryKey" attribute="1" defaultMemberUniqueName="[Product Subcategories Lookup].[ProductCategoryKey].[All]" allUniqueName="[Product Subcategories Lookup].[ProductCategoryKey].[All]" dimensionUniqueName="[Product Subcategories Lookup]" displayFolder="" count="0" memberValueDatatype="20"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defaultMemberUniqueName="[Sales Data].[StockDate].[All]" allUniqueName="[Sales Data].[StockDate].[All]" dimensionUniqueName="[Sales Data]"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130" unbalanced="0"/>
    <cacheHierarchy uniqueName="[Sales Data].[CustomerKey]" caption="CustomerKey" attribute="1" defaultMemberUniqueName="[Sales Data].[CustomerKey].[All]" allUniqueName="[Sales Data].[CustomerKey].[All]" dimensionUniqueName="[Sales Data]" displayFolder="" count="0" memberValueDatatype="130" unbalanced="0"/>
    <cacheHierarchy uniqueName="[Sales Data].[TerritoryKey]" caption="TerritoryKey" attribute="1" defaultMemberUniqueName="[Sales Data].[TerritoryKey].[All]" allUniqueName="[Sales Data].[TerritoryKey].[All]" dimensionUniqueName="[Sales Data]" displayFolder="" count="0" memberValueDatatype="130" unbalanced="0"/>
    <cacheHierarchy uniqueName="[Sales Data].[OrderLineItem]" caption="OrderLineItem" attribute="1" defaultMemberUniqueName="[Sales Data].[OrderLineItem].[All]" allUniqueName="[Sales Data].[OrderLineItem].[All]" dimensionUniqueName="[Sales Data]" displayFolder="" count="0" memberValueDatatype="13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Year]" caption="Year" attribute="1" defaultMemberUniqueName="[Sales Data].[Year].[All]" allUniqueName="[Sales Data].[Year].[All]" dimensionUniqueName="[Sales Data]" displayFolder="" count="2" memberValueDatatype="20" unbalanced="0"/>
    <cacheHierarchy uniqueName="[Sales Data].[OrderDate (Year)]" caption="OrderDate (Year)" attribute="1" defaultMemberUniqueName="[Sales Data].[OrderDate (Year)].[All]" allUniqueName="[Sales Data].[OrderDate (Year)].[All]" dimensionUniqueName="[Sales Data]" displayFolder="" count="0" memberValueDatatype="130" unbalanced="0"/>
    <cacheHierarchy uniqueName="[Sales Data].[OrderDate (Quarter)]" caption="OrderDate (Quarter)" attribute="1" defaultMemberUniqueName="[Sales Data].[OrderDate (Quarter)].[All]" allUniqueName="[Sales Data].[OrderDate (Quarter)].[All]" dimensionUniqueName="[Sales Data]" displayFolder="" count="0" memberValueDatatype="130" unbalanced="0"/>
    <cacheHierarchy uniqueName="[Sales Data].[OrderDate (Month)]" caption="OrderDate (Month)" attribute="1" defaultMemberUniqueName="[Sales Data].[OrderDate (Month)].[All]" allUniqueName="[Sales Data].[OrderDate (Month)].[All]" dimensionUniqueName="[Sales Data]" displayFolder="" count="0" memberValueDatatype="13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fieldsUsage count="2">
        <fieldUsage x="-1"/>
        <fieldUsage x="0"/>
      </fieldsUsage>
    </cacheHierarchy>
    <cacheHierarchy uniqueName="[Territory Lookup].[Continent]" caption="Continent" attribute="1" defaultMemberUniqueName="[Territory Lookup].[Continent].[All]" allUniqueName="[Territory Lookup].[Continent].[All]" dimensionUniqueName="[Territory Lookup]" displayFolder="" count="2" memberValueDatatype="130" unbalanced="0"/>
    <cacheHierarchy uniqueName="[Sales Data].[OrderDate (Month Index)]" caption="OrderDate (Month Index)" attribute="1" defaultMemberUniqueName="[Sales Data].[OrderDate (Month Index)].[All]" allUniqueName="[Sales Data].[OrderDate (Month Index)].[All]" dimensionUniqueName="[Sales Data]" displayFolder="" count="0" memberValueDatatype="20" unbalanced="0" hidden="1"/>
    <cacheHierarchy uniqueName="[Measures].[Count of OrderNumber]" caption="Count of OrderNumber" measure="1" displayFolder="" measureGroup="Sales Data" count="0">
      <extLst>
        <ext xmlns:x15="http://schemas.microsoft.com/office/spreadsheetml/2010/11/main" uri="{B97F6D7D-B522-45F9-BDA1-12C45D357490}">
          <x15:cacheHierarchy aggregatedColumn="33"/>
        </ext>
      </extLst>
    </cacheHierarchy>
    <cacheHierarchy uniqueName="[Measures].[Total Revenue]" caption="Total Revenue" measure="1" displayFolder="" measureGroup="Sales Data" count="0" oneField="1">
      <fieldsUsage count="1">
        <fieldUsage x="1"/>
      </fieldsUsage>
    </cacheHierarchy>
    <cacheHierarchy uniqueName="[Measures].[Total Cost]" caption="Total Cost" measure="1" displayFolder="" measureGroup="Sales Data" count="0"/>
    <cacheHierarchy uniqueName="[Measures].[Profit]" caption="Profit" measure="1" displayFolder="" measureGroup="Sales Data" count="0"/>
    <cacheHierarchy uniqueName="[Measures].[Profit Margin]" caption="Profit Margin" measure="1" displayFolder="" measureGroup="Sales Data" count="0"/>
    <cacheHierarchy uniqueName="[Measures].[Total Quantity]" caption="Total Quantity" measure="1" displayFolder="" measureGroup="Sales Data" count="0"/>
    <cacheHierarchy uniqueName="[Measures].[Return Rate]" caption="Return Rate" measure="1" displayFolder="" measureGroup="Sales Data" count="0"/>
    <cacheHierarchy uniqueName="[Measures].[__XL_Count Sales Data]" caption="__XL_Count Sales Data" measure="1" displayFolder="" measureGroup="Sales Data" count="0" hidden="1"/>
    <cacheHierarchy uniqueName="[Measures].[__XL_Count Customer Lookup]" caption="__XL_Count Customer Lookup" measure="1" displayFolder="" measureGroup="Customer Lookup" count="0" hidden="1"/>
    <cacheHierarchy uniqueName="[Measures].[__XL_Count Product Categories Lookup]" caption="__XL_Count Product Categories Lookup" measure="1" displayFolder="" measureGroup="Product Categories Lookup" count="0" hidden="1"/>
    <cacheHierarchy uniqueName="[Measures].[__XL_Count Product Lookup]" caption="__XL_Count Product Lookup" measure="1" displayFolder="" measureGroup="Product Lookup" count="0" hidden="1"/>
    <cacheHierarchy uniqueName="[Measures].[__XL_Count Product Subcategories Lookup]" caption="__XL_Count Product Subcategories Lookup" measure="1" displayFolder="" measureGroup="Product Subcategories Lookup" count="0" hidden="1"/>
    <cacheHierarchy uniqueName="[Measures].[__XL_Count Returns Data]" caption="__XL_Count Returns Data" measure="1" displayFolder="" measureGroup="Returns Data" count="0" hidden="1"/>
    <cacheHierarchy uniqueName="[Measures].[__XL_Count Territory Lookup]" caption="__XL_Count Territory Lookup" measure="1" displayFolder="" measureGroup="Territory Lookup" count="0" hidden="1"/>
    <cacheHierarchy uniqueName="[Measures].[__No measures defined]" caption="__No measures defined" measure="1" displayFolder="" count="0" hidden="1"/>
  </cacheHierarchies>
  <kpis count="0"/>
  <dimensions count="8">
    <dimension name="Customer Lookup" uniqueName="[Customer Lookup]" caption="Customer Lookup"/>
    <dimension measure="1" name="Measures" uniqueName="[Measures]" caption="Measures"/>
    <dimension name="Product Categories Lookup" uniqueName="[Product Categories Lookup]" caption="Product Categories Lookup"/>
    <dimension name="Product Lookup" uniqueName="[Product Lookup]" caption="Product Lookup"/>
    <dimension name="Product Subcategories Lookup" uniqueName="[Product Subcategories Lookup]" caption="Product Subcategories Lookup"/>
    <dimension name="Returns Data" uniqueName="[Returns Data]" caption="Returns Data"/>
    <dimension name="Sales Data" uniqueName="[Sales Data]" caption="Sales Data"/>
    <dimension name="Territory Lookup" uniqueName="[Territory Lookup]" caption="Territory Lookup"/>
  </dimensions>
  <measureGroups count="7">
    <measureGroup name="Customer Lookup" caption="Customer Lookup"/>
    <measureGroup name="Product Categories Lookup" caption="Product Categories Lookup"/>
    <measureGroup name="Product Lookup" caption="Product Lookup"/>
    <measureGroup name="Product Subcategories Lookup" caption="Product Subcategories Lookup"/>
    <measureGroup name="Returns Data" caption="Returns Data"/>
    <measureGroup name="Sales Data" caption="Sales Data"/>
    <measureGroup name="Territory Lookup" caption="Territory Lookup"/>
  </measureGroups>
  <maps count="19">
    <map measureGroup="0" dimension="0"/>
    <map measureGroup="1" dimension="2"/>
    <map measureGroup="2" dimension="2"/>
    <map measureGroup="2" dimension="3"/>
    <map measureGroup="2" dimension="4"/>
    <map measureGroup="3" dimension="2"/>
    <map measureGroup="3" dimension="4"/>
    <map measureGroup="4" dimension="2"/>
    <map measureGroup="4" dimension="3"/>
    <map measureGroup="4" dimension="4"/>
    <map measureGroup="4" dimension="5"/>
    <map measureGroup="4" dimension="7"/>
    <map measureGroup="5" dimension="0"/>
    <map measureGroup="5" dimension="2"/>
    <map measureGroup="5" dimension="3"/>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8" refreshedDate="46186.826142708334" backgroundQuery="1" createdVersion="3" refreshedVersion="6" minRefreshableVersion="3" recordCount="0" supportSubquery="1" supportAdvancedDrill="1" xr:uid="{DF984EB6-C73F-4CA7-86E0-3DEEE8A6A420}">
  <cacheSource type="external" connectionId="8">
    <extLst>
      <ext xmlns:x14="http://schemas.microsoft.com/office/spreadsheetml/2009/9/main" uri="{F057638F-6D5F-4e77-A914-E7F072B9BCA8}">
        <x14:sourceConnection name="ThisWorkbookDataModel"/>
      </ext>
    </extLst>
  </cacheSource>
  <cacheFields count="0"/>
  <cacheHierarchies count="63">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Customer Name]" caption="Customer Name" attribute="1" defaultMemberUniqueName="[Customer Lookup].[Customer Name].[All]" allUniqueName="[Customer Lookup].[Customer Name].[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Customer Lookup].[MaritalStatus]" caption="MaritalStatus" attribute="1" defaultMemberUniqueName="[Customer Lookup].[MaritalStatus].[All]" allUniqueName="[Customer Lookup].[MaritalStatus].[All]" dimensionUniqueName="[Customer Lookup]" displayFolder="" count="2" memberValueDatatype="130" unbalanced="0"/>
    <cacheHierarchy uniqueName="[Customer Lookup].[Gender]" caption="Gender" attribute="1" defaultMemberUniqueName="[Customer Lookup].[Gender].[All]" allUniqueName="[Customer Lookup].[Gender].[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2"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Product Categories Lookup].[ProductCategoryKey]" caption="ProductCategoryKey" attribute="1" defaultMemberUniqueName="[Product Categories Lookup].[ProductCategoryKey].[All]" allUniqueName="[Product Categories Lookup].[ProductCategoryKey].[All]" dimensionUniqueName="[Product Categories Lookup]" displayFolder="" count="0" memberValueDatatype="20" unbalanced="0"/>
    <cacheHierarchy uniqueName="[Product Categories Lookup].[CategoryName]" caption="CategoryName" attribute="1" defaultMemberUniqueName="[Product Categories Lookup].[CategoryName].[All]" allUniqueName="[Product Categories Lookup].[CategoryName].[All]" dimensionUniqueName="[Product Categories Lookup]" displayFolder="" count="0" memberValueDatatype="13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Product Subcategories Lookup].[ProductSubcategoryKey]" caption="ProductSubcategoryKey" attribute="1" defaultMemberUniqueName="[Product Subcategories Lookup].[ProductSubcategoryKey].[All]" allUniqueName="[Product Subcategories Lookup].[ProductSubcategoryKey].[All]" dimensionUniqueName="[Product Subcategories Lookup]" displayFolder="" count="0" memberValueDatatype="20" unbalanced="0"/>
    <cacheHierarchy uniqueName="[Product Subcategories Lookup].[SubcategoryName]" caption="SubcategoryName" attribute="1" defaultMemberUniqueName="[Product Subcategories Lookup].[SubcategoryName].[All]" allUniqueName="[Product Subcategories Lookup].[SubcategoryName].[All]" dimensionUniqueName="[Product Subcategories Lookup]" displayFolder="" count="0" memberValueDatatype="130" unbalanced="0"/>
    <cacheHierarchy uniqueName="[Product Subcategories Lookup].[ProductCategoryKey]" caption="ProductCategoryKey" attribute="1" defaultMemberUniqueName="[Product Subcategories Lookup].[ProductCategoryKey].[All]" allUniqueName="[Product Subcategories Lookup].[ProductCategoryKey].[All]" dimensionUniqueName="[Product Subcategories Lookup]" displayFolder="" count="0" memberValueDatatype="20"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defaultMemberUniqueName="[Sales Data].[StockDate].[All]" allUniqueName="[Sales Data].[StockDate].[All]" dimensionUniqueName="[Sales Data]"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130" unbalanced="0"/>
    <cacheHierarchy uniqueName="[Sales Data].[CustomerKey]" caption="CustomerKey" attribute="1" defaultMemberUniqueName="[Sales Data].[CustomerKey].[All]" allUniqueName="[Sales Data].[CustomerKey].[All]" dimensionUniqueName="[Sales Data]" displayFolder="" count="0" memberValueDatatype="130" unbalanced="0"/>
    <cacheHierarchy uniqueName="[Sales Data].[TerritoryKey]" caption="TerritoryKey" attribute="1" defaultMemberUniqueName="[Sales Data].[TerritoryKey].[All]" allUniqueName="[Sales Data].[TerritoryKey].[All]" dimensionUniqueName="[Sales Data]" displayFolder="" count="0" memberValueDatatype="130" unbalanced="0"/>
    <cacheHierarchy uniqueName="[Sales Data].[OrderLineItem]" caption="OrderLineItem" attribute="1" defaultMemberUniqueName="[Sales Data].[OrderLineItem].[All]" allUniqueName="[Sales Data].[OrderLineItem].[All]" dimensionUniqueName="[Sales Data]" displayFolder="" count="0" memberValueDatatype="13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Year]" caption="Year" attribute="1" defaultMemberUniqueName="[Sales Data].[Year].[All]" allUniqueName="[Sales Data].[Year].[All]" dimensionUniqueName="[Sales Data]" displayFolder="" count="2" memberValueDatatype="20" unbalanced="0"/>
    <cacheHierarchy uniqueName="[Sales Data].[OrderDate (Year)]" caption="OrderDate (Year)" attribute="1" defaultMemberUniqueName="[Sales Data].[OrderDate (Year)].[All]" allUniqueName="[Sales Data].[OrderDate (Year)].[All]" dimensionUniqueName="[Sales Data]" displayFolder="" count="0" memberValueDatatype="130" unbalanced="0"/>
    <cacheHierarchy uniqueName="[Sales Data].[OrderDate (Quarter)]" caption="OrderDate (Quarter)" attribute="1" defaultMemberUniqueName="[Sales Data].[OrderDate (Quarter)].[All]" allUniqueName="[Sales Data].[OrderDate (Quarter)].[All]" dimensionUniqueName="[Sales Data]" displayFolder="" count="0" memberValueDatatype="130" unbalanced="0"/>
    <cacheHierarchy uniqueName="[Sales Data].[OrderDate (Month)]" caption="OrderDate (Month)" attribute="1" defaultMemberUniqueName="[Sales Data].[OrderDate (Month)].[All]" allUniqueName="[Sales Data].[OrderDate (Month)].[All]" dimensionUniqueName="[Sales Data]" displayFolder="" count="0" memberValueDatatype="13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2" memberValueDatatype="130" unbalanced="0"/>
    <cacheHierarchy uniqueName="[Sales Data].[OrderDate (Month Index)]" caption="OrderDate (Month Index)" attribute="1" defaultMemberUniqueName="[Sales Data].[OrderDate (Month Index)].[All]" allUniqueName="[Sales Data].[OrderDate (Month Index)].[All]" dimensionUniqueName="[Sales Data]" displayFolder="" count="0" memberValueDatatype="20" unbalanced="0" hidden="1"/>
    <cacheHierarchy uniqueName="[Measures].[Count of OrderNumber]" caption="Count of OrderNumber" measure="1" displayFolder="" measureGroup="Sales Data" count="0">
      <extLst>
        <ext xmlns:x15="http://schemas.microsoft.com/office/spreadsheetml/2010/11/main" uri="{B97F6D7D-B522-45F9-BDA1-12C45D357490}">
          <x15:cacheHierarchy aggregatedColumn="33"/>
        </ext>
      </extLst>
    </cacheHierarchy>
    <cacheHierarchy uniqueName="[Measures].[Total Revenue]" caption="Total Revenue" measure="1" displayFolder="" measureGroup="Sales Data" count="0"/>
    <cacheHierarchy uniqueName="[Measures].[Total Cost]" caption="Total Cost" measure="1" displayFolder="" measureGroup="Sales Data" count="0"/>
    <cacheHierarchy uniqueName="[Measures].[Profit]" caption="Profit" measure="1" displayFolder="" measureGroup="Sales Data" count="0"/>
    <cacheHierarchy uniqueName="[Measures].[Profit Margin]" caption="Profit Margin" measure="1" displayFolder="" measureGroup="Sales Data" count="0"/>
    <cacheHierarchy uniqueName="[Measures].[Total Quantity]" caption="Total Quantity" measure="1" displayFolder="" measureGroup="Sales Data" count="0"/>
    <cacheHierarchy uniqueName="[Measures].[Return Rate]" caption="Return Rate" measure="1" displayFolder="" measureGroup="Sales Data" count="0"/>
    <cacheHierarchy uniqueName="[Measures].[__XL_Count Sales Data]" caption="__XL_Count Sales Data" measure="1" displayFolder="" measureGroup="Sales Data" count="0" hidden="1"/>
    <cacheHierarchy uniqueName="[Measures].[__XL_Count Customer Lookup]" caption="__XL_Count Customer Lookup" measure="1" displayFolder="" measureGroup="Customer Lookup" count="0" hidden="1"/>
    <cacheHierarchy uniqueName="[Measures].[__XL_Count Product Categories Lookup]" caption="__XL_Count Product Categories Lookup" measure="1" displayFolder="" measureGroup="Product Categories Lookup" count="0" hidden="1"/>
    <cacheHierarchy uniqueName="[Measures].[__XL_Count Product Lookup]" caption="__XL_Count Product Lookup" measure="1" displayFolder="" measureGroup="Product Lookup" count="0" hidden="1"/>
    <cacheHierarchy uniqueName="[Measures].[__XL_Count Product Subcategories Lookup]" caption="__XL_Count Product Subcategories Lookup" measure="1" displayFolder="" measureGroup="Product Subcategories Lookup" count="0" hidden="1"/>
    <cacheHierarchy uniqueName="[Measures].[__XL_Count Returns Data]" caption="__XL_Count Returns Data" measure="1" displayFolder="" measureGroup="Returns Data" count="0" hidden="1"/>
    <cacheHierarchy uniqueName="[Measures].[__XL_Count Territory Lookup]" caption="__XL_Count Territory Lookup" measure="1" displayFolder="" measureGroup="Territory Looku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336762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5D86F6-5490-4244-AA28-9D4070877FFD}" name="PivotTable11" cacheId="521" applyNumberFormats="0" applyBorderFormats="0" applyFontFormats="0" applyPatternFormats="0" applyAlignmentFormats="0" applyWidthHeightFormats="1" dataCaption="Values" tag="222b6608-887c-455c-a36e-77c8c56dbee2" updatedVersion="6" minRefreshableVersion="3" useAutoFormatting="1" subtotalHiddenItems="1" itemPrintTitles="1" createdVersion="6" indent="0" outline="1" outlineData="1" multipleFieldFilters="0" chartFormat="2">
  <location ref="H20:I31"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1"/>
    </i>
    <i>
      <x v="3"/>
    </i>
    <i>
      <x v="5"/>
    </i>
    <i>
      <x/>
    </i>
    <i>
      <x v="4"/>
    </i>
    <i>
      <x v="8"/>
    </i>
    <i>
      <x v="9"/>
    </i>
    <i>
      <x v="7"/>
    </i>
    <i>
      <x v="6"/>
    </i>
    <i t="grand">
      <x/>
    </i>
  </rowItems>
  <colItems count="1">
    <i/>
  </colItems>
  <dataFields count="1">
    <dataField fld="1"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9">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Lookup]"/>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25F70C-2F3B-4120-B331-E39B40FF3C7C}" name="pft_revenue_cateogery" cacheId="518" applyNumberFormats="0" applyBorderFormats="0" applyFontFormats="0" applyPatternFormats="0" applyAlignmentFormats="0" applyWidthHeightFormats="1" dataCaption="Values" tag="32b83c36-b0f4-44b2-820e-2cf8292f10e7" updatedVersion="6" minRefreshableVersion="3" useAutoFormatting="1" itemPrintTitles="1" createdVersion="6" indent="0" outline="1" outlineData="1" multipleFieldFilters="0" chartFormat="2">
  <location ref="B21:C2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4">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1"/>
          </reference>
        </references>
      </pivotArea>
    </chartFormat>
    <chartFormat chart="1" format="6">
      <pivotArea type="data" outline="0" fieldPosition="0">
        <references count="2">
          <reference field="4294967294" count="1" selected="0">
            <x v="0"/>
          </reference>
          <reference field="1" count="1" selected="0">
            <x v="2"/>
          </reference>
        </references>
      </pivotArea>
    </chartFormat>
  </chartFormats>
  <pivotHierarchies count="6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Product 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A62D56-572D-413F-9C1C-2CFD6A86047A}" name="pft_profit_year" cacheId="512" applyNumberFormats="0" applyBorderFormats="0" applyFontFormats="0" applyPatternFormats="0" applyAlignmentFormats="0" applyWidthHeightFormats="1" dataCaption="Values" tag="6e3a81a6-f34d-4c8a-b119-db50836d25ad" updatedVersion="6" minRefreshableVersion="3" useAutoFormatting="1" subtotalHiddenItems="1" itemPrintTitles="1" createdVersion="6" indent="0" outline="1" outlineData="1" multipleFieldFilters="0" chartFormat="2">
  <location ref="L8:M12" firstHeaderRow="1" firstDataRow="1" firstDataCol="1"/>
  <pivotFields count="6">
    <pivotField dataField="1" subtotalTop="0" showAll="0" defaultSubtotal="0"/>
    <pivotField axis="axisRow" allDrilled="1" subtotalTop="0" showAll="0" dataSourceSort="1" defaultSubtotal="0" defaultAttributeDrillState="1">
      <items count="9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allDrilled="1" subtotalTop="0" showAll="0" dataSourceSort="1" defaultSubtotal="0" defaultAttributeDrillState="1"/>
  </pivotFields>
  <rowFields count="4">
    <field x="4"/>
    <field x="3"/>
    <field x="2"/>
    <field x="1"/>
  </rowFields>
  <rowItems count="4">
    <i>
      <x/>
    </i>
    <i>
      <x v="1"/>
    </i>
    <i>
      <x v="2"/>
    </i>
    <i t="grand">
      <x/>
    </i>
  </rowItems>
  <colItems count="1">
    <i/>
  </colItems>
  <dataFields count="1">
    <dataField fld="0"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40"/>
    <rowHierarchyUsage hierarchyUsage="41"/>
    <rowHierarchyUsage hierarchyUsage="42"/>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E1725F-DA45-40A9-A8DF-027138AF01F8}" name="PivotTable2" cacheId="524" applyNumberFormats="0" applyBorderFormats="0" applyFontFormats="0" applyPatternFormats="0" applyAlignmentFormats="0" applyWidthHeightFormats="1" dataCaption="Values" tag="d9bba7d9-3a41-4cb2-8ddc-d6347ae615e1" updatedVersion="6" minRefreshableVersion="3" useAutoFormatting="1" itemPrintTitles="1" createdVersion="6" indent="0" outline="1" outlineData="1" multipleFieldFilters="0">
  <location ref="F8:G15"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pivotHierarchies count="6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rritory Lookup]"/>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C51A18-7089-4F0F-B5F2-B6F5D879DE74}" name="pft_reventue_profit_by_year" cacheId="515" applyNumberFormats="0" applyBorderFormats="0" applyFontFormats="0" applyPatternFormats="0" applyAlignmentFormats="0" applyWidthHeightFormats="1" dataCaption="Values" tag="9a931b4d-e533-4575-a071-fbc3e55fc21a" updatedVersion="6" minRefreshableVersion="3" useAutoFormatting="1" subtotalHiddenItems="1" itemPrintTitles="1" createdVersion="6" indent="0" outline="1" outlineData="1" multipleFieldFilters="0" chartFormat="2">
  <location ref="A8:C12"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9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allDrilled="1" subtotalTop="0" showAll="0" dataSourceSort="1" defaultSubtotal="0" defaultAttributeDrillState="1"/>
  </pivotFields>
  <rowFields count="4">
    <field x="5"/>
    <field x="4"/>
    <field x="3"/>
    <field x="2"/>
  </rowFields>
  <rowItems count="4">
    <i>
      <x/>
    </i>
    <i>
      <x v="1"/>
    </i>
    <i>
      <x v="2"/>
    </i>
    <i t="grand">
      <x/>
    </i>
  </rowItems>
  <colFields count="1">
    <field x="-2"/>
  </colFields>
  <colItems count="2">
    <i>
      <x/>
    </i>
    <i i="1">
      <x v="1"/>
    </i>
  </colItems>
  <dataFields count="2">
    <dataField fld="0" subtotal="count" baseField="0" baseItem="0"/>
    <dataField fld="1" subtotal="count"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40"/>
    <rowHierarchyUsage hierarchyUsage="41"/>
    <rowHierarchyUsage hierarchyUsage="42"/>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B69818-7ECA-4686-BAAD-E1CEB4FCEFF7}" name="PFT_KPIS" cacheId="509" applyNumberFormats="0" applyBorderFormats="0" applyFontFormats="0" applyPatternFormats="0" applyAlignmentFormats="0" applyWidthHeightFormats="1" dataCaption="Values" tag="3c7948f0-3275-4c9f-bae2-1ae8f9282111" updatedVersion="6" minRefreshableVersion="3" useAutoFormatting="1" subtotalHiddenItems="1" itemPrintTitles="1" createdVersion="6" indent="0" outline="1" outlineData="1" multipleFieldFilters="0">
  <location ref="A2:F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numFmtId="9"/>
    <dataField fld="4" subtotal="count" baseField="0" baseItem="0" numFmtId="9"/>
    <dataField fld="5" subtotal="count" baseField="0" baseItem="0" numFmtId="170"/>
  </dataFields>
  <formats count="4">
    <format dxfId="0">
      <pivotArea outline="0" collapsedLevelsAreSubtotals="1" fieldPosition="0"/>
    </format>
    <format dxfId="1">
      <pivotArea outline="0" collapsedLevelsAreSubtotals="1" fieldPosition="0">
        <references count="1">
          <reference field="4294967294" count="1" selected="0">
            <x v="4"/>
          </reference>
        </references>
      </pivotArea>
    </format>
    <format dxfId="2">
      <pivotArea outline="0" collapsedLevelsAreSubtotals="1" fieldPosition="0">
        <references count="1">
          <reference field="4294967294" count="1" selected="0">
            <x v="5"/>
          </reference>
        </references>
      </pivotArea>
    </format>
    <format dxfId="3">
      <pivotArea outline="0" collapsedLevelsAreSubtotals="1" fieldPosition="0">
        <references count="1">
          <reference field="4294967294" count="1" selected="0">
            <x v="3"/>
          </reference>
        </references>
      </pivotArea>
    </format>
  </formats>
  <pivotHierarchies count="6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1AF168-3604-46FC-97B4-755A5A0D7C86}" sourceName="[Sales Data].[Year]">
  <pivotTables>
    <pivotTable tabId="1" name="PFT_KPIS"/>
    <pivotTable tabId="1" name="pft_profit_year"/>
    <pivotTable tabId="1" name="pft_reventue_profit_by_year"/>
    <pivotTable tabId="1" name="pft_revenue_cateogery"/>
    <pivotTable tabId="1" name="PivotTable2"/>
    <pivotTable tabId="1" name="PivotTable11"/>
  </pivotTables>
  <data>
    <olap pivotCacheId="633676222">
      <levels count="2">
        <level uniqueName="[Sales Data].[Year].[(All)]" sourceCaption="(All)" count="0"/>
        <level uniqueName="[Sales Data].[Year].[Year]" sourceCaption="Year" count="3">
          <ranges>
            <range startItem="0">
              <i n="[Sales Data].[Year].&amp;[2020]" c="2020"/>
              <i n="[Sales Data].[Year].&amp;[2021]" c="2021"/>
              <i n="[Sales Data].[Year].&amp;[2022]" c="2022"/>
            </range>
          </ranges>
        </level>
      </levels>
      <selections count="1">
        <selection n="[Sales Data].[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A54EC675-D82C-41BD-AF9F-C4B29B16D75A}" sourceName="[Customer Lookup].[MaritalStatus]">
  <pivotTables>
    <pivotTable tabId="1" name="PFT_KPIS"/>
    <pivotTable tabId="1" name="pft_profit_year"/>
    <pivotTable tabId="1" name="pft_reventue_profit_by_year"/>
    <pivotTable tabId="1" name="pft_revenue_cateogery"/>
    <pivotTable tabId="1" name="PivotTable11"/>
    <pivotTable tabId="1" name="PivotTable2"/>
  </pivotTables>
  <data>
    <olap pivotCacheId="633676222">
      <levels count="2">
        <level uniqueName="[Customer Lookup].[MaritalStatus].[(All)]" sourceCaption="(All)" count="0"/>
        <level uniqueName="[Customer Lookup].[MaritalStatus].[MaritalStatus]" sourceCaption="MaritalStatus" count="2">
          <ranges>
            <range startItem="0">
              <i n="[Customer Lookup].[MaritalStatus].&amp;[Married]" c="Married"/>
              <i n="[Customer Lookup].[MaritalStatus].&amp;[Single]" c="Single"/>
            </range>
          </ranges>
        </level>
      </levels>
      <selections count="1">
        <selection n="[Customer Lookup].[Marital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8BC936A-5A07-41FF-A154-41B053EDFC3F}" sourceName="[Customer Lookup].[Occupation]">
  <pivotTables>
    <pivotTable tabId="1" name="PFT_KPIS"/>
    <pivotTable tabId="1" name="pft_profit_year"/>
    <pivotTable tabId="1" name="pft_reventue_profit_by_year"/>
    <pivotTable tabId="1" name="pft_revenue_cateogery"/>
    <pivotTable tabId="1" name="PivotTable11"/>
    <pivotTable tabId="1" name="PivotTable2"/>
  </pivotTables>
  <data>
    <olap pivotCacheId="633676222">
      <levels count="2">
        <level uniqueName="[Customer Lookup].[Occupation].[(All)]" sourceCaption="(All)" count="0"/>
        <level uniqueName="[Customer Lookup].[Occupation].[Occupation]" sourceCaption="Occupation" count="5">
          <ranges>
            <range startItem="0">
              <i n="[Customer Lookup].[Occupation].&amp;[Clerical]" c="Clerical"/>
              <i n="[Customer Lookup].[Occupation].&amp;[Management]" c="Management"/>
              <i n="[Customer Lookup].[Occupation].&amp;[Manual]" c="Manual"/>
              <i n="[Customer Lookup].[Occupation].&amp;[Professional]" c="Professional"/>
              <i n="[Customer Lookup].[Occupation].&amp;[Skilled Manual]" c="Skilled Manual"/>
            </range>
          </ranges>
        </level>
      </levels>
      <selections count="1">
        <selection n="[Customer Lookup].[Occup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25F9B110-7112-4BFE-9FF0-B975A74F47A5}" sourceName="[Territory Lookup].[Continent]">
  <pivotTables>
    <pivotTable tabId="1" name="PFT_KPIS"/>
    <pivotTable tabId="1" name="pft_profit_year"/>
    <pivotTable tabId="1" name="pft_reventue_profit_by_year"/>
    <pivotTable tabId="1" name="pft_revenue_cateogery"/>
    <pivotTable tabId="1" name="PivotTable11"/>
    <pivotTable tabId="1" name="PivotTable2"/>
  </pivotTables>
  <data>
    <olap pivotCacheId="633676222">
      <levels count="2">
        <level uniqueName="[Territory Lookup].[Continent].[(All)]" sourceCaption="(All)" count="0"/>
        <level uniqueName="[Territory Lookup].[Continent].[Continent]" sourceCaption="Continent" count="3">
          <ranges>
            <range startItem="0">
              <i n="[Territory Lookup].[Continent].&amp;[Europe]" c="Europe"/>
              <i n="[Territory Lookup].[Continent].&amp;[North America]" c="North America"/>
              <i n="[Territory Lookup].[Continent].&amp;[Pacific]" c="Pacific"/>
            </range>
          </ranges>
        </level>
      </levels>
      <selections count="1">
        <selection n="[Territory Lookup].[Contin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0F6B542-A1FB-4402-96F4-A651BE238C8B}" cache="Slicer_Year" caption="Year" level="1" rowHeight="241300"/>
  <slicer name="MaritalStatus 1" xr10:uid="{51C89608-C95B-47FB-A39D-DE441CD0AE17}" cache="Slicer_MaritalStatus" caption="MaritalStatus" level="1" rowHeight="241300"/>
  <slicer name="Occupation 1" xr10:uid="{B6DF5667-209C-4E70-98B2-3BACBC421154}" cache="Slicer_Occupation" caption="Occupation" level="1" rowHeight="241300"/>
  <slicer name="Continent 1" xr10:uid="{B88F6F00-DB97-4DD6-ABBE-E8E6C24BFC64}" cache="Slicer_Continent" caption="Continen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4B4AF-367C-4FB3-A565-C9B88804F601}">
  <dimension ref="A2:M31"/>
  <sheetViews>
    <sheetView workbookViewId="0">
      <selection activeCell="C36" sqref="C36"/>
    </sheetView>
  </sheetViews>
  <sheetFormatPr defaultRowHeight="15" x14ac:dyDescent="0.25"/>
  <cols>
    <col min="1" max="2" width="13.140625" bestFit="1" customWidth="1"/>
    <col min="3" max="3" width="13.85546875" bestFit="1" customWidth="1"/>
    <col min="4" max="4" width="12.7109375" bestFit="1" customWidth="1"/>
    <col min="5" max="5" width="11.42578125" bestFit="1" customWidth="1"/>
    <col min="6" max="6" width="15.42578125" bestFit="1" customWidth="1"/>
    <col min="7" max="7" width="13.85546875" bestFit="1" customWidth="1"/>
    <col min="8" max="8" width="22.140625" bestFit="1" customWidth="1"/>
    <col min="9" max="9" width="13.85546875" bestFit="1" customWidth="1"/>
    <col min="10" max="10" width="14.28515625" bestFit="1" customWidth="1"/>
    <col min="12" max="12" width="13.140625" bestFit="1" customWidth="1"/>
    <col min="13" max="13" width="13.85546875" bestFit="1" customWidth="1"/>
  </cols>
  <sheetData>
    <row r="2" spans="1:13" x14ac:dyDescent="0.25">
      <c r="A2" t="s">
        <v>0</v>
      </c>
      <c r="B2" t="s">
        <v>1</v>
      </c>
      <c r="C2" t="s">
        <v>2</v>
      </c>
      <c r="D2" t="s">
        <v>3</v>
      </c>
      <c r="E2" t="s">
        <v>4</v>
      </c>
      <c r="F2" t="s">
        <v>5</v>
      </c>
    </row>
    <row r="3" spans="1:13" x14ac:dyDescent="0.25">
      <c r="A3" s="1">
        <v>24914586.8193</v>
      </c>
      <c r="B3" s="1">
        <v>14456871.38509992</v>
      </c>
      <c r="C3" s="1">
        <v>10457715.43420008</v>
      </c>
      <c r="D3" s="4">
        <v>0.41974267966182149</v>
      </c>
      <c r="E3" s="4">
        <v>2.1716919713925916E-2</v>
      </c>
      <c r="F3" s="5">
        <v>84174</v>
      </c>
    </row>
    <row r="8" spans="1:13" x14ac:dyDescent="0.25">
      <c r="A8" s="6" t="s">
        <v>6</v>
      </c>
      <c r="B8" t="s">
        <v>0</v>
      </c>
      <c r="C8" t="s">
        <v>2</v>
      </c>
      <c r="F8" s="6" t="s">
        <v>6</v>
      </c>
      <c r="G8" t="s">
        <v>0</v>
      </c>
      <c r="I8" t="str">
        <f>F8</f>
        <v>Row Labels</v>
      </c>
      <c r="J8" t="str">
        <f>G8</f>
        <v>Total Revenue</v>
      </c>
      <c r="L8" s="6" t="s">
        <v>6</v>
      </c>
      <c r="M8" t="s">
        <v>2</v>
      </c>
    </row>
    <row r="9" spans="1:13" x14ac:dyDescent="0.25">
      <c r="A9" s="7" t="s">
        <v>8</v>
      </c>
      <c r="B9" s="2">
        <v>6404933.5802999875</v>
      </c>
      <c r="C9" s="3">
        <v>2601602.3323999965</v>
      </c>
      <c r="F9" s="7" t="s">
        <v>11</v>
      </c>
      <c r="G9" s="2">
        <v>7416456.2000999367</v>
      </c>
      <c r="I9" t="str">
        <f>F9</f>
        <v>Australia</v>
      </c>
      <c r="J9" s="8">
        <f>G9</f>
        <v>7416456.2000999367</v>
      </c>
      <c r="L9" s="7" t="s">
        <v>8</v>
      </c>
      <c r="M9" s="3">
        <v>2601602.3323999965</v>
      </c>
    </row>
    <row r="10" spans="1:13" x14ac:dyDescent="0.25">
      <c r="A10" s="7" t="s">
        <v>9</v>
      </c>
      <c r="B10" s="2">
        <v>9324203.7917000093</v>
      </c>
      <c r="C10" s="3">
        <v>3967084.1269999966</v>
      </c>
      <c r="F10" s="7" t="s">
        <v>12</v>
      </c>
      <c r="G10" s="2">
        <v>1769245.8144999882</v>
      </c>
      <c r="I10" t="str">
        <f t="shared" ref="I10:J14" si="0">F10</f>
        <v>Canada</v>
      </c>
      <c r="J10" s="8">
        <f t="shared" si="0"/>
        <v>1769245.8144999882</v>
      </c>
      <c r="L10" s="7" t="s">
        <v>9</v>
      </c>
      <c r="M10" s="3">
        <v>3967084.1269999966</v>
      </c>
    </row>
    <row r="11" spans="1:13" x14ac:dyDescent="0.25">
      <c r="A11" s="7" t="s">
        <v>10</v>
      </c>
      <c r="B11" s="2">
        <v>9185449.4472999908</v>
      </c>
      <c r="C11" s="3">
        <v>3889028.974799973</v>
      </c>
      <c r="F11" s="7" t="s">
        <v>13</v>
      </c>
      <c r="G11" s="2">
        <v>2362643.319300035</v>
      </c>
      <c r="I11" t="str">
        <f t="shared" si="0"/>
        <v>France</v>
      </c>
      <c r="J11" s="8">
        <f t="shared" si="0"/>
        <v>2362643.319300035</v>
      </c>
      <c r="L11" s="7" t="s">
        <v>10</v>
      </c>
      <c r="M11" s="3">
        <v>3889028.974799973</v>
      </c>
    </row>
    <row r="12" spans="1:13" x14ac:dyDescent="0.25">
      <c r="A12" s="7" t="s">
        <v>7</v>
      </c>
      <c r="B12" s="2">
        <v>24914586.8193</v>
      </c>
      <c r="C12" s="3">
        <v>10457715.43420008</v>
      </c>
      <c r="F12" s="7" t="s">
        <v>14</v>
      </c>
      <c r="G12" s="2">
        <v>2524679.9728000308</v>
      </c>
      <c r="I12" t="str">
        <f t="shared" si="0"/>
        <v>Germany</v>
      </c>
      <c r="J12" s="8">
        <f t="shared" si="0"/>
        <v>2524679.9728000308</v>
      </c>
      <c r="L12" s="7" t="s">
        <v>7</v>
      </c>
      <c r="M12" s="3">
        <v>10457715.43420008</v>
      </c>
    </row>
    <row r="13" spans="1:13" x14ac:dyDescent="0.25">
      <c r="F13" s="7" t="s">
        <v>15</v>
      </c>
      <c r="G13" s="2">
        <v>2902562.0949000772</v>
      </c>
      <c r="I13" t="str">
        <f t="shared" si="0"/>
        <v>United Kingdom</v>
      </c>
      <c r="J13" s="8">
        <f t="shared" si="0"/>
        <v>2902562.0949000772</v>
      </c>
    </row>
    <row r="14" spans="1:13" x14ac:dyDescent="0.25">
      <c r="F14" s="7" t="s">
        <v>16</v>
      </c>
      <c r="G14" s="2">
        <v>7938999.4176999563</v>
      </c>
      <c r="I14" t="str">
        <f t="shared" si="0"/>
        <v>United States</v>
      </c>
      <c r="J14" s="8">
        <f t="shared" si="0"/>
        <v>7938999.4176999563</v>
      </c>
    </row>
    <row r="15" spans="1:13" x14ac:dyDescent="0.25">
      <c r="F15" s="7" t="s">
        <v>7</v>
      </c>
      <c r="G15" s="2">
        <v>24914586.8193</v>
      </c>
    </row>
    <row r="20" spans="2:9" x14ac:dyDescent="0.25">
      <c r="H20" s="6" t="s">
        <v>6</v>
      </c>
      <c r="I20" t="s">
        <v>0</v>
      </c>
    </row>
    <row r="21" spans="2:9" x14ac:dyDescent="0.25">
      <c r="B21" s="6" t="s">
        <v>6</v>
      </c>
      <c r="C21" t="s">
        <v>0</v>
      </c>
      <c r="H21" s="7" t="s">
        <v>22</v>
      </c>
      <c r="I21" s="2">
        <v>1241753.5091999925</v>
      </c>
    </row>
    <row r="22" spans="2:9" x14ac:dyDescent="0.25">
      <c r="B22" s="7" t="s">
        <v>17</v>
      </c>
      <c r="C22" s="2">
        <v>906673.10699992778</v>
      </c>
      <c r="H22" s="7" t="s">
        <v>21</v>
      </c>
      <c r="I22" s="2">
        <v>1233557.1163999934</v>
      </c>
    </row>
    <row r="23" spans="2:9" x14ac:dyDescent="0.25">
      <c r="B23" s="7" t="s">
        <v>18</v>
      </c>
      <c r="C23" s="2">
        <v>23642495.095200203</v>
      </c>
      <c r="H23" s="7" t="s">
        <v>23</v>
      </c>
      <c r="I23" s="2">
        <v>1213851.8856000011</v>
      </c>
    </row>
    <row r="24" spans="2:9" x14ac:dyDescent="0.25">
      <c r="B24" s="7" t="s">
        <v>19</v>
      </c>
      <c r="C24" s="2">
        <v>365418.61709999718</v>
      </c>
      <c r="H24" s="7" t="s">
        <v>25</v>
      </c>
      <c r="I24" s="2">
        <v>1182780.5916000023</v>
      </c>
    </row>
    <row r="25" spans="2:9" x14ac:dyDescent="0.25">
      <c r="B25" s="7" t="s">
        <v>7</v>
      </c>
      <c r="C25" s="2">
        <v>24914586.8193</v>
      </c>
      <c r="H25" s="7" t="s">
        <v>20</v>
      </c>
      <c r="I25" s="2">
        <v>1165936.875799997</v>
      </c>
    </row>
    <row r="26" spans="2:9" x14ac:dyDescent="0.25">
      <c r="H26" s="7" t="s">
        <v>24</v>
      </c>
      <c r="I26" s="2">
        <v>1133066.5212000047</v>
      </c>
    </row>
    <row r="27" spans="2:9" x14ac:dyDescent="0.25">
      <c r="H27" s="7" t="s">
        <v>28</v>
      </c>
      <c r="I27" s="2">
        <v>689373.75</v>
      </c>
    </row>
    <row r="28" spans="2:9" x14ac:dyDescent="0.25">
      <c r="H28" s="7" t="s">
        <v>29</v>
      </c>
      <c r="I28" s="2">
        <v>661013.4375</v>
      </c>
    </row>
    <row r="29" spans="2:9" x14ac:dyDescent="0.25">
      <c r="H29" s="7" t="s">
        <v>27</v>
      </c>
      <c r="I29" s="2">
        <v>641379.375</v>
      </c>
    </row>
    <row r="30" spans="2:9" x14ac:dyDescent="0.25">
      <c r="H30" s="7" t="s">
        <v>26</v>
      </c>
      <c r="I30" s="2">
        <v>640510.33000000159</v>
      </c>
    </row>
    <row r="31" spans="2:9" x14ac:dyDescent="0.25">
      <c r="H31" s="7" t="s">
        <v>7</v>
      </c>
      <c r="I31" s="2">
        <v>9803223.3922999874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23752-3E20-45A0-B9FC-4C28DF977A4F}">
  <dimension ref="A1"/>
  <sheetViews>
    <sheetView showGridLines="0" tabSelected="1" workbookViewId="0">
      <selection activeCell="H2" sqref="H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012F0043-24D4-4228-83B6-321F3BE2385E}">
  <ds:schemaRefs/>
</ds:datastoreItem>
</file>

<file path=customXml/itemProps2.xml><?xml version="1.0" encoding="utf-8"?>
<ds:datastoreItem xmlns:ds="http://schemas.openxmlformats.org/officeDocument/2006/customXml" ds:itemID="{7AE053CC-552A-469A-8286-081A22D22306}">
  <ds:schemaRefs/>
</ds:datastoreItem>
</file>

<file path=customXml/itemProps3.xml><?xml version="1.0" encoding="utf-8"?>
<ds:datastoreItem xmlns:ds="http://schemas.openxmlformats.org/officeDocument/2006/customXml" ds:itemID="{6E3A52A5-A1A2-4729-9A5E-598A8CCBA561}">
  <ds:schemaRefs/>
</ds:datastoreItem>
</file>

<file path=customXml/itemProps4.xml><?xml version="1.0" encoding="utf-8"?>
<ds:datastoreItem xmlns:ds="http://schemas.openxmlformats.org/officeDocument/2006/customXml" ds:itemID="{46832C20-6E4C-43CE-A7D5-678D336CF99C}">
  <ds:schemaRefs/>
</ds:datastoreItem>
</file>

<file path=customXml/itemProps5.xml><?xml version="1.0" encoding="utf-8"?>
<ds:datastoreItem xmlns:ds="http://schemas.openxmlformats.org/officeDocument/2006/customXml" ds:itemID="{1639D60D-DCBD-4000-B057-FC6B594615B8}">
  <ds:schemaRefs/>
</ds:datastoreItem>
</file>

<file path=customXml/itemProps6.xml><?xml version="1.0" encoding="utf-8"?>
<ds:datastoreItem xmlns:ds="http://schemas.openxmlformats.org/officeDocument/2006/customXml" ds:itemID="{F9C9354E-4E20-4716-8A38-2E1495FD6050}">
  <ds:schemaRefs/>
</ds:datastoreItem>
</file>

<file path=customXml/itemProps7.xml><?xml version="1.0" encoding="utf-8"?>
<ds:datastoreItem xmlns:ds="http://schemas.openxmlformats.org/officeDocument/2006/customXml" ds:itemID="{2818C520-BC34-47AB-903D-043E5C8CB224}">
  <ds:schemaRefs/>
</ds:datastoreItem>
</file>

<file path=customXml/itemProps8.xml><?xml version="1.0" encoding="utf-8"?>
<ds:datastoreItem xmlns:ds="http://schemas.openxmlformats.org/officeDocument/2006/customXml" ds:itemID="{13335B60-DD22-47A1-9DB2-0CA4CAFF2E63}">
  <ds:schemaRefs/>
</ds:datastoreItem>
</file>

<file path=customXml/itemProps9.xml><?xml version="1.0" encoding="utf-8"?>
<ds:datastoreItem xmlns:ds="http://schemas.openxmlformats.org/officeDocument/2006/customXml" ds:itemID="{91698417-5DA6-42A0-A89B-836421276670}">
  <ds:schemaRefs/>
</ds:datastoreItem>
</file>

<file path=customXml/itemProps10.xml><?xml version="1.0" encoding="utf-8"?>
<ds:datastoreItem xmlns:ds="http://schemas.openxmlformats.org/officeDocument/2006/customXml" ds:itemID="{BAE75798-314A-4A13-B9A6-DC3C77A24652}">
  <ds:schemaRefs/>
</ds:datastoreItem>
</file>

<file path=customXml/itemProps11.xml><?xml version="1.0" encoding="utf-8"?>
<ds:datastoreItem xmlns:ds="http://schemas.openxmlformats.org/officeDocument/2006/customXml" ds:itemID="{2EB895E8-B136-4946-AB5D-11679794A693}">
  <ds:schemaRefs/>
</ds:datastoreItem>
</file>

<file path=customXml/itemProps12.xml><?xml version="1.0" encoding="utf-8"?>
<ds:datastoreItem xmlns:ds="http://schemas.openxmlformats.org/officeDocument/2006/customXml" ds:itemID="{650428EF-5D66-40DE-A8A7-1444B9640A3E}">
  <ds:schemaRefs/>
</ds:datastoreItem>
</file>

<file path=customXml/itemProps13.xml><?xml version="1.0" encoding="utf-8"?>
<ds:datastoreItem xmlns:ds="http://schemas.openxmlformats.org/officeDocument/2006/customXml" ds:itemID="{30440747-933D-4516-BE0E-D5F008752091}">
  <ds:schemaRefs/>
</ds:datastoreItem>
</file>

<file path=customXml/itemProps14.xml><?xml version="1.0" encoding="utf-8"?>
<ds:datastoreItem xmlns:ds="http://schemas.openxmlformats.org/officeDocument/2006/customXml" ds:itemID="{3DA5ED1C-C9B9-4395-A856-534CCCFC1FC7}">
  <ds:schemaRefs/>
</ds:datastoreItem>
</file>

<file path=customXml/itemProps15.xml><?xml version="1.0" encoding="utf-8"?>
<ds:datastoreItem xmlns:ds="http://schemas.openxmlformats.org/officeDocument/2006/customXml" ds:itemID="{C6D37BFA-39C8-4BE0-85A9-DDF3D2E463AD}">
  <ds:schemaRefs>
    <ds:schemaRef ds:uri="http://schemas.microsoft.com/DataMashup"/>
  </ds:schemaRefs>
</ds:datastoreItem>
</file>

<file path=customXml/itemProps16.xml><?xml version="1.0" encoding="utf-8"?>
<ds:datastoreItem xmlns:ds="http://schemas.openxmlformats.org/officeDocument/2006/customXml" ds:itemID="{2688DFD1-72D5-49F1-B711-7EF875919B28}">
  <ds:schemaRefs/>
</ds:datastoreItem>
</file>

<file path=customXml/itemProps17.xml><?xml version="1.0" encoding="utf-8"?>
<ds:datastoreItem xmlns:ds="http://schemas.openxmlformats.org/officeDocument/2006/customXml" ds:itemID="{F776E9F8-B673-4B71-AD4C-934BAB67EE30}">
  <ds:schemaRefs/>
</ds:datastoreItem>
</file>

<file path=customXml/itemProps18.xml><?xml version="1.0" encoding="utf-8"?>
<ds:datastoreItem xmlns:ds="http://schemas.openxmlformats.org/officeDocument/2006/customXml" ds:itemID="{9552C6E7-2598-4C7C-8305-526155C35557}">
  <ds:schemaRefs/>
</ds:datastoreItem>
</file>

<file path=customXml/itemProps19.xml><?xml version="1.0" encoding="utf-8"?>
<ds:datastoreItem xmlns:ds="http://schemas.openxmlformats.org/officeDocument/2006/customXml" ds:itemID="{6DE2E327-2D76-4231-A81E-3EA10084BBC3}">
  <ds:schemaRefs/>
</ds:datastoreItem>
</file>

<file path=customXml/itemProps20.xml><?xml version="1.0" encoding="utf-8"?>
<ds:datastoreItem xmlns:ds="http://schemas.openxmlformats.org/officeDocument/2006/customXml" ds:itemID="{8C531922-E51B-46E3-B619-F6FB1BD3A2F1}">
  <ds:schemaRefs/>
</ds:datastoreItem>
</file>

<file path=customXml/itemProps21.xml><?xml version="1.0" encoding="utf-8"?>
<ds:datastoreItem xmlns:ds="http://schemas.openxmlformats.org/officeDocument/2006/customXml" ds:itemID="{4F03870F-F69C-4EA2-99CF-0ECE997DB8B8}">
  <ds:schemaRefs/>
</ds:datastoreItem>
</file>

<file path=customXml/itemProps22.xml><?xml version="1.0" encoding="utf-8"?>
<ds:datastoreItem xmlns:ds="http://schemas.openxmlformats.org/officeDocument/2006/customXml" ds:itemID="{E4339CC2-8F5A-40E7-96FF-1EF9AF75ED62}">
  <ds:schemaRefs/>
</ds:datastoreItem>
</file>

<file path=customXml/itemProps23.xml><?xml version="1.0" encoding="utf-8"?>
<ds:datastoreItem xmlns:ds="http://schemas.openxmlformats.org/officeDocument/2006/customXml" ds:itemID="{38204EBB-F05C-4648-AD31-CD2337A6F0B1}">
  <ds:schemaRefs/>
</ds:datastoreItem>
</file>

<file path=customXml/itemProps24.xml><?xml version="1.0" encoding="utf-8"?>
<ds:datastoreItem xmlns:ds="http://schemas.openxmlformats.org/officeDocument/2006/customXml" ds:itemID="{63EC38CC-55AE-414C-AF45-6078D5C54AE0}">
  <ds:schemaRefs/>
</ds:datastoreItem>
</file>

<file path=customXml/itemProps25.xml><?xml version="1.0" encoding="utf-8"?>
<ds:datastoreItem xmlns:ds="http://schemas.openxmlformats.org/officeDocument/2006/customXml" ds:itemID="{09C7479B-F3F1-4934-9E5E-F3EF531A7C40}">
  <ds:schemaRefs/>
</ds:datastoreItem>
</file>

<file path=customXml/itemProps26.xml><?xml version="1.0" encoding="utf-8"?>
<ds:datastoreItem xmlns:ds="http://schemas.openxmlformats.org/officeDocument/2006/customXml" ds:itemID="{0D02B3F9-1713-474D-BC5E-DF6287C01BB5}">
  <ds:schemaRefs/>
</ds:datastoreItem>
</file>

<file path=customXml/itemProps27.xml><?xml version="1.0" encoding="utf-8"?>
<ds:datastoreItem xmlns:ds="http://schemas.openxmlformats.org/officeDocument/2006/customXml" ds:itemID="{BCCE1D35-19F1-482A-9078-83ED24454948}">
  <ds:schemaRefs/>
</ds:datastoreItem>
</file>

<file path=customXml/itemProps28.xml><?xml version="1.0" encoding="utf-8"?>
<ds:datastoreItem xmlns:ds="http://schemas.openxmlformats.org/officeDocument/2006/customXml" ds:itemID="{6E64B2A9-3CC0-4C86-9382-F028D1BFACB4}">
  <ds:schemaRefs/>
</ds:datastoreItem>
</file>

<file path=customXml/itemProps29.xml><?xml version="1.0" encoding="utf-8"?>
<ds:datastoreItem xmlns:ds="http://schemas.openxmlformats.org/officeDocument/2006/customXml" ds:itemID="{90CD3617-A561-4F09-BF19-941F582E92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AdventureWorks</vt:lpstr>
    </vt:vector>
  </TitlesOfParts>
  <Company>MCIT EGYPT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A-FF-L5-D18@DIGI.LOCAL</dc:creator>
  <cp:lastModifiedBy>A-FF-L5-D18@DIGI.LOCAL</cp:lastModifiedBy>
  <dcterms:created xsi:type="dcterms:W3CDTF">2026-06-12T15:45:55Z</dcterms:created>
  <dcterms:modified xsi:type="dcterms:W3CDTF">2026-06-13T17:23:04Z</dcterms:modified>
</cp:coreProperties>
</file>