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8_{866A663E-83D6-4810-8490-30DA576C8326}" xr6:coauthVersionLast="47" xr6:coauthVersionMax="47" xr10:uidLastSave="{00000000-0000-0000-0000-000000000000}"/>
  <bookViews>
    <workbookView xWindow="1116" yWindow="1116" windowWidth="17280" windowHeight="9960" xr2:uid="{8C4ABF06-A808-4CEC-AEC5-E55AE5B7AB76}"/>
  </bookViews>
  <sheets>
    <sheet name="Cont.Marasem" sheetId="1" r:id="rId1"/>
  </sheets>
  <externalReferences>
    <externalReference r:id="rId2"/>
    <externalReference r:id="rId3"/>
  </externalReferences>
  <definedNames>
    <definedName name="CityCodes" localSheetId="0">{1,"القاهرة";2,"الأسكندرية";3,"بورسعيد";4,"السويس";11,"دمياط";12,"الدقهلية";13,"الشرقية";14,"القليوبية";15,"كفر الشيخ";16,"الغربية";17,"المنوفية";18,"البحيرة";19,"الإسماعيلية";21,"الجيزة";22,"بني سويف";23,"الفيوم";24,"المنيا";25,"أسيوط";26,"سوهاج";27,"قنا";28,"أسوان";29,"الأقصر";31,"البحر  الأحمر";32,"الوادي الجديد";33,"مرسى مطروح";34,"شمال سيناء";35,"جنوب سيناء";88,"خارج جمهورية مصر العربية"}</definedName>
    <definedName name="CityCodes">{1,"القاهرة";2,"الأسكندرية";3,"بورسعيد";4,"السويس";11,"دمياط";12,"الدقهلية";13,"الشرقية";14,"القليوبية";15,"كفر الشيخ";16,"الغربية";17,"المنوفية";18,"البحيرة";19,"الإسماعيلية";21,"الجيزة";22,"بني سويف";23,"الفيوم";24,"المنيا";25,"أسيوط";26,"سوهاج";27,"قنا";28,"أسوان";29,"الأقصر";31,"البحر  الأحمر";32,"الوادي الجديد";33,"مرسى مطروح";34,"شمال سيناء";35,"جنوب سيناء";88,"خارج جمهورية مصر العربية"}</definedName>
    <definedName name="CPDES">{1,"القاهرة";2,"الأسكندرية";3,"بورسعيد";4,"السويس";11,"دمياط";12,"الدقهلية";13,"الشرقية";14,"القليوبية";15,"كفر الشيخ";16,"الغربية";17,"المنوفية";18,"البحيرة";19,"الإسماعيلية";21,"الجيزة";22,"بني سويف";23,"الفيوم";24,"المنيا";25,"أسيوط";26,"سوهاج";27,"قنا";28,"أسوان";29,"الأقصر";31,"البحر  الأحمر";32,"الوادي الجديد";33,"مرسى مطروح";34,"شمال سيناء";35,"جنوب سيناء";88,"خارج جمهورية مصر العربية"}</definedName>
    <definedName name="LIST002025">[1]DB!$A:$K</definedName>
    <definedName name="list0082025">#REF!</definedName>
    <definedName name="list012026">[1]JAN!$1:$1048576</definedName>
    <definedName name="list032025">#REF!</definedName>
    <definedName name="list032026">[1]MARCH!$1:$1048576</definedName>
    <definedName name="list042025">#REF!</definedName>
    <definedName name="list052025">#REF!</definedName>
    <definedName name="list062025">#REF!</definedName>
    <definedName name="list072025">#REF!</definedName>
    <definedName name="list082025">#REF!</definedName>
    <definedName name="list092025">#REF!</definedName>
    <definedName name="list10">#REF!</definedName>
    <definedName name="list102025">#REF!</definedName>
    <definedName name="list11">#REF!</definedName>
    <definedName name="list112025">#REF!</definedName>
    <definedName name="list122025">#REF!</definedName>
    <definedName name="list2050">'[2]صادر كشف طبى (2)'!$B:$U</definedName>
    <definedName name="list72020">#REF!</definedName>
    <definedName name="list888">#REF!</definedName>
    <definedName name="over60">'[1]Over 60Y'!$A:$R</definedName>
    <definedName name="_xlnm.Print_Area" localSheetId="0">'Cont.Marasem'!$A$1:$P$39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O39" i="1" l="1"/>
  <c r="M25" i="1" a="1"/>
  <c r="M25" i="1" s="1"/>
  <c r="L25" i="1"/>
  <c r="G25" i="1"/>
  <c r="H19" i="1"/>
  <c r="M19" i="1" s="1"/>
  <c r="K13" i="1"/>
  <c r="F10" i="1"/>
  <c r="M9" i="1"/>
  <c r="M10" i="1" s="1"/>
  <c r="F9" i="1"/>
  <c r="D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<sst xmlns="http://schemas.openxmlformats.org/spreadsheetml/2006/main" count="55" uniqueCount="52">
  <si>
    <t>الكود</t>
  </si>
  <si>
    <t>006652</t>
  </si>
  <si>
    <t>008150</t>
  </si>
  <si>
    <t xml:space="preserve">عقد عمل محدد المدة </t>
  </si>
  <si>
    <t>008719</t>
  </si>
  <si>
    <t xml:space="preserve">انه فى يوم </t>
  </si>
  <si>
    <t>الموافق :</t>
  </si>
  <si>
    <t>قد تحرر هذا العقد بين كل من :-</t>
  </si>
  <si>
    <t>008149</t>
  </si>
  <si>
    <t xml:space="preserve">أولاً : </t>
  </si>
  <si>
    <t>شركة المراسم لتنمية وادرة الاصول</t>
  </si>
  <si>
    <t>ويمثلها السيد :</t>
  </si>
  <si>
    <t>أسامه محمد زيدان عبدالله</t>
  </si>
  <si>
    <t>008712</t>
  </si>
  <si>
    <t xml:space="preserve">ويشار اليه  فى هذا العقد </t>
  </si>
  <si>
    <t>بالطرف الأول</t>
  </si>
  <si>
    <t>010387</t>
  </si>
  <si>
    <t xml:space="preserve">ثانياً : </t>
  </si>
  <si>
    <t>بطاقة رقم   :</t>
  </si>
  <si>
    <t>010395</t>
  </si>
  <si>
    <t>العنوان          :</t>
  </si>
  <si>
    <t>محافظة الميلاد      :</t>
  </si>
  <si>
    <t>008726</t>
  </si>
  <si>
    <t>بالطرف الثانى</t>
  </si>
  <si>
    <t>009148</t>
  </si>
  <si>
    <t>تمهيـد :</t>
  </si>
  <si>
    <t>حيث أن الشركة تقوم ببعض العمليات المؤقته فى إدارة / مشروع</t>
  </si>
  <si>
    <t>مما يستلزم ذلك إستخدام بعض</t>
  </si>
  <si>
    <t>الموظفين للعمل, ومن المتفق عليه بين الطرفين المتعاقدين أن هذا العقد ينتهى بأنتهاء مدته أو بإنتهاء المشروع أو بإنتهاء عمل الموظف أيهما اقل طبقاً لما يراه الطرف الأول سواء بالنقل اليى مشروع أخر  أو إنهاء الخدمة.</t>
  </si>
  <si>
    <t>شركة المراسم الدولية للتطوير العمراني</t>
  </si>
  <si>
    <t>شركة المراسم الدولية للتجارة والتوريدات</t>
  </si>
  <si>
    <t>وعلى ذلك فقد إتفق الطرفان على ما يأتى :</t>
  </si>
  <si>
    <t>خالد عبدالله على جادالله</t>
  </si>
  <si>
    <t>شركة فيفث سكوير للإدارة والصيانة</t>
  </si>
  <si>
    <t>إعتبار هذا التمهيد السابق جزء لا يتجزء من هذا العقد .</t>
  </si>
  <si>
    <t xml:space="preserve">مدة هذا العقد  تبدأ من </t>
  </si>
  <si>
    <t xml:space="preserve">وتنتهى فى </t>
  </si>
  <si>
    <t>شركة الانشاءات المتخصصة</t>
  </si>
  <si>
    <t>ينتهى هذا العقد بانتهاء مدته أو بانتهاء العمل الموكل للموظف أى المدتين أقرب أو أقل طبقا لما يراه الطرف الأول دون التزام الطرف الأول بأداء لأى مكافأة أو تعويض عدا ما يقرره قانون العمل المصرى رقم 14 لسنة 2025.</t>
  </si>
  <si>
    <t xml:space="preserve"> يجدد هذا العقد بإخطار كتابي قبل تاريخ إنتهائه بشهر واحد على الأقل.</t>
  </si>
  <si>
    <t>يعمل الطرف الثانى بمهنة :</t>
  </si>
  <si>
    <t xml:space="preserve"> بمرتب وقدره: </t>
  </si>
  <si>
    <t xml:space="preserve"> يقر الطرف الثانى أن محله المختار هو العنوان الموضح بصدر هذا العقد وكل خطاب أو إعلان يرسل له عليه يعتبر قانونيا ما لم يخطر الشركة بكتاب بتغيير عنوانه.</t>
  </si>
  <si>
    <t>يخضع هذا العقد لأحكام قانون العمل رقم 14 لسنة 2025  و لائحتى العمل الداخلية والجزاءات المعمول بها حاليا أو مستقبلا وهما يعتبران جزء لا يتجزء من هذا العقد.</t>
  </si>
  <si>
    <t>يحق للطرف الأول أن يطلب من الطرف الثاني العمل في أي مشروع/فرع للشركة بداخل جمهورية مصر العربية أو خارجها، وكذلك تغيير مواقيت بدء وانتهاء فترة العمل الرسمية (الورديات) و ذلك وفقا لمقتضيات العمل التي يقدرها الطرف الأول.</t>
  </si>
  <si>
    <t>لا يحق لأي من الطرفين إنهاء هذا العقد إلا بعد إخطار الطرف الآخر بمدة لا تقل عن شهر من رغبته في الإنهاء.</t>
  </si>
  <si>
    <t>حرر هذا العقد من أربع نسخ لكل طرف نسخة والنسخة الثالثة للتأمينات الاجتماعية  والنسخة الرابعة الي الجهة الادارية المختصة.</t>
  </si>
  <si>
    <t>الطرف الأول</t>
  </si>
  <si>
    <t>الطرف الثانى</t>
  </si>
  <si>
    <t xml:space="preserve">استلمت نسخه من العقد </t>
  </si>
  <si>
    <t>ح</t>
  </si>
  <si>
    <t>FM-HR-ER-024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</si>
</sst>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B0000]d\ mmmm\ yyyy;@"/>
    <numFmt numFmtId="165" formatCode="B2ddd"/>
    <numFmt numFmtId="166" formatCode="_-* #,##0.00\ [$ج.م.‏-C01]_-;\-* #,##0.00\ [$ج.م.‏-C01]_-;_-* &quot;-&quot;??\ [$ج.م.‏-C01]_-;_-@_-"/>
  </numFmts>
  <fonts count="11" x14ac:knownFonts="1">
    <font>
      <sz val="11"/>
      <color theme="1"/>
      <name val="Calibri"/>
      <family val="2"/>
      <charset val="178"/>
      <scheme val="minor"/>
    </font>
    <font>
      <sz val="11"/>
      <color theme="1"/>
      <name val="Calibri"/>
      <family val="2"/>
      <scheme val="minor"/>
    </font>
    <font>
      <b/>
      <sz val="11"/>
      <color theme="1"/>
      <name val="Calibri"/>
      <family val="2"/>
      <scheme val="minor"/>
    </font>
    <font>
      <b/>
      <u/>
      <sz val="16"/>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sz val="11"/>
      <name val="Calibri"/>
      <family val="2"/>
      <scheme val="minor"/>
    </font>
    <font>
      <sz val="14"/>
      <color theme="1"/>
      <name val="Sakkal Majalla"/>
    </font>
    <font>
      <b/>
      <sz val="18"/>
      <color theme="1"/>
      <name val="Sakkal Majalla"/>
    </font>
    <font>
      <sz val="14"/>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5">
    <border>
      <left/>
      <right/>
      <top/>
      <bottom/>
      <diagonal/>
    </border>
    <border>
      <left style="thin">
        <color indexed="64"/>
      </left>
      <right/>
      <top style="thin">
        <color indexed="64"/>
      </top>
      <bottom style="thin">
        <color indexed="64"/>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s>
  <cellStyleXfs count="2">
    <xf numFmtId="0" fontId="0" fillId="0" borderId="0"/>
    <xf numFmtId="0" fontId="1" fillId="0" borderId="0"/>
  </cellStyleXfs>
  <cellXfs count="57">
    <xf numFmtId="0" fontId="0" fillId="0" borderId="0" xfId="0"/>
    <xf numFmtId="0" fontId="1" fillId="0" borderId="0" xfId="1"/>
    <xf numFmtId="0" fontId="2" fillId="2" borderId="1" xfId="1" applyFont="1" applyFill="1" applyBorder="1" applyAlignment="1">
      <alignment horizontal="center" vertical="center"/>
    </xf>
    <xf numFmtId="49" fontId="2" fillId="0" borderId="2" xfId="1" applyNumberFormat="1" applyFont="1" applyBorder="1" applyAlignment="1">
      <alignment horizontal="center" vertical="center"/>
    </xf>
    <xf numFmtId="49" fontId="1" fillId="0" borderId="3" xfId="1" applyNumberFormat="1" applyBorder="1" applyAlignment="1">
      <alignment horizontal="center" vertical="center"/>
    </xf>
    <xf numFmtId="0" fontId="3" fillId="0" borderId="0" xfId="1" applyFont="1" applyAlignment="1">
      <alignment horizontal="center" vertical="center"/>
    </xf>
    <xf numFmtId="0" fontId="4" fillId="0" borderId="0" xfId="1" applyFont="1"/>
    <xf numFmtId="0" fontId="4" fillId="0" borderId="0" xfId="1" applyFont="1" applyAlignment="1">
      <alignment vertical="center"/>
    </xf>
    <xf numFmtId="164" fontId="4" fillId="0" borderId="0" xfId="1" applyNumberFormat="1" applyFont="1" applyAlignment="1">
      <alignment horizontal="center" vertical="center"/>
    </xf>
    <xf numFmtId="165" fontId="4" fillId="0" borderId="0" xfId="1" applyNumberFormat="1" applyFont="1" applyAlignment="1">
      <alignment horizontal="center" vertical="center"/>
    </xf>
    <xf numFmtId="0" fontId="5" fillId="0" borderId="0" xfId="1" applyFont="1" applyAlignment="1">
      <alignment horizontal="right" vertical="center"/>
    </xf>
    <xf numFmtId="0" fontId="4" fillId="0" borderId="0" xfId="1" applyFont="1" applyAlignment="1">
      <alignment horizontal="center" vertical="center"/>
    </xf>
    <xf numFmtId="0" fontId="5" fillId="0" borderId="0" xfId="1" applyFont="1" applyAlignment="1">
      <alignment vertical="center"/>
    </xf>
    <xf numFmtId="0" fontId="5" fillId="0" borderId="0" xfId="1" applyFont="1" applyAlignment="1">
      <alignment horizontal="center" vertical="center"/>
    </xf>
    <xf numFmtId="0" fontId="1" fillId="0" borderId="3" xfId="1" applyBorder="1" applyAlignment="1">
      <alignment horizontal="center" vertical="center"/>
    </xf>
    <xf numFmtId="0" fontId="4" fillId="0" borderId="0" xfId="1" applyFont="1" applyAlignment="1">
      <alignment horizontal="right" vertical="center" readingOrder="2"/>
    </xf>
    <xf numFmtId="0" fontId="4" fillId="0" borderId="0" xfId="1" applyFont="1" applyAlignment="1">
      <alignment horizontal="left" vertical="center"/>
    </xf>
    <xf numFmtId="1" fontId="6" fillId="0" borderId="0" xfId="1" applyNumberFormat="1" applyFont="1" applyAlignment="1">
      <alignment horizontal="center" vertical="center"/>
    </xf>
    <xf numFmtId="1" fontId="6" fillId="0" borderId="0" xfId="1" applyNumberFormat="1" applyFont="1" applyAlignment="1">
      <alignment horizontal="right" vertical="center"/>
    </xf>
    <xf numFmtId="0" fontId="4" fillId="0" borderId="0" xfId="1" applyFont="1" applyAlignment="1">
      <alignment horizontal="right" vertical="center"/>
    </xf>
    <xf numFmtId="0" fontId="7" fillId="0" borderId="0" xfId="1" applyFont="1" applyAlignment="1">
      <alignment horizontal="right" vertical="center" shrinkToFit="1" readingOrder="2"/>
    </xf>
    <xf numFmtId="0" fontId="4" fillId="0" borderId="0" xfId="1" applyFont="1" applyAlignment="1">
      <alignment vertical="center" readingOrder="2"/>
    </xf>
    <xf numFmtId="0" fontId="8" fillId="0" borderId="0" xfId="1" applyFont="1" applyAlignment="1">
      <alignment vertical="center"/>
    </xf>
    <xf numFmtId="0" fontId="9" fillId="0" borderId="0" xfId="1" applyFont="1" applyAlignment="1">
      <alignment horizontal="center" vertical="center" shrinkToFit="1" readingOrder="2"/>
    </xf>
    <xf numFmtId="0" fontId="8" fillId="0" borderId="0" xfId="1" applyFont="1" applyAlignment="1">
      <alignment horizontal="center" vertical="center" readingOrder="2"/>
    </xf>
    <xf numFmtId="0" fontId="1" fillId="0" borderId="0" xfId="1" applyAlignment="1">
      <alignment vertical="center"/>
    </xf>
    <xf numFmtId="0" fontId="8" fillId="0" borderId="0" xfId="1" applyFont="1" applyAlignment="1">
      <alignment horizontal="center" vertical="top" readingOrder="1"/>
    </xf>
    <xf numFmtId="0" fontId="8" fillId="0" borderId="0" xfId="1" applyFont="1" applyAlignment="1">
      <alignment horizontal="right" vertical="justify" wrapText="1" readingOrder="2"/>
    </xf>
    <xf numFmtId="0" fontId="4" fillId="0" borderId="0" xfId="1" applyFont="1" applyAlignment="1">
      <alignment horizontal="right" vertical="justify" wrapText="1" readingOrder="2"/>
    </xf>
    <xf numFmtId="0" fontId="6" fillId="0" borderId="0" xfId="1" applyFont="1"/>
    <xf numFmtId="0" fontId="2" fillId="0" borderId="0" xfId="1" applyFont="1"/>
    <xf numFmtId="0" fontId="8" fillId="0" borderId="0" xfId="1" applyFont="1" applyAlignment="1">
      <alignment horizontal="right" vertical="justify" wrapText="1" readingOrder="2"/>
    </xf>
    <xf numFmtId="0" fontId="0" fillId="0" borderId="0" xfId="1" applyFont="1" applyAlignment="1">
      <alignment vertical="center"/>
    </xf>
    <xf numFmtId="0" fontId="4" fillId="0" borderId="0" xfId="1" applyFont="1" applyAlignment="1">
      <alignment horizontal="center" vertical="top" readingOrder="1"/>
    </xf>
    <xf numFmtId="0" fontId="0" fillId="0" borderId="0" xfId="1" applyFont="1"/>
    <xf numFmtId="0" fontId="10" fillId="0" borderId="0" xfId="1" applyFont="1" applyAlignment="1">
      <alignment vertical="center"/>
    </xf>
    <xf numFmtId="0" fontId="10" fillId="0" borderId="0" xfId="1" applyFont="1"/>
    <xf numFmtId="0" fontId="4" fillId="0" borderId="0" xfId="1" applyFont="1" applyAlignment="1">
      <alignment horizontal="center" vertical="center" readingOrder="1"/>
    </xf>
    <xf numFmtId="0" fontId="4" fillId="0" borderId="0" xfId="1" applyFont="1" applyAlignment="1">
      <alignment horizontal="center" vertical="center"/>
    </xf>
    <xf numFmtId="164" fontId="5" fillId="0" borderId="0" xfId="1" applyNumberFormat="1" applyFont="1" applyAlignment="1">
      <alignment horizontal="center" vertical="center"/>
    </xf>
    <xf numFmtId="0" fontId="4" fillId="0" borderId="0" xfId="1" applyFont="1" applyAlignment="1">
      <alignment horizontal="right" vertical="justify" wrapText="1" readingOrder="2"/>
    </xf>
    <xf numFmtId="0" fontId="4" fillId="0" borderId="0" xfId="1" applyFont="1" applyAlignment="1">
      <alignment horizontal="right" vertical="center" wrapText="1" readingOrder="2"/>
    </xf>
    <xf numFmtId="0" fontId="6" fillId="0" borderId="0" xfId="1" applyFont="1" applyAlignment="1">
      <alignment vertical="center"/>
    </xf>
    <xf numFmtId="0" fontId="2" fillId="0" borderId="0" xfId="1" applyFont="1" applyAlignment="1">
      <alignment vertical="center"/>
    </xf>
    <xf numFmtId="0" fontId="1" fillId="3" borderId="3" xfId="1" applyFill="1" applyBorder="1" applyAlignment="1">
      <alignment horizontal="center" vertical="center"/>
    </xf>
    <xf numFmtId="0" fontId="5" fillId="0" borderId="0" xfId="1" applyFont="1" applyAlignment="1">
      <alignment horizontal="center" vertical="center" wrapText="1" readingOrder="2"/>
    </xf>
    <xf numFmtId="0" fontId="5" fillId="0" borderId="0" xfId="1" applyFont="1" applyAlignment="1">
      <alignment vertical="center" readingOrder="2"/>
    </xf>
    <xf numFmtId="166" fontId="5" fillId="0" borderId="0" xfId="1" applyNumberFormat="1" applyFont="1" applyAlignment="1">
      <alignment vertical="center"/>
    </xf>
    <xf numFmtId="3" fontId="2" fillId="0" borderId="0" xfId="1" applyNumberFormat="1" applyFont="1" applyAlignment="1">
      <alignment horizontal="center" vertical="center" shrinkToFit="1" readingOrder="2"/>
    </xf>
    <xf numFmtId="3" fontId="5" fillId="0" borderId="0" xfId="1" applyNumberFormat="1" applyFont="1" applyAlignment="1">
      <alignment vertical="center" readingOrder="2"/>
    </xf>
    <xf numFmtId="49" fontId="1" fillId="0" borderId="4" xfId="1" applyNumberFormat="1" applyBorder="1" applyAlignment="1">
      <alignment horizontal="center" vertical="center"/>
    </xf>
    <xf numFmtId="0" fontId="1" fillId="0" borderId="4" xfId="1" applyBorder="1" applyAlignment="1">
      <alignment horizontal="center" vertical="center"/>
    </xf>
    <xf numFmtId="0" fontId="6" fillId="0" borderId="0" xfId="1" applyFont="1" applyAlignment="1">
      <alignment horizontal="center" vertical="center"/>
    </xf>
    <xf numFmtId="0" fontId="5" fillId="0" borderId="0" xfId="1" applyFont="1" applyAlignment="1">
      <alignment horizontal="center"/>
    </xf>
    <xf numFmtId="0" fontId="0" fillId="0" borderId="0" xfId="1" applyFont="1" applyAlignment="1">
      <alignment horizontal="left" wrapText="1"/>
    </xf>
    <xf numFmtId="0" fontId="1" fillId="0" borderId="0" xfId="1" applyAlignment="1">
      <alignment horizontal="left"/>
    </xf>
    <xf numFmtId="0" fontId="0" fillId="0" borderId="0" xfId="1" applyFont="1" applyAlignment="1">
      <alignment horizontal="left"/>
    </xf>
  </cellXfs>
  <cellStyles count="2">
    <cellStyle name="Normal" xfId="0" builtinId="0"/>
    <cellStyle name="Normal 2 2" xfId="1" xr:uid="{52EDC971-6D5D-46CA-985A-633515AEA715}"/>
  </cellStyles>
  <dxfs count="107">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30</xdr:col>
      <xdr:colOff>192570</xdr:colOff>
      <xdr:row>2</xdr:row>
      <xdr:rowOff>224117</xdr:rowOff>
    </xdr:from>
    <xdr:to>
      <xdr:col>35</xdr:col>
      <xdr:colOff>194685</xdr:colOff>
      <xdr:row>4</xdr:row>
      <xdr:rowOff>190499</xdr:rowOff>
    </xdr:to>
    <xdr:pic>
      <xdr:nvPicPr>
        <xdr:cNvPr id="2" name="Picture 1" descr="ALMARASEM ASSETS MANAGEMENT..jpg">
          <a:extLst>
            <a:ext uri="{FF2B5EF4-FFF2-40B4-BE49-F238E27FC236}">
              <a16:creationId xmlns:a16="http://schemas.microsoft.com/office/drawing/2014/main" id="{5059AF40-B4B7-4B0B-86CE-F5EABD9F96C9}"/>
            </a:ext>
          </a:extLst>
        </xdr:cNvPr>
        <xdr:cNvPicPr>
          <a:picLocks noChangeAspect="1"/>
        </xdr:cNvPicPr>
      </xdr:nvPicPr>
      <xdr:blipFill>
        <a:blip xmlns:r="http://schemas.openxmlformats.org/officeDocument/2006/relationships" r:embed="rId1" cstate="print"/>
        <a:stretch>
          <a:fillRect/>
        </a:stretch>
      </xdr:blipFill>
      <xdr:spPr>
        <a:xfrm>
          <a:off x="10215314475" y="589877"/>
          <a:ext cx="3126315" cy="774102"/>
        </a:xfrm>
        <a:prstGeom prst="rect">
          <a:avLst/>
        </a:prstGeom>
      </xdr:spPr>
    </xdr:pic>
    <xdr:clientData/>
  </xdr:twoCellAnchor>
  <xdr:twoCellAnchor>
    <xdr:from>
      <xdr:col>1</xdr:col>
      <xdr:colOff>598715</xdr:colOff>
      <xdr:row>3</xdr:row>
      <xdr:rowOff>13608</xdr:rowOff>
    </xdr:from>
    <xdr:to>
      <xdr:col>16</xdr:col>
      <xdr:colOff>0</xdr:colOff>
      <xdr:row>3</xdr:row>
      <xdr:rowOff>13609</xdr:rowOff>
    </xdr:to>
    <xdr:cxnSp macro="">
      <xdr:nvCxnSpPr>
        <xdr:cNvPr id="3" name="Straight Connector 2">
          <a:extLst>
            <a:ext uri="{FF2B5EF4-FFF2-40B4-BE49-F238E27FC236}">
              <a16:creationId xmlns:a16="http://schemas.microsoft.com/office/drawing/2014/main" id="{4408B686-AB57-4FDA-921F-CC4441E5C1E8}"/>
            </a:ext>
          </a:extLst>
        </xdr:cNvPr>
        <xdr:cNvCxnSpPr/>
      </xdr:nvCxnSpPr>
      <xdr:spPr>
        <a:xfrm flipV="1">
          <a:off x="10225438020" y="920388"/>
          <a:ext cx="8702040" cy="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7</xdr:col>
      <xdr:colOff>270298</xdr:colOff>
      <xdr:row>0</xdr:row>
      <xdr:rowOff>80679</xdr:rowOff>
    </xdr:from>
    <xdr:ext cx="2916655" cy="723187"/>
    <xdr:pic>
      <xdr:nvPicPr>
        <xdr:cNvPr id="4" name="Picture 3">
          <a:extLst>
            <a:ext uri="{FF2B5EF4-FFF2-40B4-BE49-F238E27FC236}">
              <a16:creationId xmlns:a16="http://schemas.microsoft.com/office/drawing/2014/main" id="{DCBF7554-58C3-4D8C-AA4E-8A557F9401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28659487" y="80679"/>
          <a:ext cx="2916655" cy="723187"/>
        </a:xfrm>
        <a:prstGeom prst="rect">
          <a:avLst/>
        </a:prstGeom>
      </xdr:spPr>
    </xdr:pic>
    <xdr:clientData/>
  </xdr:oneCellAnchor>
  <xdr:twoCellAnchor editAs="oneCell">
    <xdr:from>
      <xdr:col>30</xdr:col>
      <xdr:colOff>291355</xdr:colOff>
      <xdr:row>8</xdr:row>
      <xdr:rowOff>78442</xdr:rowOff>
    </xdr:from>
    <xdr:to>
      <xdr:col>35</xdr:col>
      <xdr:colOff>257740</xdr:colOff>
      <xdr:row>10</xdr:row>
      <xdr:rowOff>100854</xdr:rowOff>
    </xdr:to>
    <xdr:pic>
      <xdr:nvPicPr>
        <xdr:cNvPr id="5" name="Picture 4" descr="Fifth Square Manage - Maintenance.jpg">
          <a:extLst>
            <a:ext uri="{FF2B5EF4-FFF2-40B4-BE49-F238E27FC236}">
              <a16:creationId xmlns:a16="http://schemas.microsoft.com/office/drawing/2014/main" id="{ED302CC5-622F-43E1-BA1F-2FA2B455F7F2}"/>
            </a:ext>
          </a:extLst>
        </xdr:cNvPr>
        <xdr:cNvPicPr>
          <a:picLocks noChangeAspect="1"/>
        </xdr:cNvPicPr>
      </xdr:nvPicPr>
      <xdr:blipFill>
        <a:blip xmlns:r="http://schemas.openxmlformats.org/officeDocument/2006/relationships" r:embed="rId3" cstate="print"/>
        <a:stretch>
          <a:fillRect/>
        </a:stretch>
      </xdr:blipFill>
      <xdr:spPr>
        <a:xfrm>
          <a:off x="10215251420" y="2699722"/>
          <a:ext cx="3090585" cy="753932"/>
        </a:xfrm>
        <a:prstGeom prst="rect">
          <a:avLst/>
        </a:prstGeom>
      </xdr:spPr>
    </xdr:pic>
    <xdr:clientData/>
  </xdr:twoCellAnchor>
  <xdr:twoCellAnchor editAs="oneCell">
    <xdr:from>
      <xdr:col>22</xdr:col>
      <xdr:colOff>345138</xdr:colOff>
      <xdr:row>5</xdr:row>
      <xdr:rowOff>22407</xdr:rowOff>
    </xdr:from>
    <xdr:to>
      <xdr:col>28</xdr:col>
      <xdr:colOff>227538</xdr:colOff>
      <xdr:row>7</xdr:row>
      <xdr:rowOff>100848</xdr:rowOff>
    </xdr:to>
    <xdr:pic>
      <xdr:nvPicPr>
        <xdr:cNvPr id="6" name="Picture 5" descr="ALMARASEM TRADING-BAD.jpg">
          <a:extLst>
            <a:ext uri="{FF2B5EF4-FFF2-40B4-BE49-F238E27FC236}">
              <a16:creationId xmlns:a16="http://schemas.microsoft.com/office/drawing/2014/main" id="{3A0102BD-B8B8-42A9-9B30-42AA6E5EF44D}"/>
            </a:ext>
          </a:extLst>
        </xdr:cNvPr>
        <xdr:cNvPicPr>
          <a:picLocks noChangeAspect="1"/>
        </xdr:cNvPicPr>
      </xdr:nvPicPr>
      <xdr:blipFill>
        <a:blip xmlns:r="http://schemas.openxmlformats.org/officeDocument/2006/relationships" r:embed="rId4" cstate="print"/>
        <a:stretch>
          <a:fillRect/>
        </a:stretch>
      </xdr:blipFill>
      <xdr:spPr>
        <a:xfrm>
          <a:off x="10219655502" y="1546407"/>
          <a:ext cx="3631440" cy="809961"/>
        </a:xfrm>
        <a:prstGeom prst="rect">
          <a:avLst/>
        </a:prstGeom>
      </xdr:spPr>
    </xdr:pic>
    <xdr:clientData/>
  </xdr:twoCellAnchor>
  <xdr:twoCellAnchor editAs="oneCell">
    <xdr:from>
      <xdr:col>24</xdr:col>
      <xdr:colOff>123261</xdr:colOff>
      <xdr:row>9</xdr:row>
      <xdr:rowOff>280148</xdr:rowOff>
    </xdr:from>
    <xdr:to>
      <xdr:col>29</xdr:col>
      <xdr:colOff>578637</xdr:colOff>
      <xdr:row>11</xdr:row>
      <xdr:rowOff>291679</xdr:rowOff>
    </xdr:to>
    <xdr:pic>
      <xdr:nvPicPr>
        <xdr:cNvPr id="7" name="Picture 6" descr="SPECIALIZED CONSTRUCTION COMPANY (SCC).jpg">
          <a:extLst>
            <a:ext uri="{FF2B5EF4-FFF2-40B4-BE49-F238E27FC236}">
              <a16:creationId xmlns:a16="http://schemas.microsoft.com/office/drawing/2014/main" id="{94FA7B9B-0BD8-4AA1-8EE6-2C7BC7E1D230}"/>
            </a:ext>
          </a:extLst>
        </xdr:cNvPr>
        <xdr:cNvPicPr>
          <a:picLocks noChangeAspect="1"/>
        </xdr:cNvPicPr>
      </xdr:nvPicPr>
      <xdr:blipFill>
        <a:blip xmlns:r="http://schemas.openxmlformats.org/officeDocument/2006/relationships" r:embed="rId5" cstate="print"/>
        <a:stretch>
          <a:fillRect/>
        </a:stretch>
      </xdr:blipFill>
      <xdr:spPr>
        <a:xfrm>
          <a:off x="10218679563" y="3267188"/>
          <a:ext cx="3579576" cy="743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0.10.10.204\Personnel\ALL\CR-&#1578;&#1580;&#1583;&#1610;&#1583;%20&#1593;&#1602;&#1608;&#1583;%20&#1575;&#1604;&#1593;&#1605;&#1604;\2026\Contract%20Renewal%20Form-2026-1.xlsx" TargetMode="External"/><Relationship Id="rId1" Type="http://schemas.openxmlformats.org/officeDocument/2006/relationships/externalLinkPath" Target="file:///\\10.10.10.204\Personnel\ALL\CR-&#1578;&#1580;&#1583;&#1610;&#1583;%20&#1593;&#1602;&#1608;&#1583;%20&#1575;&#1604;&#1593;&#1605;&#1604;\2026\Contract%20Renewal%20Form-202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LL\Hiring\2025\Emp%20Code%20-%202025-%20Marasem%20-%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Marasem (2)"/>
      <sheetName val="JAN"/>
      <sheetName val="FEB"/>
      <sheetName val="Form032025"/>
      <sheetName val="Form022025"/>
      <sheetName val="Form012025"/>
      <sheetName val="Form042025"/>
      <sheetName val="Form052025"/>
      <sheetName val="Form062025"/>
      <sheetName val="Form072025"/>
      <sheetName val="Form082025"/>
      <sheetName val="Form092025"/>
      <sheetName val="Form0102025"/>
      <sheetName val="MARCH"/>
      <sheetName val="APRIL"/>
      <sheetName val="MAY"/>
      <sheetName val="JUN"/>
      <sheetName val="July"/>
      <sheetName val="August"/>
      <sheetName val="September"/>
      <sheetName val="FifthSquare"/>
      <sheetName val="Form09-2026"/>
      <sheetName val="Form08-2026"/>
      <sheetName val="Form07-2026"/>
      <sheetName val="Form06-2026"/>
      <sheetName val="Form05-2026"/>
      <sheetName val="Form03-2026"/>
      <sheetName val="Form02-2026"/>
      <sheetName val="Form01-2026"/>
      <sheetName val="Cont.Marasem"/>
      <sheetName val="Cont.Form2023-reward"/>
      <sheetName val="Cont.Disabled"/>
      <sheetName val="DB"/>
      <sheetName val="Cont. Form"/>
      <sheetName val="Over 60Y"/>
      <sheetName val="العقود المؤقتة"/>
      <sheetName val="حالات خاصة"/>
      <sheetName val="TR2025"/>
      <sheetName val="TR2024"/>
      <sheetName val="DB2026"/>
    </sheetNames>
    <sheetDataSet>
      <sheetData sheetId="0"/>
      <sheetData sheetId="1">
        <row r="1">
          <cell r="A1" t="str">
            <v>كود</v>
          </cell>
          <cell r="B1" t="str">
            <v>اسم</v>
          </cell>
          <cell r="C1" t="str">
            <v>الادارة</v>
          </cell>
          <cell r="D1" t="str">
            <v>الوظيفة</v>
          </cell>
          <cell r="E1" t="str">
            <v>تاريخ التعيين</v>
          </cell>
          <cell r="F1" t="str">
            <v>تاريخ التجديد</v>
          </cell>
          <cell r="G1" t="str">
            <v>تقييم 2022</v>
          </cell>
          <cell r="H1" t="str">
            <v>تقييم 2023</v>
          </cell>
          <cell r="I1" t="str">
            <v>تقييم 2024</v>
          </cell>
          <cell r="J1" t="str">
            <v>تاريخ ارسال نموذج التجديد</v>
          </cell>
          <cell r="K1" t="str">
            <v>الادارة</v>
          </cell>
          <cell r="N1" t="str">
            <v>المشروع</v>
          </cell>
          <cell r="Q1" t="str">
            <v>تاريخ ارسال تجديد العقد</v>
          </cell>
          <cell r="R1" t="str">
            <v xml:space="preserve">تاريخ وارد العقد </v>
          </cell>
          <cell r="S1" t="str">
            <v>الموقف</v>
          </cell>
          <cell r="T1" t="str">
            <v>ملاحظات</v>
          </cell>
        </row>
        <row r="2">
          <cell r="K2" t="str">
            <v>مدير الادارة</v>
          </cell>
          <cell r="L2" t="str">
            <v>مدير الادارة العامة</v>
          </cell>
          <cell r="M2" t="str">
            <v>نائب الرئيس التنفيذى</v>
          </cell>
          <cell r="N2" t="str">
            <v>مدير المشروع / مديرعام المشروع</v>
          </cell>
          <cell r="O2" t="str">
            <v>مدير العمليات</v>
          </cell>
          <cell r="P2" t="str">
            <v>نائب الرئيس التنفيذى</v>
          </cell>
        </row>
        <row r="3">
          <cell r="A3" t="str">
            <v>001107</v>
          </cell>
          <cell r="B3" t="str">
            <v>سعيد امين ابراهيم يوسف</v>
          </cell>
          <cell r="C3" t="str">
            <v>مشرف خدمات</v>
          </cell>
          <cell r="D3" t="str">
            <v>مكافات شامله</v>
          </cell>
          <cell r="E3">
            <v>44565</v>
          </cell>
          <cell r="F3">
            <v>46025</v>
          </cell>
          <cell r="G3" t="str">
            <v>-</v>
          </cell>
          <cell r="H3" t="str">
            <v>-</v>
          </cell>
          <cell r="I3" t="str">
            <v>-</v>
          </cell>
          <cell r="S3">
            <v>68</v>
          </cell>
          <cell r="U3">
            <v>9356</v>
          </cell>
        </row>
        <row r="4">
          <cell r="A4" t="str">
            <v>008877</v>
          </cell>
          <cell r="B4" t="str">
            <v>محمد خيرى عبدالوهاب غريب محمد</v>
          </cell>
          <cell r="C4" t="str">
            <v>سائق - درجه ثانيه</v>
          </cell>
          <cell r="D4" t="str">
            <v>5th Square - Sales Center</v>
          </cell>
          <cell r="E4">
            <v>44564</v>
          </cell>
          <cell r="F4">
            <v>46024</v>
          </cell>
          <cell r="G4" t="str">
            <v>جيد جداً</v>
          </cell>
          <cell r="H4" t="str">
            <v>جيد جداً</v>
          </cell>
          <cell r="I4" t="str">
            <v>جيد</v>
          </cell>
          <cell r="S4">
            <v>36</v>
          </cell>
          <cell r="U4">
            <v>8485</v>
          </cell>
        </row>
        <row r="5">
          <cell r="A5" t="str">
            <v>009560</v>
          </cell>
          <cell r="B5" t="str">
            <v>نبيل مصطفى السيد محمد محمد</v>
          </cell>
          <cell r="C5" t="str">
            <v>موظف خدمات اداريه (B)</v>
          </cell>
          <cell r="D5" t="str">
            <v>5th Square - Sales Center</v>
          </cell>
          <cell r="E5">
            <v>45294</v>
          </cell>
          <cell r="F5">
            <v>46024</v>
          </cell>
          <cell r="G5" t="str">
            <v>-</v>
          </cell>
          <cell r="H5" t="str">
            <v>-</v>
          </cell>
          <cell r="I5" t="str">
            <v>جيد جداً</v>
          </cell>
          <cell r="S5">
            <v>30</v>
          </cell>
          <cell r="U5">
            <v>8494</v>
          </cell>
        </row>
        <row r="6">
          <cell r="A6" t="str">
            <v>008367</v>
          </cell>
          <cell r="B6" t="str">
            <v>علاء هشام محمد سيد</v>
          </cell>
          <cell r="C6" t="str">
            <v>مشرف عام تنفيذ</v>
          </cell>
          <cell r="D6" t="str">
            <v>Fifth Square</v>
          </cell>
          <cell r="E6">
            <v>44198</v>
          </cell>
          <cell r="F6">
            <v>46023</v>
          </cell>
          <cell r="G6" t="str">
            <v>ممتاز</v>
          </cell>
          <cell r="H6" t="str">
            <v>ممتاز</v>
          </cell>
          <cell r="I6" t="str">
            <v>جيد جداً</v>
          </cell>
          <cell r="S6">
            <v>29</v>
          </cell>
          <cell r="T6" t="str">
            <v>استقالة</v>
          </cell>
          <cell r="U6">
            <v>9356</v>
          </cell>
        </row>
        <row r="7">
          <cell r="A7" t="str">
            <v>008400</v>
          </cell>
          <cell r="B7" t="str">
            <v>ياسر عبدالعظيم عبدالباسط عباده</v>
          </cell>
          <cell r="C7" t="str">
            <v>رئيس قسم مستخلصات</v>
          </cell>
          <cell r="D7" t="str">
            <v>Fifth Square</v>
          </cell>
          <cell r="E7">
            <v>44219</v>
          </cell>
          <cell r="F7">
            <v>46044</v>
          </cell>
          <cell r="G7" t="str">
            <v>ممتاز</v>
          </cell>
          <cell r="H7" t="str">
            <v>ممتاز</v>
          </cell>
          <cell r="I7" t="str">
            <v>ممتاز</v>
          </cell>
          <cell r="S7">
            <v>37</v>
          </cell>
          <cell r="U7">
            <v>9637</v>
          </cell>
        </row>
        <row r="8">
          <cell r="A8" t="str">
            <v>008422</v>
          </cell>
          <cell r="B8" t="str">
            <v>محب وجيه حليم ابراهيم</v>
          </cell>
          <cell r="C8" t="str">
            <v>مدير تنفيذ</v>
          </cell>
          <cell r="D8" t="str">
            <v>Fifth Square</v>
          </cell>
          <cell r="E8">
            <v>44213</v>
          </cell>
          <cell r="F8">
            <v>46038</v>
          </cell>
          <cell r="G8" t="str">
            <v>ممتاز</v>
          </cell>
          <cell r="H8" t="str">
            <v>ممتاز</v>
          </cell>
          <cell r="I8" t="str">
            <v>ممتاز</v>
          </cell>
          <cell r="S8">
            <v>36</v>
          </cell>
          <cell r="U8">
            <v>8058</v>
          </cell>
        </row>
        <row r="9">
          <cell r="A9" t="str">
            <v>009572</v>
          </cell>
          <cell r="B9" t="str">
            <v>جمال محمد احمد عياد</v>
          </cell>
          <cell r="C9" t="str">
            <v>مشرف سكن</v>
          </cell>
          <cell r="D9" t="str">
            <v>Fifth Square</v>
          </cell>
          <cell r="E9">
            <v>45312</v>
          </cell>
          <cell r="F9">
            <v>46042</v>
          </cell>
          <cell r="G9" t="str">
            <v>-</v>
          </cell>
          <cell r="H9" t="str">
            <v>-</v>
          </cell>
          <cell r="I9" t="str">
            <v>جيد</v>
          </cell>
          <cell r="S9">
            <v>55</v>
          </cell>
          <cell r="U9">
            <v>8480</v>
          </cell>
        </row>
        <row r="10">
          <cell r="A10" t="str">
            <v>010064</v>
          </cell>
          <cell r="B10" t="str">
            <v>ابوالحجاج محمد حجاجى حسن</v>
          </cell>
          <cell r="C10" t="str">
            <v>فنى ممتاز سلامة وصحة مهنية</v>
          </cell>
          <cell r="D10" t="str">
            <v>Fifth Square</v>
          </cell>
          <cell r="E10">
            <v>45661</v>
          </cell>
          <cell r="F10">
            <v>46025</v>
          </cell>
          <cell r="G10" t="str">
            <v>-</v>
          </cell>
          <cell r="H10" t="str">
            <v>-</v>
          </cell>
          <cell r="I10" t="str">
            <v>-</v>
          </cell>
          <cell r="S10">
            <v>27</v>
          </cell>
          <cell r="U10">
            <v>8511</v>
          </cell>
        </row>
        <row r="11">
          <cell r="A11" t="str">
            <v>010090</v>
          </cell>
          <cell r="B11" t="str">
            <v>عبدالرحمن زكريا احمد محمود سراج</v>
          </cell>
          <cell r="C11" t="str">
            <v>سائق - درجه ثانيه</v>
          </cell>
          <cell r="D11" t="str">
            <v>Fifth Square</v>
          </cell>
          <cell r="E11">
            <v>45678</v>
          </cell>
          <cell r="F11">
            <v>46042</v>
          </cell>
          <cell r="G11" t="str">
            <v>-</v>
          </cell>
          <cell r="H11" t="str">
            <v>-</v>
          </cell>
          <cell r="I11" t="str">
            <v>-</v>
          </cell>
          <cell r="S11">
            <v>27</v>
          </cell>
          <cell r="U11">
            <v>8513</v>
          </cell>
        </row>
        <row r="12">
          <cell r="A12" t="str">
            <v>008891</v>
          </cell>
          <cell r="B12" t="str">
            <v>عبدالرحمن فتحى عطا فتحى</v>
          </cell>
          <cell r="C12" t="str">
            <v>مهندس ممتاز مكتب فنى -(GRC)قائم باعمال رئيس قسم ا</v>
          </cell>
          <cell r="D12" t="str">
            <v>GRC UNIT</v>
          </cell>
          <cell r="E12">
            <v>44562</v>
          </cell>
          <cell r="F12">
            <v>46022</v>
          </cell>
          <cell r="G12" t="str">
            <v>ممتاز</v>
          </cell>
          <cell r="H12" t="str">
            <v>ممتاز</v>
          </cell>
          <cell r="I12" t="str">
            <v>ممتاز</v>
          </cell>
          <cell r="S12">
            <v>34</v>
          </cell>
        </row>
        <row r="13">
          <cell r="A13" t="str">
            <v>009330</v>
          </cell>
          <cell r="B13" t="str">
            <v>عبدالله عطيه اسماعيل عطيه</v>
          </cell>
          <cell r="C13" t="str">
            <v>سكرتير تنفيذى</v>
          </cell>
          <cell r="D13" t="str">
            <v>GRC UNIT</v>
          </cell>
          <cell r="E13">
            <v>44955</v>
          </cell>
          <cell r="F13">
            <v>46050</v>
          </cell>
          <cell r="G13" t="str">
            <v>-</v>
          </cell>
          <cell r="H13" t="str">
            <v>ممتاز</v>
          </cell>
          <cell r="I13" t="str">
            <v>ممتاز</v>
          </cell>
          <cell r="S13">
            <v>46</v>
          </cell>
        </row>
        <row r="14">
          <cell r="A14" t="str">
            <v>006998</v>
          </cell>
          <cell r="B14" t="str">
            <v>علاء الدين ابراهيم عبدالجليل عبدالرحيم سيد</v>
          </cell>
          <cell r="C14" t="str">
            <v>مشرف سكن</v>
          </cell>
          <cell r="D14" t="str">
            <v>Lake Residence</v>
          </cell>
          <cell r="E14">
            <v>45659</v>
          </cell>
          <cell r="F14">
            <v>46023</v>
          </cell>
          <cell r="G14" t="str">
            <v>-</v>
          </cell>
          <cell r="I14" t="str">
            <v>-</v>
          </cell>
          <cell r="S14">
            <v>45</v>
          </cell>
        </row>
        <row r="15">
          <cell r="A15" t="str">
            <v>008356</v>
          </cell>
          <cell r="B15" t="str">
            <v>عصام عبدالله سيد ابراهيم</v>
          </cell>
          <cell r="C15" t="str">
            <v>امين اول مخازن</v>
          </cell>
          <cell r="D15" t="str">
            <v>Lake Residence</v>
          </cell>
          <cell r="E15">
            <v>44198</v>
          </cell>
          <cell r="F15">
            <v>46023</v>
          </cell>
          <cell r="G15" t="str">
            <v>جيد جداً</v>
          </cell>
          <cell r="H15" t="str">
            <v>جيد جداً</v>
          </cell>
          <cell r="I15" t="str">
            <v>جيد جداً</v>
          </cell>
          <cell r="S15">
            <v>31</v>
          </cell>
        </row>
        <row r="16">
          <cell r="A16" t="str">
            <v>008377</v>
          </cell>
          <cell r="B16" t="str">
            <v>عمرو محمد عبدالفضيل ابراهيم</v>
          </cell>
          <cell r="C16" t="str">
            <v>مراقب عام تنفيذ</v>
          </cell>
          <cell r="D16" t="str">
            <v>Lake Residence</v>
          </cell>
          <cell r="E16">
            <v>44205</v>
          </cell>
          <cell r="F16">
            <v>46030</v>
          </cell>
          <cell r="G16" t="str">
            <v>ممتاز</v>
          </cell>
          <cell r="H16" t="str">
            <v>ممتاز</v>
          </cell>
          <cell r="I16" t="str">
            <v>ممتاز</v>
          </cell>
          <cell r="S16">
            <v>51</v>
          </cell>
        </row>
        <row r="17">
          <cell r="A17" t="str">
            <v>008875</v>
          </cell>
          <cell r="B17" t="str">
            <v>محمد عبدالرازق عبدالعال عبيد</v>
          </cell>
          <cell r="C17" t="str">
            <v xml:space="preserve">اداري مساعد ممتاز </v>
          </cell>
          <cell r="D17" t="str">
            <v>Lake Residence</v>
          </cell>
          <cell r="E17">
            <v>44564</v>
          </cell>
          <cell r="F17">
            <v>46024</v>
          </cell>
          <cell r="G17" t="str">
            <v>جيد جداً</v>
          </cell>
          <cell r="H17" t="str">
            <v>ممتاز</v>
          </cell>
          <cell r="I17" t="str">
            <v>ممتاز</v>
          </cell>
          <cell r="S17">
            <v>33</v>
          </cell>
        </row>
        <row r="18">
          <cell r="A18" t="str">
            <v>009597</v>
          </cell>
          <cell r="B18" t="str">
            <v>طه زين العابدين طه فرحات</v>
          </cell>
          <cell r="C18" t="str">
            <v>مشرف كهرباء باور</v>
          </cell>
          <cell r="D18" t="str">
            <v>Lake Residence</v>
          </cell>
          <cell r="E18">
            <v>45320</v>
          </cell>
          <cell r="F18">
            <v>46050</v>
          </cell>
          <cell r="G18" t="str">
            <v>-</v>
          </cell>
          <cell r="H18" t="str">
            <v>-</v>
          </cell>
          <cell r="I18" t="str">
            <v>جيد</v>
          </cell>
          <cell r="S18">
            <v>46</v>
          </cell>
        </row>
        <row r="19">
          <cell r="A19" t="str">
            <v>010076</v>
          </cell>
          <cell r="B19" t="str">
            <v>ايمن ابراهيم موسى عبدالغفار</v>
          </cell>
          <cell r="C19" t="str">
            <v>مشرف عام ميكانيكا</v>
          </cell>
          <cell r="D19" t="str">
            <v>Lake Residence</v>
          </cell>
          <cell r="E19">
            <v>45662</v>
          </cell>
          <cell r="F19">
            <v>46026</v>
          </cell>
          <cell r="G19" t="str">
            <v>-</v>
          </cell>
          <cell r="H19" t="str">
            <v>-</v>
          </cell>
          <cell r="I19" t="str">
            <v>-</v>
          </cell>
          <cell r="S19">
            <v>53</v>
          </cell>
        </row>
        <row r="20">
          <cell r="A20" t="str">
            <v>010082</v>
          </cell>
          <cell r="B20" t="str">
            <v>عبدالمنعم عادل عبدالمنعم مصطفى فرماوى</v>
          </cell>
          <cell r="C20" t="str">
            <v>فرد امن</v>
          </cell>
          <cell r="D20" t="str">
            <v>Lake Residence</v>
          </cell>
          <cell r="E20">
            <v>45670</v>
          </cell>
          <cell r="F20">
            <v>46034</v>
          </cell>
          <cell r="G20" t="str">
            <v>-</v>
          </cell>
          <cell r="H20" t="str">
            <v>-</v>
          </cell>
          <cell r="I20" t="str">
            <v>-</v>
          </cell>
          <cell r="S20">
            <v>34</v>
          </cell>
        </row>
        <row r="21">
          <cell r="A21" t="str">
            <v>010083</v>
          </cell>
          <cell r="B21" t="str">
            <v>شعبان سعد صلاح عرفه</v>
          </cell>
          <cell r="C21" t="str">
            <v>فرد امن</v>
          </cell>
          <cell r="D21" t="str">
            <v>Lake Residence</v>
          </cell>
          <cell r="E21">
            <v>45670</v>
          </cell>
          <cell r="F21">
            <v>46034</v>
          </cell>
          <cell r="G21" t="str">
            <v>-</v>
          </cell>
          <cell r="H21" t="str">
            <v>-</v>
          </cell>
          <cell r="I21" t="str">
            <v>-</v>
          </cell>
          <cell r="S21">
            <v>32</v>
          </cell>
        </row>
        <row r="22">
          <cell r="A22" t="str">
            <v>010091</v>
          </cell>
          <cell r="B22" t="str">
            <v>محمد احمد محمد حماد</v>
          </cell>
          <cell r="C22" t="str">
            <v>فرد امن</v>
          </cell>
          <cell r="D22" t="str">
            <v>Lake Residence</v>
          </cell>
          <cell r="E22">
            <v>45678</v>
          </cell>
          <cell r="F22">
            <v>46042</v>
          </cell>
          <cell r="G22" t="str">
            <v>-</v>
          </cell>
          <cell r="H22" t="str">
            <v>-</v>
          </cell>
          <cell r="I22" t="str">
            <v>-</v>
          </cell>
          <cell r="S22">
            <v>31</v>
          </cell>
        </row>
        <row r="23">
          <cell r="A23" t="str">
            <v>010097</v>
          </cell>
          <cell r="B23" t="str">
            <v>شحاته جاد شحاته احمد</v>
          </cell>
          <cell r="C23" t="str">
            <v>سائق - درجه ثانيه</v>
          </cell>
          <cell r="D23" t="str">
            <v>Lake Residence</v>
          </cell>
          <cell r="E23">
            <v>45685</v>
          </cell>
          <cell r="F23">
            <v>46049</v>
          </cell>
          <cell r="G23" t="str">
            <v>-</v>
          </cell>
          <cell r="H23" t="str">
            <v>-</v>
          </cell>
          <cell r="I23" t="str">
            <v>-</v>
          </cell>
          <cell r="S23">
            <v>43</v>
          </cell>
        </row>
        <row r="24">
          <cell r="A24" t="str">
            <v>008363</v>
          </cell>
          <cell r="B24" t="str">
            <v>حسين عبدالسميع عبدالحميد معبد</v>
          </cell>
          <cell r="C24" t="str">
            <v>امين مخازن</v>
          </cell>
          <cell r="D24" t="str">
            <v>المول التجارى - Fifth Square</v>
          </cell>
          <cell r="E24">
            <v>44198</v>
          </cell>
          <cell r="F24">
            <v>46023</v>
          </cell>
          <cell r="G24" t="str">
            <v>جيد جداً</v>
          </cell>
          <cell r="H24" t="str">
            <v>جيد</v>
          </cell>
          <cell r="I24" t="str">
            <v>جيد</v>
          </cell>
          <cell r="S24">
            <v>34</v>
          </cell>
        </row>
        <row r="25">
          <cell r="A25" t="str">
            <v>008401</v>
          </cell>
          <cell r="B25" t="str">
            <v>محمد السيد عبدالوهاب الدخميسى</v>
          </cell>
          <cell r="C25" t="str">
            <v>مهندس ممتاز تنفيذ - ميكانيكا</v>
          </cell>
          <cell r="D25" t="str">
            <v>المول التجارى - Fifth Square</v>
          </cell>
          <cell r="E25">
            <v>44219</v>
          </cell>
          <cell r="F25">
            <v>46044</v>
          </cell>
          <cell r="G25" t="str">
            <v>ممتاز</v>
          </cell>
          <cell r="H25" t="str">
            <v>ممتاز</v>
          </cell>
          <cell r="I25" t="str">
            <v>مقبول</v>
          </cell>
          <cell r="S25">
            <v>33</v>
          </cell>
        </row>
        <row r="26">
          <cell r="A26" t="str">
            <v>008864</v>
          </cell>
          <cell r="B26" t="str">
            <v>حمدى السيد عبدالرحيم السيد</v>
          </cell>
          <cell r="C26" t="str">
            <v>سائق جرار زراعى</v>
          </cell>
          <cell r="D26" t="str">
            <v>المول التجارى - Fifth Square</v>
          </cell>
          <cell r="E26">
            <v>44562</v>
          </cell>
          <cell r="F26">
            <v>46022</v>
          </cell>
          <cell r="G26" t="str">
            <v>ممتاز</v>
          </cell>
          <cell r="H26" t="str">
            <v>ممتاز</v>
          </cell>
          <cell r="I26" t="str">
            <v>ممتاز</v>
          </cell>
          <cell r="S26">
            <v>49</v>
          </cell>
        </row>
        <row r="27">
          <cell r="A27" t="str">
            <v>008882</v>
          </cell>
          <cell r="B27" t="str">
            <v>محمد خالد محمد حداد</v>
          </cell>
          <cell r="C27" t="str">
            <v>مساعد مساح</v>
          </cell>
          <cell r="D27" t="str">
            <v>المول التجارى - Fifth Square</v>
          </cell>
          <cell r="E27">
            <v>44565</v>
          </cell>
          <cell r="F27">
            <v>46025</v>
          </cell>
          <cell r="G27" t="str">
            <v>جيد جداً</v>
          </cell>
          <cell r="H27" t="str">
            <v>ممتاز</v>
          </cell>
          <cell r="I27" t="str">
            <v>جيد جداً</v>
          </cell>
          <cell r="S27">
            <v>29</v>
          </cell>
        </row>
        <row r="28">
          <cell r="A28" t="str">
            <v>008887</v>
          </cell>
          <cell r="B28" t="str">
            <v>محمد مالك عبدالغنى النمر</v>
          </cell>
          <cell r="C28" t="str">
            <v>مساح اول</v>
          </cell>
          <cell r="D28" t="str">
            <v>المول التجارى - Fifth Square</v>
          </cell>
          <cell r="E28">
            <v>44576</v>
          </cell>
          <cell r="F28">
            <v>46036</v>
          </cell>
          <cell r="G28" t="str">
            <v>ممتاز</v>
          </cell>
          <cell r="H28" t="str">
            <v>ممتاز</v>
          </cell>
          <cell r="I28" t="str">
            <v>ممتاز</v>
          </cell>
          <cell r="S28">
            <v>34</v>
          </cell>
        </row>
        <row r="29">
          <cell r="A29" t="str">
            <v>008895</v>
          </cell>
          <cell r="B29" t="str">
            <v>السيد على البسيونى محمد على</v>
          </cell>
          <cell r="C29" t="str">
            <v>فنى ممتاز كهرباء - تجهيزات</v>
          </cell>
          <cell r="D29" t="str">
            <v>المول التجارى - Fifth Square</v>
          </cell>
          <cell r="E29">
            <v>44577</v>
          </cell>
          <cell r="F29">
            <v>46037</v>
          </cell>
          <cell r="G29" t="str">
            <v>جيد</v>
          </cell>
          <cell r="H29" t="str">
            <v>ممتاز</v>
          </cell>
          <cell r="I29" t="str">
            <v>جيد جداً</v>
          </cell>
          <cell r="S29">
            <v>40</v>
          </cell>
        </row>
        <row r="30">
          <cell r="A30" t="str">
            <v>008905</v>
          </cell>
          <cell r="B30" t="str">
            <v>احمد محمد هاشم محمد</v>
          </cell>
          <cell r="C30" t="str">
            <v>رئيس قسم تنفيذ الاعمال الكهربائية</v>
          </cell>
          <cell r="D30" t="str">
            <v>المول التجارى - Fifth Square</v>
          </cell>
          <cell r="E30">
            <v>44590</v>
          </cell>
          <cell r="F30">
            <v>46050</v>
          </cell>
          <cell r="G30" t="str">
            <v>ممتاز</v>
          </cell>
          <cell r="H30" t="str">
            <v>ممتاز</v>
          </cell>
          <cell r="I30" t="str">
            <v>جيد جداً</v>
          </cell>
          <cell r="S30">
            <v>36</v>
          </cell>
        </row>
        <row r="31">
          <cell r="A31" t="str">
            <v>009329</v>
          </cell>
          <cell r="B31" t="str">
            <v>عبدالرحمن اسامه محمد محمد</v>
          </cell>
          <cell r="C31" t="str">
            <v>مشغل ونش ارضي</v>
          </cell>
          <cell r="D31" t="str">
            <v>المول التجارى - Fifth Square</v>
          </cell>
          <cell r="E31">
            <v>44955</v>
          </cell>
          <cell r="F31">
            <v>46050</v>
          </cell>
          <cell r="G31" t="str">
            <v>-</v>
          </cell>
          <cell r="H31" t="str">
            <v>جيد جداً</v>
          </cell>
          <cell r="I31" t="str">
            <v>جيد جداً</v>
          </cell>
          <cell r="S31">
            <v>30</v>
          </cell>
        </row>
        <row r="32">
          <cell r="A32" t="str">
            <v>009596</v>
          </cell>
          <cell r="B32" t="str">
            <v>مهند مدحت محى الدين حسن</v>
          </cell>
          <cell r="C32" t="str">
            <v>مهندس مكتب فنى - معماري</v>
          </cell>
          <cell r="D32" t="str">
            <v>المول التجارى - Fifth Square</v>
          </cell>
          <cell r="E32">
            <v>45314</v>
          </cell>
          <cell r="F32">
            <v>46044</v>
          </cell>
          <cell r="G32" t="str">
            <v>-</v>
          </cell>
          <cell r="H32" t="str">
            <v>-</v>
          </cell>
          <cell r="I32" t="str">
            <v>جيد</v>
          </cell>
          <cell r="S32">
            <v>26</v>
          </cell>
        </row>
        <row r="33">
          <cell r="A33" t="str">
            <v>010071</v>
          </cell>
          <cell r="B33" t="str">
            <v>سلامه محمد عبدالسلام احمد</v>
          </cell>
          <cell r="C33" t="str">
            <v>مشغل ونش برجى</v>
          </cell>
          <cell r="D33" t="str">
            <v>المول التجارى - Fifth Square</v>
          </cell>
          <cell r="E33">
            <v>45661</v>
          </cell>
          <cell r="F33">
            <v>46025</v>
          </cell>
          <cell r="G33" t="str">
            <v>-</v>
          </cell>
          <cell r="H33" t="str">
            <v>-</v>
          </cell>
          <cell r="I33" t="str">
            <v>-</v>
          </cell>
          <cell r="S33">
            <v>49</v>
          </cell>
        </row>
        <row r="34">
          <cell r="A34" t="str">
            <v>010093</v>
          </cell>
          <cell r="B34" t="str">
            <v>عبدالله ابراهيم رزق يوسف رزق</v>
          </cell>
          <cell r="C34" t="str">
            <v>مساعد مساح</v>
          </cell>
          <cell r="D34" t="str">
            <v>المول التجارى - Fifth Square</v>
          </cell>
          <cell r="E34">
            <v>45683</v>
          </cell>
          <cell r="F34">
            <v>46047</v>
          </cell>
          <cell r="G34" t="str">
            <v>-</v>
          </cell>
          <cell r="H34" t="str">
            <v>-</v>
          </cell>
          <cell r="I34" t="str">
            <v>-</v>
          </cell>
          <cell r="S34">
            <v>28</v>
          </cell>
        </row>
        <row r="35">
          <cell r="A35" t="str">
            <v>010095</v>
          </cell>
          <cell r="B35" t="str">
            <v>محمود طارق عبدالسلام فايز</v>
          </cell>
          <cell r="C35" t="str">
            <v>مساعد مساح</v>
          </cell>
          <cell r="D35" t="str">
            <v>المول التجارى - Fifth Square</v>
          </cell>
          <cell r="E35">
            <v>45683</v>
          </cell>
          <cell r="F35">
            <v>46047</v>
          </cell>
          <cell r="G35" t="str">
            <v>-</v>
          </cell>
          <cell r="H35" t="str">
            <v>-</v>
          </cell>
          <cell r="I35" t="str">
            <v>-</v>
          </cell>
          <cell r="S35">
            <v>28</v>
          </cell>
        </row>
        <row r="36">
          <cell r="A36" t="str">
            <v>010096</v>
          </cell>
          <cell r="B36" t="str">
            <v>فادى ابوالنور زكى محمد على</v>
          </cell>
          <cell r="C36" t="str">
            <v>مساعد مساح</v>
          </cell>
          <cell r="D36" t="str">
            <v>المول التجارى - Fifth Square</v>
          </cell>
          <cell r="E36">
            <v>45684</v>
          </cell>
          <cell r="F36">
            <v>46048</v>
          </cell>
          <cell r="G36" t="str">
            <v>-</v>
          </cell>
          <cell r="H36" t="str">
            <v>-</v>
          </cell>
          <cell r="I36" t="str">
            <v>-</v>
          </cell>
          <cell r="S36">
            <v>23</v>
          </cell>
        </row>
        <row r="37">
          <cell r="A37" t="str">
            <v>010103</v>
          </cell>
          <cell r="B37" t="str">
            <v>محمد رجب فرج خليل ابوشادى</v>
          </cell>
          <cell r="C37" t="str">
            <v>مراقب عام تشطيبات</v>
          </cell>
          <cell r="D37" t="str">
            <v>المول التجارى - Fifth Square</v>
          </cell>
          <cell r="E37">
            <v>45686</v>
          </cell>
          <cell r="F37">
            <v>46050</v>
          </cell>
          <cell r="G37" t="str">
            <v>-</v>
          </cell>
          <cell r="H37" t="str">
            <v>-</v>
          </cell>
          <cell r="I37" t="str">
            <v>-</v>
          </cell>
          <cell r="S37">
            <v>41</v>
          </cell>
        </row>
        <row r="38">
          <cell r="A38" t="str">
            <v>008865</v>
          </cell>
          <cell r="B38" t="str">
            <v>عبده السيد توفيق عبدالعال</v>
          </cell>
          <cell r="C38" t="str">
            <v>سائق تيلى هاندلر</v>
          </cell>
          <cell r="D38" t="str">
            <v>Lake Residence</v>
          </cell>
          <cell r="E38">
            <v>44564</v>
          </cell>
          <cell r="F38">
            <v>46024</v>
          </cell>
          <cell r="G38" t="str">
            <v>ممتاز</v>
          </cell>
          <cell r="H38" t="str">
            <v>جيد جداً</v>
          </cell>
          <cell r="I38" t="str">
            <v>جيد جداً</v>
          </cell>
          <cell r="S38">
            <v>36</v>
          </cell>
          <cell r="T38" t="str">
            <v>يجدد 3 أشهر</v>
          </cell>
        </row>
        <row r="39">
          <cell r="A39" t="str">
            <v>009587</v>
          </cell>
          <cell r="B39" t="str">
            <v>محمد على سالم على سالم بدران</v>
          </cell>
          <cell r="C39" t="str">
            <v>فرد امن</v>
          </cell>
          <cell r="D39" t="str">
            <v>المول التجارى - Fifth Square</v>
          </cell>
          <cell r="E39">
            <v>45307</v>
          </cell>
          <cell r="F39">
            <v>46037</v>
          </cell>
          <cell r="G39" t="str">
            <v>-</v>
          </cell>
          <cell r="H39" t="str">
            <v>-</v>
          </cell>
          <cell r="I39" t="str">
            <v>جيد جدا</v>
          </cell>
          <cell r="S39">
            <v>27</v>
          </cell>
          <cell r="T39" t="str">
            <v>يجدد 3 أشهر</v>
          </cell>
        </row>
        <row r="40">
          <cell r="A40" t="str">
            <v>010094</v>
          </cell>
          <cell r="B40" t="str">
            <v>اسامه احمد السيد احمد</v>
          </cell>
          <cell r="C40" t="str">
            <v>فنى اول سلامة وصحة مهنية</v>
          </cell>
          <cell r="D40" t="str">
            <v>Mar Bay</v>
          </cell>
          <cell r="E40">
            <v>45683</v>
          </cell>
          <cell r="F40">
            <v>46047</v>
          </cell>
          <cell r="G40" t="str">
            <v>-</v>
          </cell>
          <cell r="H40" t="str">
            <v>-</v>
          </cell>
          <cell r="I40" t="str">
            <v>-</v>
          </cell>
          <cell r="S40">
            <v>24</v>
          </cell>
          <cell r="T40" t="str">
            <v>استقالة</v>
          </cell>
        </row>
        <row r="41">
          <cell r="A41" t="str">
            <v>008885</v>
          </cell>
          <cell r="B41" t="str">
            <v>حمدى احمد محمد اسماعيل</v>
          </cell>
          <cell r="C41" t="str">
            <v>مساعد اول مساح</v>
          </cell>
          <cell r="D41" t="str">
            <v>Mar Bay</v>
          </cell>
          <cell r="E41">
            <v>44569</v>
          </cell>
          <cell r="F41">
            <v>46029</v>
          </cell>
          <cell r="G41" t="str">
            <v>ممتاز</v>
          </cell>
          <cell r="H41" t="str">
            <v>جيد جداً</v>
          </cell>
          <cell r="I41" t="str">
            <v>جيد جداً</v>
          </cell>
          <cell r="S41">
            <v>34</v>
          </cell>
        </row>
        <row r="42">
          <cell r="A42" t="str">
            <v>010098</v>
          </cell>
          <cell r="B42" t="str">
            <v>عبدالرحمن محمود احمد حسن</v>
          </cell>
          <cell r="C42" t="str">
            <v>مساعد مساح</v>
          </cell>
          <cell r="D42" t="str">
            <v>Mar Bay</v>
          </cell>
          <cell r="E42">
            <v>45685</v>
          </cell>
          <cell r="F42">
            <v>46049</v>
          </cell>
          <cell r="G42" t="str">
            <v>-</v>
          </cell>
          <cell r="H42" t="str">
            <v>-</v>
          </cell>
          <cell r="I42" t="str">
            <v>-</v>
          </cell>
          <cell r="S42">
            <v>28</v>
          </cell>
        </row>
        <row r="43">
          <cell r="A43" t="str">
            <v>008368</v>
          </cell>
          <cell r="B43" t="str">
            <v>عبدالحليم السيد عبدالحليم السيد</v>
          </cell>
          <cell r="C43" t="str">
            <v>مساعد ميكانيكى</v>
          </cell>
          <cell r="D43" t="str">
            <v>MAR VILLE - NEW ZAYED</v>
          </cell>
          <cell r="E43">
            <v>44198</v>
          </cell>
          <cell r="F43">
            <v>46023</v>
          </cell>
          <cell r="G43" t="str">
            <v>جيد جداً</v>
          </cell>
          <cell r="H43" t="str">
            <v>جيد جداً</v>
          </cell>
          <cell r="I43" t="str">
            <v>جيد جداً</v>
          </cell>
          <cell r="S43">
            <v>24</v>
          </cell>
        </row>
        <row r="44">
          <cell r="A44" t="str">
            <v>009562</v>
          </cell>
          <cell r="B44" t="str">
            <v>مصطفى محمود محمد كمال الدين زهران</v>
          </cell>
          <cell r="C44" t="str">
            <v>اخصائى شئون اداريه</v>
          </cell>
          <cell r="D44" t="str">
            <v>MAR VILLE - NEW ZAYED</v>
          </cell>
          <cell r="E44">
            <v>45302</v>
          </cell>
          <cell r="F44">
            <v>46032</v>
          </cell>
          <cell r="G44" t="str">
            <v>-</v>
          </cell>
          <cell r="H44" t="str">
            <v>-</v>
          </cell>
          <cell r="I44" t="str">
            <v>جيد</v>
          </cell>
          <cell r="S44">
            <v>38</v>
          </cell>
        </row>
        <row r="45">
          <cell r="A45" t="str">
            <v>009577</v>
          </cell>
          <cell r="B45" t="str">
            <v>يوسف لطفى لطفى رجب</v>
          </cell>
          <cell r="C45" t="str">
            <v>مساعد فنى ميكانيكا - معدات</v>
          </cell>
          <cell r="D45" t="str">
            <v>MAR VILLE - NEW ZAYED</v>
          </cell>
          <cell r="E45">
            <v>45305</v>
          </cell>
          <cell r="F45">
            <v>46035</v>
          </cell>
          <cell r="G45" t="str">
            <v>-</v>
          </cell>
          <cell r="H45" t="str">
            <v>-</v>
          </cell>
          <cell r="I45" t="str">
            <v>جيد</v>
          </cell>
          <cell r="S45">
            <v>23</v>
          </cell>
        </row>
        <row r="46">
          <cell r="A46" t="str">
            <v>009594</v>
          </cell>
          <cell r="B46" t="str">
            <v>محمود ممدوح محمود عبدالجواد غانم</v>
          </cell>
          <cell r="C46" t="str">
            <v>مهندس اول تنفيذ - كهرباء باور</v>
          </cell>
          <cell r="D46" t="str">
            <v>MAR VILLE - NEW ZAYED</v>
          </cell>
          <cell r="E46">
            <v>45312</v>
          </cell>
          <cell r="F46">
            <v>46042</v>
          </cell>
          <cell r="G46" t="str">
            <v>-</v>
          </cell>
          <cell r="H46" t="str">
            <v>-</v>
          </cell>
          <cell r="I46" t="str">
            <v>جيد</v>
          </cell>
          <cell r="S46">
            <v>30</v>
          </cell>
        </row>
        <row r="47">
          <cell r="A47" t="str">
            <v>009600</v>
          </cell>
          <cell r="B47" t="str">
            <v>محمد احمد عبدالحميد احمد</v>
          </cell>
          <cell r="C47" t="str">
            <v>سائق جرار زراعى</v>
          </cell>
          <cell r="D47" t="str">
            <v>MAR VILLE - NEW ZAYED</v>
          </cell>
          <cell r="E47">
            <v>45321</v>
          </cell>
          <cell r="F47">
            <v>46051</v>
          </cell>
          <cell r="G47" t="str">
            <v>-</v>
          </cell>
          <cell r="H47" t="str">
            <v>-</v>
          </cell>
          <cell r="I47" t="str">
            <v>جيد</v>
          </cell>
          <cell r="S47">
            <v>26</v>
          </cell>
        </row>
        <row r="48">
          <cell r="A48" t="str">
            <v>009927</v>
          </cell>
          <cell r="B48" t="str">
            <v>محمد عوض عيد توفيق</v>
          </cell>
          <cell r="C48" t="str">
            <v>صبان</v>
          </cell>
          <cell r="D48" t="str">
            <v>MAR VILLE - NEW ZAYED</v>
          </cell>
          <cell r="E48">
            <v>45584</v>
          </cell>
          <cell r="F48">
            <v>46040</v>
          </cell>
          <cell r="G48" t="str">
            <v>-</v>
          </cell>
          <cell r="H48" t="str">
            <v>-</v>
          </cell>
          <cell r="I48" t="str">
            <v>-</v>
          </cell>
          <cell r="S48">
            <v>38</v>
          </cell>
          <cell r="T48" t="str">
            <v>استقالة</v>
          </cell>
        </row>
        <row r="49">
          <cell r="A49" t="str">
            <v>010068</v>
          </cell>
          <cell r="B49" t="str">
            <v>احمد محمد عيد على</v>
          </cell>
          <cell r="C49" t="str">
            <v>مهندس اول تنفيذ</v>
          </cell>
          <cell r="D49" t="str">
            <v>MAR VILLE - NEW ZAYED</v>
          </cell>
          <cell r="E49">
            <v>45661</v>
          </cell>
          <cell r="F49">
            <v>46025</v>
          </cell>
          <cell r="G49" t="str">
            <v>-</v>
          </cell>
          <cell r="H49" t="str">
            <v>-</v>
          </cell>
          <cell r="I49" t="str">
            <v>-</v>
          </cell>
          <cell r="S49">
            <v>28</v>
          </cell>
        </row>
        <row r="50">
          <cell r="A50" t="str">
            <v>008880</v>
          </cell>
          <cell r="B50" t="str">
            <v>جمال سعيد ذكى حافظ</v>
          </cell>
          <cell r="C50" t="str">
            <v>فنى زراعه</v>
          </cell>
          <cell r="D50" t="str">
            <v>R5-ادارة الزراعه -محور التسعين الجنوبى بالعاصمه</v>
          </cell>
          <cell r="E50">
            <v>44565</v>
          </cell>
          <cell r="F50">
            <v>46025</v>
          </cell>
          <cell r="G50" t="str">
            <v>ممتاز</v>
          </cell>
          <cell r="H50" t="str">
            <v>ممتاز</v>
          </cell>
          <cell r="I50" t="str">
            <v>مقبول</v>
          </cell>
          <cell r="S50">
            <v>46</v>
          </cell>
          <cell r="T50" t="str">
            <v>يجدد 3 أشهر</v>
          </cell>
        </row>
        <row r="51">
          <cell r="A51" t="str">
            <v>008897</v>
          </cell>
          <cell r="B51" t="str">
            <v>عبدالله مصطفى النحاس محمد نصار ميهوب</v>
          </cell>
          <cell r="C51" t="str">
            <v>مهندس ممتاز شبكات رى</v>
          </cell>
          <cell r="D51" t="str">
            <v>R5-ادارة الزراعه -محور التسعين الجنوبى بالعاصمه</v>
          </cell>
          <cell r="E51">
            <v>44580</v>
          </cell>
          <cell r="F51">
            <v>46040</v>
          </cell>
          <cell r="G51" t="str">
            <v>ممتاز</v>
          </cell>
          <cell r="H51" t="str">
            <v>ممتاز</v>
          </cell>
          <cell r="I51" t="str">
            <v>ممتاز</v>
          </cell>
          <cell r="S51">
            <v>30</v>
          </cell>
        </row>
        <row r="52">
          <cell r="A52" t="str">
            <v>009590</v>
          </cell>
          <cell r="B52" t="str">
            <v>محمد احمد محمد على الكاشف</v>
          </cell>
          <cell r="C52" t="str">
            <v>اخصائى تسويق</v>
          </cell>
          <cell r="D52" t="str">
            <v>ادارة التسويق</v>
          </cell>
          <cell r="E52">
            <v>45307</v>
          </cell>
          <cell r="F52">
            <v>46037</v>
          </cell>
          <cell r="G52" t="str">
            <v>-</v>
          </cell>
          <cell r="H52" t="str">
            <v>-</v>
          </cell>
          <cell r="I52" t="str">
            <v>جيد</v>
          </cell>
          <cell r="S52">
            <v>25</v>
          </cell>
        </row>
        <row r="53">
          <cell r="A53" t="str">
            <v>008894</v>
          </cell>
          <cell r="B53" t="str">
            <v>عبدالعزيز محمد عبدالعزيز طلحه</v>
          </cell>
          <cell r="C53" t="str">
            <v>مشرف زراعة</v>
          </cell>
          <cell r="D53" t="str">
            <v>ادارة الزراعه-Fifth Square</v>
          </cell>
          <cell r="E53">
            <v>44576</v>
          </cell>
          <cell r="F53">
            <v>46036</v>
          </cell>
          <cell r="G53" t="str">
            <v>جيد جداً</v>
          </cell>
          <cell r="H53" t="str">
            <v>ممتاز</v>
          </cell>
          <cell r="I53" t="str">
            <v>جيد</v>
          </cell>
          <cell r="S53">
            <v>44</v>
          </cell>
        </row>
        <row r="54">
          <cell r="A54" t="str">
            <v>009552</v>
          </cell>
          <cell r="B54" t="str">
            <v>عمرو جمال محمد درويش</v>
          </cell>
          <cell r="C54" t="str">
            <v>مهندس ممتاز عقود</v>
          </cell>
          <cell r="D54" t="str">
            <v>ادارة العقود</v>
          </cell>
          <cell r="E54">
            <v>45292</v>
          </cell>
          <cell r="F54">
            <v>46022</v>
          </cell>
          <cell r="G54" t="str">
            <v>-</v>
          </cell>
          <cell r="H54" t="str">
            <v>-</v>
          </cell>
          <cell r="I54" t="str">
            <v>جيد جداً</v>
          </cell>
          <cell r="S54">
            <v>32</v>
          </cell>
        </row>
        <row r="55">
          <cell r="A55" t="str">
            <v>009573</v>
          </cell>
          <cell r="B55" t="str">
            <v>محمد حسام الدين عبدالبارى حموده موسى</v>
          </cell>
          <cell r="C55" t="str">
            <v>مهندس عقود</v>
          </cell>
          <cell r="D55" t="str">
            <v>ادارة العقود</v>
          </cell>
          <cell r="E55">
            <v>45301</v>
          </cell>
          <cell r="F55">
            <v>46031</v>
          </cell>
          <cell r="G55" t="str">
            <v>-</v>
          </cell>
          <cell r="H55" t="str">
            <v>-</v>
          </cell>
          <cell r="I55" t="str">
            <v>ممتاز</v>
          </cell>
          <cell r="S55">
            <v>27</v>
          </cell>
        </row>
        <row r="56">
          <cell r="A56" t="str">
            <v>008382</v>
          </cell>
          <cell r="B56" t="str">
            <v>محمد نبيل محمد عبدالعزيز</v>
          </cell>
          <cell r="C56" t="str">
            <v>سائق لودر مفصلي</v>
          </cell>
          <cell r="D56" t="str">
            <v>ادارة المعدات</v>
          </cell>
          <cell r="E56">
            <v>44207</v>
          </cell>
          <cell r="F56">
            <v>46032</v>
          </cell>
          <cell r="G56" t="str">
            <v>ممتاز</v>
          </cell>
          <cell r="H56" t="str">
            <v>ممتاز</v>
          </cell>
          <cell r="I56" t="str">
            <v>جيد جداً</v>
          </cell>
          <cell r="S56">
            <v>36</v>
          </cell>
        </row>
        <row r="57">
          <cell r="A57" t="str">
            <v>008881</v>
          </cell>
          <cell r="B57" t="str">
            <v>محمد رضا هاشم محمد</v>
          </cell>
          <cell r="C57" t="str">
            <v>مدخل ممتاز بيانات</v>
          </cell>
          <cell r="D57" t="str">
            <v>ادارة المعدات</v>
          </cell>
          <cell r="E57">
            <v>44565</v>
          </cell>
          <cell r="F57">
            <v>46025</v>
          </cell>
          <cell r="G57" t="str">
            <v>جيد</v>
          </cell>
          <cell r="H57" t="str">
            <v>ممتاز</v>
          </cell>
          <cell r="I57" t="str">
            <v>جيد جداً</v>
          </cell>
          <cell r="S57">
            <v>29</v>
          </cell>
        </row>
        <row r="58">
          <cell r="A58" t="str">
            <v>008898</v>
          </cell>
          <cell r="B58" t="str">
            <v>رامى محمد عبدربه مبروك</v>
          </cell>
          <cell r="C58" t="str">
            <v>فنى اول لحام</v>
          </cell>
          <cell r="D58" t="str">
            <v>ادارة المعدات</v>
          </cell>
          <cell r="E58">
            <v>44583</v>
          </cell>
          <cell r="F58">
            <v>46043</v>
          </cell>
          <cell r="G58" t="str">
            <v>جيد</v>
          </cell>
          <cell r="H58" t="str">
            <v>ممتاز</v>
          </cell>
          <cell r="I58" t="str">
            <v>جيد جداً</v>
          </cell>
          <cell r="S58">
            <v>47</v>
          </cell>
        </row>
        <row r="59">
          <cell r="A59" t="str">
            <v>009563</v>
          </cell>
          <cell r="B59" t="str">
            <v>سمير حسام سمير على السيد</v>
          </cell>
          <cell r="C59" t="str">
            <v>مساعد فنى ميكانيكا - معدات</v>
          </cell>
          <cell r="D59" t="str">
            <v>ادارة المعدات</v>
          </cell>
          <cell r="E59">
            <v>45297</v>
          </cell>
          <cell r="F59">
            <v>46027</v>
          </cell>
          <cell r="G59" t="str">
            <v>-</v>
          </cell>
          <cell r="H59" t="str">
            <v>-</v>
          </cell>
          <cell r="I59" t="str">
            <v>جيد</v>
          </cell>
          <cell r="S59">
            <v>22</v>
          </cell>
        </row>
        <row r="60">
          <cell r="A60" t="str">
            <v>009592</v>
          </cell>
          <cell r="B60" t="str">
            <v>اسلام محمد عوده محمد دربين</v>
          </cell>
          <cell r="C60" t="str">
            <v>مساعد فنى ميكانيكا - معدات</v>
          </cell>
          <cell r="D60" t="str">
            <v>ادارة المعدات</v>
          </cell>
          <cell r="E60">
            <v>45311</v>
          </cell>
          <cell r="F60">
            <v>46041</v>
          </cell>
          <cell r="G60" t="str">
            <v>-</v>
          </cell>
          <cell r="H60" t="str">
            <v>-</v>
          </cell>
          <cell r="I60" t="str">
            <v>جيد</v>
          </cell>
          <cell r="S60">
            <v>23</v>
          </cell>
        </row>
        <row r="61">
          <cell r="A61" t="str">
            <v>009313</v>
          </cell>
          <cell r="B61" t="str">
            <v>عمر ممدوح احمد محمد</v>
          </cell>
          <cell r="C61" t="str">
            <v>مهندس ممتاز مكتب فنى - كهرباء</v>
          </cell>
          <cell r="D61" t="str">
            <v>ادارة تنفيذ اعمال الكهروميكانيكا - الادارة</v>
          </cell>
          <cell r="E61">
            <v>44927</v>
          </cell>
          <cell r="F61">
            <v>46022</v>
          </cell>
          <cell r="G61" t="str">
            <v>-</v>
          </cell>
          <cell r="H61" t="str">
            <v>ممتاز</v>
          </cell>
          <cell r="I61" t="str">
            <v>جيد جداً</v>
          </cell>
          <cell r="S61">
            <v>32</v>
          </cell>
        </row>
        <row r="62">
          <cell r="A62" t="str">
            <v>008358</v>
          </cell>
          <cell r="B62" t="str">
            <v>محمد عبدالرحمن فرج موسى</v>
          </cell>
          <cell r="C62" t="str">
            <v>مهندس اول مكتب فنى BIM - معمارى</v>
          </cell>
          <cell r="D62" t="str">
            <v>ادارة نمذجة معلومات البناء (BIM)</v>
          </cell>
          <cell r="E62">
            <v>44199</v>
          </cell>
          <cell r="F62">
            <v>46024</v>
          </cell>
          <cell r="G62" t="str">
            <v>ممتاز</v>
          </cell>
          <cell r="H62" t="str">
            <v>ممتاز</v>
          </cell>
          <cell r="I62" t="str">
            <v>ممتاز</v>
          </cell>
          <cell r="S62">
            <v>29</v>
          </cell>
        </row>
        <row r="63">
          <cell r="A63" t="str">
            <v>010067</v>
          </cell>
          <cell r="B63" t="str">
            <v>حبيبه خالد محمد مبروك</v>
          </cell>
          <cell r="C63" t="str">
            <v>BIMمهندس معمارى</v>
          </cell>
          <cell r="D63" t="str">
            <v>ادارة نمذجة معلومات البناء (BIM)</v>
          </cell>
          <cell r="E63">
            <v>45662</v>
          </cell>
          <cell r="F63">
            <v>46026</v>
          </cell>
          <cell r="G63" t="str">
            <v>-</v>
          </cell>
          <cell r="H63" t="str">
            <v>-</v>
          </cell>
          <cell r="I63" t="str">
            <v>-</v>
          </cell>
          <cell r="S63">
            <v>25</v>
          </cell>
        </row>
        <row r="64">
          <cell r="A64" t="str">
            <v>008916</v>
          </cell>
          <cell r="B64" t="str">
            <v>ايهاب احمد محمد عنب</v>
          </cell>
          <cell r="C64" t="str">
            <v>مدير القسم الطبى</v>
          </cell>
          <cell r="D64" t="str">
            <v>الادارة الطبية</v>
          </cell>
          <cell r="E64">
            <v>44562</v>
          </cell>
          <cell r="F64">
            <v>46022</v>
          </cell>
          <cell r="G64" t="str">
            <v>ممتاز</v>
          </cell>
          <cell r="H64" t="str">
            <v>ممتاز</v>
          </cell>
          <cell r="I64" t="str">
            <v>ممتاز</v>
          </cell>
          <cell r="S64">
            <v>48</v>
          </cell>
        </row>
        <row r="65">
          <cell r="A65" t="str">
            <v>009548</v>
          </cell>
          <cell r="B65" t="str">
            <v>احمد مجدى عبده صالح</v>
          </cell>
          <cell r="C65" t="str">
            <v>اخصائى ممتاز شئون اداريه</v>
          </cell>
          <cell r="D65" t="str">
            <v>الادارة الطبية</v>
          </cell>
          <cell r="E65">
            <v>45292</v>
          </cell>
          <cell r="F65">
            <v>46022</v>
          </cell>
          <cell r="G65" t="str">
            <v>-</v>
          </cell>
          <cell r="H65" t="str">
            <v>-</v>
          </cell>
          <cell r="I65" t="str">
            <v>ممتاز</v>
          </cell>
          <cell r="S65">
            <v>32</v>
          </cell>
        </row>
        <row r="66">
          <cell r="A66" t="str">
            <v>010080</v>
          </cell>
          <cell r="B66" t="str">
            <v>عبدالله مصطفى هاشم محمد الحسينى زايد</v>
          </cell>
          <cell r="C66" t="str">
            <v>محاسب</v>
          </cell>
          <cell r="D66" t="str">
            <v>الادارة العامة للشئون المالية</v>
          </cell>
          <cell r="E66">
            <v>45669</v>
          </cell>
          <cell r="F66">
            <v>46033</v>
          </cell>
          <cell r="G66" t="str">
            <v>-</v>
          </cell>
          <cell r="H66" t="str">
            <v>-</v>
          </cell>
          <cell r="I66" t="str">
            <v>-</v>
          </cell>
          <cell r="S66">
            <v>24</v>
          </cell>
          <cell r="T66" t="str">
            <v>استقالة</v>
          </cell>
        </row>
        <row r="67">
          <cell r="A67" t="str">
            <v>010074</v>
          </cell>
          <cell r="B67" t="str">
            <v>رضوى السيد محمد يس السيد بدوى</v>
          </cell>
          <cell r="C67" t="str">
            <v>مدير قسم العطاءات - اعمال الكهرباء</v>
          </cell>
          <cell r="D67" t="str">
            <v>الادارة العامة للعطاءات</v>
          </cell>
          <cell r="E67">
            <v>45662</v>
          </cell>
          <cell r="F67">
            <v>46026</v>
          </cell>
          <cell r="G67" t="str">
            <v>-</v>
          </cell>
          <cell r="H67" t="str">
            <v>-</v>
          </cell>
          <cell r="I67" t="str">
            <v>-</v>
          </cell>
          <cell r="S67">
            <v>36</v>
          </cell>
        </row>
        <row r="68">
          <cell r="A68" t="str">
            <v>009553</v>
          </cell>
          <cell r="B68" t="str">
            <v>مصطفى ابراهيم حسن عبدالسلام</v>
          </cell>
          <cell r="C68" t="str">
            <v>SAP FICO Lead</v>
          </cell>
          <cell r="D68" t="str">
            <v>الادارة العامة للمعلومات والنظم</v>
          </cell>
          <cell r="E68">
            <v>45292</v>
          </cell>
          <cell r="F68">
            <v>46022</v>
          </cell>
          <cell r="G68" t="str">
            <v>-</v>
          </cell>
          <cell r="H68" t="str">
            <v>-</v>
          </cell>
          <cell r="I68" t="str">
            <v>ممتاز</v>
          </cell>
          <cell r="S68">
            <v>31</v>
          </cell>
        </row>
        <row r="69">
          <cell r="A69" t="str">
            <v>008373</v>
          </cell>
          <cell r="B69" t="str">
            <v>وليد حسين عبدالفتاح حسن خطاب</v>
          </cell>
          <cell r="C69" t="str">
            <v>سائق - درجه اولى</v>
          </cell>
          <cell r="D69" t="str">
            <v>الادارة العامه للموارد البشريه</v>
          </cell>
          <cell r="E69">
            <v>44201</v>
          </cell>
          <cell r="F69">
            <v>46026</v>
          </cell>
          <cell r="G69" t="str">
            <v>ممتاز</v>
          </cell>
          <cell r="H69" t="str">
            <v>جيد جداً</v>
          </cell>
          <cell r="I69" t="str">
            <v>جيد</v>
          </cell>
          <cell r="S69">
            <v>41</v>
          </cell>
        </row>
        <row r="70">
          <cell r="A70" t="str">
            <v>008870</v>
          </cell>
          <cell r="B70" t="str">
            <v>هند سامى احمد عماره</v>
          </cell>
          <cell r="C70" t="str">
            <v>Talent Acquisition Speclalist</v>
          </cell>
          <cell r="D70" t="str">
            <v>الادارة العامه للموارد البشريه</v>
          </cell>
          <cell r="E70">
            <v>44563</v>
          </cell>
          <cell r="F70">
            <v>46023</v>
          </cell>
          <cell r="G70" t="str">
            <v>مؤجل</v>
          </cell>
          <cell r="H70" t="str">
            <v>جيد</v>
          </cell>
          <cell r="I70" t="str">
            <v>جيد</v>
          </cell>
          <cell r="S70">
            <v>25</v>
          </cell>
        </row>
        <row r="71">
          <cell r="A71" t="str">
            <v>009559</v>
          </cell>
          <cell r="B71" t="str">
            <v>حازم سيد حفنى حجاج</v>
          </cell>
          <cell r="C71" t="str">
            <v>محاسب حسابات العملاء</v>
          </cell>
          <cell r="D71" t="str">
            <v>الادارة المالية</v>
          </cell>
          <cell r="E71">
            <v>45293</v>
          </cell>
          <cell r="F71">
            <v>46023</v>
          </cell>
          <cell r="G71" t="str">
            <v>-</v>
          </cell>
          <cell r="H71" t="str">
            <v>-</v>
          </cell>
          <cell r="I71" t="str">
            <v>جيد جداً</v>
          </cell>
          <cell r="S71">
            <v>25</v>
          </cell>
        </row>
        <row r="72">
          <cell r="A72" t="str">
            <v>009567</v>
          </cell>
          <cell r="B72" t="str">
            <v>محمد عاطف عبدالرازق عبدالحميد</v>
          </cell>
          <cell r="C72" t="str">
            <v>امين خزينه</v>
          </cell>
          <cell r="D72" t="str">
            <v>الادارة المالية</v>
          </cell>
          <cell r="E72">
            <v>45300</v>
          </cell>
          <cell r="F72">
            <v>46030</v>
          </cell>
          <cell r="G72" t="str">
            <v>-</v>
          </cell>
          <cell r="H72" t="str">
            <v>-</v>
          </cell>
          <cell r="I72" t="str">
            <v>جيد جداً</v>
          </cell>
          <cell r="S72">
            <v>37</v>
          </cell>
        </row>
        <row r="73">
          <cell r="A73" t="str">
            <v>008387</v>
          </cell>
          <cell r="B73" t="str">
            <v>محمد السيد فرغلى عطايا</v>
          </cell>
          <cell r="C73" t="str">
            <v>مشرف ممتاز سكن</v>
          </cell>
          <cell r="D73" t="str">
            <v>الحديقة المركزيه CP-B02 - المرحلة الأولى</v>
          </cell>
          <cell r="E73">
            <v>44209</v>
          </cell>
          <cell r="F73">
            <v>46034</v>
          </cell>
          <cell r="G73" t="str">
            <v>جيد جداً</v>
          </cell>
          <cell r="H73" t="str">
            <v>جيد جداً</v>
          </cell>
          <cell r="I73" t="str">
            <v>ممتاز</v>
          </cell>
          <cell r="S73">
            <v>45</v>
          </cell>
        </row>
        <row r="74">
          <cell r="A74" t="str">
            <v>008364</v>
          </cell>
          <cell r="B74" t="str">
            <v>احمد ناصر جوده احمد متولى</v>
          </cell>
          <cell r="C74" t="str">
            <v xml:space="preserve">مدير قسم حصر </v>
          </cell>
          <cell r="D74" t="str">
            <v>الكبارى الخضراء</v>
          </cell>
          <cell r="E74">
            <v>44199</v>
          </cell>
          <cell r="F74">
            <v>46024</v>
          </cell>
          <cell r="G74" t="str">
            <v>ممتاز</v>
          </cell>
          <cell r="H74" t="str">
            <v>ممتاز</v>
          </cell>
          <cell r="I74" t="str">
            <v>ممتاز</v>
          </cell>
          <cell r="S74">
            <v>39</v>
          </cell>
        </row>
        <row r="75">
          <cell r="A75" t="str">
            <v>008879</v>
          </cell>
          <cell r="B75" t="str">
            <v>مؤمن سامح عبدالعزيز عبدالرازق</v>
          </cell>
          <cell r="C75" t="str">
            <v>مساعد مساح</v>
          </cell>
          <cell r="D75" t="str">
            <v>الكبارى الخضراء</v>
          </cell>
          <cell r="E75">
            <v>44565</v>
          </cell>
          <cell r="F75">
            <v>46025</v>
          </cell>
          <cell r="G75" t="str">
            <v>مقبول</v>
          </cell>
          <cell r="H75" t="str">
            <v>جيد جداً</v>
          </cell>
          <cell r="I75" t="str">
            <v>جيد</v>
          </cell>
          <cell r="S75">
            <v>30</v>
          </cell>
        </row>
        <row r="76">
          <cell r="A76" t="str">
            <v>008908</v>
          </cell>
          <cell r="B76" t="str">
            <v>علاء احمد حسن محمد</v>
          </cell>
          <cell r="C76" t="str">
            <v>مشرف اول امن</v>
          </cell>
          <cell r="D76" t="str">
            <v>الكبارى الخضراء</v>
          </cell>
          <cell r="E76">
            <v>44562</v>
          </cell>
          <cell r="F76">
            <v>46022</v>
          </cell>
          <cell r="G76" t="str">
            <v>جيد</v>
          </cell>
          <cell r="H76" t="str">
            <v>جيد</v>
          </cell>
          <cell r="I76" t="str">
            <v>جيد جدا</v>
          </cell>
          <cell r="S76">
            <v>43</v>
          </cell>
        </row>
        <row r="77">
          <cell r="A77" t="str">
            <v>010070</v>
          </cell>
          <cell r="B77" t="str">
            <v>عاصم محمد محمد شبيب</v>
          </cell>
          <cell r="C77" t="str">
            <v>مشرف امن</v>
          </cell>
          <cell r="D77" t="str">
            <v>الكبارى الخضراء</v>
          </cell>
          <cell r="E77">
            <v>45659</v>
          </cell>
          <cell r="F77">
            <v>46023</v>
          </cell>
          <cell r="G77" t="str">
            <v>-</v>
          </cell>
          <cell r="H77" t="str">
            <v>-</v>
          </cell>
          <cell r="I77" t="str">
            <v>-</v>
          </cell>
          <cell r="S77">
            <v>47</v>
          </cell>
          <cell r="T77" t="str">
            <v>استقالة</v>
          </cell>
        </row>
        <row r="78">
          <cell r="A78" t="str">
            <v>010073</v>
          </cell>
          <cell r="B78" t="str">
            <v>محمد على فضل على سيد</v>
          </cell>
          <cell r="C78" t="str">
            <v>مساعد مساح</v>
          </cell>
          <cell r="D78" t="str">
            <v>الكبارى الخضراء</v>
          </cell>
          <cell r="E78">
            <v>45661</v>
          </cell>
          <cell r="F78">
            <v>46025</v>
          </cell>
          <cell r="G78" t="str">
            <v>-</v>
          </cell>
          <cell r="H78" t="str">
            <v>-</v>
          </cell>
          <cell r="I78" t="str">
            <v>-</v>
          </cell>
          <cell r="S78">
            <v>26</v>
          </cell>
        </row>
        <row r="79">
          <cell r="A79" t="str">
            <v>010088</v>
          </cell>
          <cell r="B79" t="str">
            <v>جرجس رزق الله جرجس فرج</v>
          </cell>
          <cell r="C79" t="str">
            <v>سائق - درجه اولى</v>
          </cell>
          <cell r="D79" t="str">
            <v>الكبارى الخضراء</v>
          </cell>
          <cell r="E79">
            <v>45675</v>
          </cell>
          <cell r="F79">
            <v>46039</v>
          </cell>
          <cell r="G79" t="str">
            <v>-</v>
          </cell>
          <cell r="H79" t="str">
            <v>-</v>
          </cell>
          <cell r="I79" t="str">
            <v>-</v>
          </cell>
          <cell r="S79">
            <v>38</v>
          </cell>
        </row>
        <row r="80">
          <cell r="A80" t="str">
            <v>008362</v>
          </cell>
          <cell r="B80" t="str">
            <v>ياسر سعد محمد محمد السيد</v>
          </cell>
          <cell r="C80" t="str">
            <v>رئيس قسم حصر</v>
          </cell>
          <cell r="D80" t="str">
            <v>بالعاصمة الادارية الجديدة R5 الحى السكنى</v>
          </cell>
          <cell r="E80">
            <v>44199</v>
          </cell>
          <cell r="F80">
            <v>46024</v>
          </cell>
          <cell r="G80" t="str">
            <v>ممتاز</v>
          </cell>
          <cell r="H80" t="str">
            <v>ممتاز</v>
          </cell>
          <cell r="I80" t="str">
            <v>ممتاز</v>
          </cell>
          <cell r="S80">
            <v>33</v>
          </cell>
        </row>
        <row r="81">
          <cell r="A81" t="str">
            <v>008370</v>
          </cell>
          <cell r="B81" t="str">
            <v>ممدوح رمضان عيسى ابراهيم</v>
          </cell>
          <cell r="C81" t="str">
            <v>مهندس ممتاز سلامه وصحه مهنيه</v>
          </cell>
          <cell r="D81" t="str">
            <v>بالعاصمة الادارية الجديدة R5 الحى السكنى</v>
          </cell>
          <cell r="E81">
            <v>44200</v>
          </cell>
          <cell r="F81">
            <v>46025</v>
          </cell>
          <cell r="G81" t="str">
            <v>ممتاز</v>
          </cell>
          <cell r="H81" t="str">
            <v>ممتاز</v>
          </cell>
          <cell r="I81" t="str">
            <v>جيد جداً</v>
          </cell>
          <cell r="S81">
            <v>32</v>
          </cell>
        </row>
        <row r="82">
          <cell r="A82" t="str">
            <v>008386</v>
          </cell>
          <cell r="B82" t="str">
            <v>لؤى خالد محمد نصرالدين عبدالغفار</v>
          </cell>
          <cell r="C82" t="str">
            <v>مهندس ممتاز مراقبة تكاليف</v>
          </cell>
          <cell r="D82" t="str">
            <v>بالعاصمة الادارية الجديدة R5 الحى السكنى</v>
          </cell>
          <cell r="E82">
            <v>44209</v>
          </cell>
          <cell r="F82">
            <v>46034</v>
          </cell>
          <cell r="G82" t="str">
            <v>ممتاز</v>
          </cell>
          <cell r="H82" t="str">
            <v>جيد جداً</v>
          </cell>
          <cell r="I82" t="str">
            <v>جيد جداً</v>
          </cell>
          <cell r="S82">
            <v>32</v>
          </cell>
        </row>
        <row r="83">
          <cell r="A83" t="str">
            <v>008394</v>
          </cell>
          <cell r="B83" t="str">
            <v>رضا مرزوق محمد مرزوق</v>
          </cell>
          <cell r="C83" t="str">
            <v>فنى ممتاز سباكة</v>
          </cell>
          <cell r="D83" t="str">
            <v>بالعاصمة الادارية الجديدة R5 الحى السكنى</v>
          </cell>
          <cell r="E83">
            <v>44215</v>
          </cell>
          <cell r="F83">
            <v>46040</v>
          </cell>
          <cell r="G83" t="str">
            <v>ممتاز</v>
          </cell>
          <cell r="H83" t="str">
            <v>ممتاز</v>
          </cell>
          <cell r="I83" t="str">
            <v>مقبول</v>
          </cell>
          <cell r="S83">
            <v>37</v>
          </cell>
        </row>
        <row r="84">
          <cell r="A84" t="str">
            <v>008399</v>
          </cell>
          <cell r="B84" t="str">
            <v>محمد احمد محمد قاسم</v>
          </cell>
          <cell r="C84" t="str">
            <v>رئيس قسم تنفيذ الاعمال الميكانيكيه بالانابه</v>
          </cell>
          <cell r="D84" t="str">
            <v>بالعاصمة الادارية الجديدة R5 الحى السكنى</v>
          </cell>
          <cell r="E84">
            <v>44219</v>
          </cell>
          <cell r="F84">
            <v>46044</v>
          </cell>
          <cell r="G84" t="str">
            <v>ممتاز</v>
          </cell>
          <cell r="H84" t="str">
            <v>ممتاز</v>
          </cell>
          <cell r="I84" t="str">
            <v>جيد جداً</v>
          </cell>
          <cell r="S84">
            <v>37</v>
          </cell>
        </row>
        <row r="85">
          <cell r="A85" t="str">
            <v>008415</v>
          </cell>
          <cell r="B85" t="str">
            <v>عصام حسن سكران احمد</v>
          </cell>
          <cell r="C85" t="str">
            <v>موظف اول تشهيلات</v>
          </cell>
          <cell r="D85" t="str">
            <v>بالعاصمة الادارية الجديدة R5 الحى السكنى</v>
          </cell>
          <cell r="E85">
            <v>44227</v>
          </cell>
          <cell r="F85">
            <v>46052</v>
          </cell>
          <cell r="G85" t="str">
            <v>ممتاز</v>
          </cell>
          <cell r="H85" t="str">
            <v>ممتاز</v>
          </cell>
          <cell r="I85" t="str">
            <v>جيد جداً</v>
          </cell>
          <cell r="S85">
            <v>31</v>
          </cell>
        </row>
        <row r="86">
          <cell r="A86" t="str">
            <v>008844</v>
          </cell>
          <cell r="B86" t="str">
            <v>حاتم احمد صالح احمد يونس</v>
          </cell>
          <cell r="C86" t="str">
            <v>مراقب ميكانيكا</v>
          </cell>
          <cell r="D86" t="str">
            <v>بالعاصمة الادارية الجديدة R5 الحى السكنى</v>
          </cell>
          <cell r="E86">
            <v>44565</v>
          </cell>
          <cell r="F86">
            <v>46025</v>
          </cell>
          <cell r="G86" t="str">
            <v>ممتاز</v>
          </cell>
          <cell r="H86" t="str">
            <v>ممتاز</v>
          </cell>
          <cell r="I86" t="str">
            <v>جيد جداً</v>
          </cell>
          <cell r="S86">
            <v>44</v>
          </cell>
        </row>
        <row r="87">
          <cell r="A87" t="str">
            <v>008859</v>
          </cell>
          <cell r="B87" t="str">
            <v>باسم على الدين على شحاته</v>
          </cell>
          <cell r="C87" t="str">
            <v>رئيس قسم انشاءات معمارية</v>
          </cell>
          <cell r="D87" t="str">
            <v>بالعاصمة الادارية الجديدة R5 الحى السكنى</v>
          </cell>
          <cell r="E87">
            <v>44562</v>
          </cell>
          <cell r="F87">
            <v>46022</v>
          </cell>
          <cell r="G87" t="str">
            <v>ممتاز</v>
          </cell>
          <cell r="H87" t="str">
            <v>ممتاز</v>
          </cell>
          <cell r="I87" t="str">
            <v>جيد جداً</v>
          </cell>
          <cell r="S87">
            <v>55</v>
          </cell>
        </row>
        <row r="88">
          <cell r="A88" t="str">
            <v>008874</v>
          </cell>
          <cell r="B88" t="str">
            <v>محمد السيد عيسى عبدالله</v>
          </cell>
          <cell r="C88" t="str">
            <v>فنى ممتاز كهرباء - تجهيزات</v>
          </cell>
          <cell r="D88" t="str">
            <v>بالعاصمة الادارية الجديدة R5 الحى السكنى</v>
          </cell>
          <cell r="E88">
            <v>44563</v>
          </cell>
          <cell r="F88">
            <v>46023</v>
          </cell>
          <cell r="G88" t="str">
            <v>ممتاز</v>
          </cell>
          <cell r="H88" t="str">
            <v>جيد جداً</v>
          </cell>
          <cell r="I88" t="str">
            <v>جيد جداً</v>
          </cell>
          <cell r="S88">
            <v>38</v>
          </cell>
        </row>
        <row r="89">
          <cell r="A89" t="str">
            <v>008892</v>
          </cell>
          <cell r="B89" t="str">
            <v>طارق ناصر محمود عبدالحليم</v>
          </cell>
          <cell r="C89" t="str">
            <v>موظف اول خدمات اداريه (A)</v>
          </cell>
          <cell r="D89" t="str">
            <v>بالعاصمة الادارية الجديدة R5 الحى السكنى</v>
          </cell>
          <cell r="E89">
            <v>44573</v>
          </cell>
          <cell r="F89">
            <v>46033</v>
          </cell>
          <cell r="G89" t="str">
            <v>جيد</v>
          </cell>
          <cell r="H89" t="str">
            <v>ممتاز</v>
          </cell>
          <cell r="I89" t="str">
            <v>جيد جداً</v>
          </cell>
          <cell r="S89">
            <v>41</v>
          </cell>
        </row>
        <row r="90">
          <cell r="A90" t="str">
            <v>008900</v>
          </cell>
          <cell r="B90" t="str">
            <v>حسام حسن حسانين حسن عمران</v>
          </cell>
          <cell r="C90" t="str">
            <v>سائق - درجه اولى</v>
          </cell>
          <cell r="D90" t="str">
            <v>بالعاصمة الادارية الجديدة R5 الحى السكنى</v>
          </cell>
          <cell r="E90">
            <v>44584</v>
          </cell>
          <cell r="F90">
            <v>46044</v>
          </cell>
          <cell r="G90" t="str">
            <v>جيد جداً</v>
          </cell>
          <cell r="H90" t="str">
            <v>ممتاز</v>
          </cell>
          <cell r="I90" t="str">
            <v>جيد جداً</v>
          </cell>
          <cell r="S90">
            <v>34</v>
          </cell>
        </row>
        <row r="91">
          <cell r="A91" t="str">
            <v>009318</v>
          </cell>
          <cell r="B91" t="str">
            <v>حسن محمد عبدالعزيز محمد</v>
          </cell>
          <cell r="C91" t="str">
            <v>فرد امن</v>
          </cell>
          <cell r="D91" t="str">
            <v>بالعاصمة الادارية الجديدة R5 الحى السكنى</v>
          </cell>
          <cell r="E91">
            <v>44931</v>
          </cell>
          <cell r="F91">
            <v>46026</v>
          </cell>
          <cell r="G91" t="str">
            <v>-</v>
          </cell>
          <cell r="H91" t="str">
            <v>جيد</v>
          </cell>
          <cell r="I91" t="str">
            <v>جيد</v>
          </cell>
          <cell r="S91">
            <v>35</v>
          </cell>
        </row>
        <row r="92">
          <cell r="A92" t="str">
            <v>009320</v>
          </cell>
          <cell r="B92" t="str">
            <v>السيد نصر احمد خليل</v>
          </cell>
          <cell r="C92" t="str">
            <v>مشرف امن</v>
          </cell>
          <cell r="D92" t="str">
            <v>بالعاصمة الادارية الجديدة R5 الحى السكنى</v>
          </cell>
          <cell r="E92">
            <v>44938</v>
          </cell>
          <cell r="F92">
            <v>46033</v>
          </cell>
          <cell r="G92" t="str">
            <v>-</v>
          </cell>
          <cell r="H92" t="str">
            <v>جيد جداً</v>
          </cell>
          <cell r="I92" t="str">
            <v>جيد جداً</v>
          </cell>
          <cell r="S92">
            <v>51</v>
          </cell>
        </row>
        <row r="93">
          <cell r="A93" t="str">
            <v>009561</v>
          </cell>
          <cell r="B93" t="str">
            <v>عبدالله عبدالله محمد هلال</v>
          </cell>
          <cell r="C93" t="str">
            <v>فرد اول امن</v>
          </cell>
          <cell r="D93" t="str">
            <v>بالعاصمة الادارية الجديدة R5 الحى السكنى</v>
          </cell>
          <cell r="E93">
            <v>45292</v>
          </cell>
          <cell r="F93">
            <v>46022</v>
          </cell>
          <cell r="G93" t="str">
            <v>-</v>
          </cell>
          <cell r="H93" t="str">
            <v>-</v>
          </cell>
          <cell r="I93" t="str">
            <v>جيد جدا</v>
          </cell>
          <cell r="S93">
            <v>30</v>
          </cell>
        </row>
        <row r="94">
          <cell r="A94" t="str">
            <v>009564</v>
          </cell>
          <cell r="B94" t="str">
            <v>احمد السيد محمد محمد مصطفى</v>
          </cell>
          <cell r="C94" t="str">
            <v>موظف خدمات اداريه (B)</v>
          </cell>
          <cell r="D94" t="str">
            <v>بالعاصمة الادارية الجديدة R5 الحى السكنى</v>
          </cell>
          <cell r="E94">
            <v>45299</v>
          </cell>
          <cell r="F94">
            <v>46029</v>
          </cell>
          <cell r="G94" t="str">
            <v>-</v>
          </cell>
          <cell r="H94" t="str">
            <v>-</v>
          </cell>
          <cell r="I94" t="str">
            <v>جيد</v>
          </cell>
          <cell r="S94">
            <v>27</v>
          </cell>
        </row>
        <row r="95">
          <cell r="A95" t="str">
            <v>009568</v>
          </cell>
          <cell r="B95" t="str">
            <v>احمد رمزى احمد على طالب</v>
          </cell>
          <cell r="C95" t="str">
            <v>مهندس اول تنفيذ - كهرباء باور</v>
          </cell>
          <cell r="D95" t="str">
            <v>بالعاصمة الادارية الجديدة R5 الحى السكنى</v>
          </cell>
          <cell r="E95">
            <v>45304</v>
          </cell>
          <cell r="F95">
            <v>46034</v>
          </cell>
          <cell r="G95" t="str">
            <v>-</v>
          </cell>
          <cell r="H95" t="str">
            <v>-</v>
          </cell>
          <cell r="I95" t="str">
            <v>ممتاز</v>
          </cell>
          <cell r="S95">
            <v>30</v>
          </cell>
        </row>
        <row r="96">
          <cell r="A96" t="str">
            <v>009581</v>
          </cell>
          <cell r="B96" t="str">
            <v>محمد ياسر شحاته محمد محمد</v>
          </cell>
          <cell r="C96" t="str">
            <v>فرد امن</v>
          </cell>
          <cell r="D96" t="str">
            <v>بالعاصمة الادارية الجديدة R5 الحى السكنى</v>
          </cell>
          <cell r="E96">
            <v>45306</v>
          </cell>
          <cell r="F96">
            <v>46036</v>
          </cell>
          <cell r="G96" t="str">
            <v>-</v>
          </cell>
          <cell r="H96" t="str">
            <v>-</v>
          </cell>
          <cell r="I96" t="str">
            <v>جيد</v>
          </cell>
          <cell r="S96">
            <v>21</v>
          </cell>
        </row>
        <row r="97">
          <cell r="A97" t="str">
            <v>009582</v>
          </cell>
          <cell r="B97" t="str">
            <v>وليد احمد عبدالله عبدالمجيد عطا</v>
          </cell>
          <cell r="C97" t="str">
            <v>فرد امن</v>
          </cell>
          <cell r="D97" t="str">
            <v>بالعاصمة الادارية الجديدة R5 الحى السكنى</v>
          </cell>
          <cell r="E97">
            <v>45306</v>
          </cell>
          <cell r="F97">
            <v>46036</v>
          </cell>
          <cell r="G97" t="str">
            <v>-</v>
          </cell>
          <cell r="H97" t="str">
            <v>-</v>
          </cell>
          <cell r="I97" t="str">
            <v>جيد</v>
          </cell>
          <cell r="S97">
            <v>36</v>
          </cell>
        </row>
        <row r="98">
          <cell r="A98" t="str">
            <v>009588</v>
          </cell>
          <cell r="B98" t="str">
            <v>جمال يونس عبدالجواد عبدالجواد يونس</v>
          </cell>
          <cell r="C98" t="str">
            <v>فرد امن</v>
          </cell>
          <cell r="D98" t="str">
            <v>بالعاصمة الادارية الجديدة R5 الحى السكنى</v>
          </cell>
          <cell r="E98">
            <v>45307</v>
          </cell>
          <cell r="F98">
            <v>46037</v>
          </cell>
          <cell r="G98" t="str">
            <v>-</v>
          </cell>
          <cell r="H98" t="str">
            <v>-</v>
          </cell>
          <cell r="I98" t="str">
            <v>جيد جدا</v>
          </cell>
          <cell r="S98">
            <v>22</v>
          </cell>
        </row>
        <row r="99">
          <cell r="A99" t="str">
            <v>009589</v>
          </cell>
          <cell r="B99" t="str">
            <v>احمد عطيه محمد احمد</v>
          </cell>
          <cell r="C99" t="str">
            <v>فرد اول امن</v>
          </cell>
          <cell r="D99" t="str">
            <v>بالعاصمة الادارية الجديدة R5 الحى السكنى</v>
          </cell>
          <cell r="E99">
            <v>45292</v>
          </cell>
          <cell r="F99">
            <v>46022</v>
          </cell>
          <cell r="G99" t="str">
            <v>-</v>
          </cell>
          <cell r="H99" t="str">
            <v>-</v>
          </cell>
          <cell r="I99" t="str">
            <v>جيد جدا</v>
          </cell>
          <cell r="S99">
            <v>37</v>
          </cell>
        </row>
        <row r="100">
          <cell r="A100" t="str">
            <v>009598</v>
          </cell>
          <cell r="B100" t="str">
            <v>علاء عاشور سعيد عبدالعزيز</v>
          </cell>
          <cell r="C100" t="str">
            <v>موظف خدمات اداريه (B)</v>
          </cell>
          <cell r="D100" t="str">
            <v>بالعاصمة الادارية الجديدة R5 الحى السكنى</v>
          </cell>
          <cell r="E100">
            <v>45319</v>
          </cell>
          <cell r="F100">
            <v>46049</v>
          </cell>
          <cell r="G100" t="str">
            <v>-</v>
          </cell>
          <cell r="H100" t="str">
            <v>-</v>
          </cell>
          <cell r="I100" t="str">
            <v>ممتاز</v>
          </cell>
          <cell r="S100">
            <v>27</v>
          </cell>
        </row>
        <row r="101">
          <cell r="A101" t="str">
            <v>010086</v>
          </cell>
          <cell r="B101" t="str">
            <v>احمد محمد محمود عبدالفتاح بدوى</v>
          </cell>
          <cell r="C101" t="str">
            <v>فرد امن</v>
          </cell>
          <cell r="D101" t="str">
            <v>بالعاصمة الادارية الجديدة R5 الحى السكنى</v>
          </cell>
          <cell r="E101">
            <v>45670</v>
          </cell>
          <cell r="F101">
            <v>46034</v>
          </cell>
          <cell r="G101" t="str">
            <v>-</v>
          </cell>
          <cell r="H101" t="str">
            <v>-</v>
          </cell>
          <cell r="I101" t="str">
            <v>-</v>
          </cell>
          <cell r="S101">
            <v>29</v>
          </cell>
          <cell r="T101" t="str">
            <v>استقالة</v>
          </cell>
        </row>
        <row r="102">
          <cell r="A102" t="str">
            <v>008406</v>
          </cell>
          <cell r="B102" t="str">
            <v>ايهاب سمير السيد على عثمان</v>
          </cell>
          <cell r="C102" t="str">
            <v>موظف اول خدمات اداريه (B)</v>
          </cell>
          <cell r="D102" t="str">
            <v>خدمات الادارة العامه للشئون الادارية</v>
          </cell>
          <cell r="E102">
            <v>44220</v>
          </cell>
          <cell r="F102">
            <v>46045</v>
          </cell>
          <cell r="G102" t="str">
            <v>جيد جداً</v>
          </cell>
          <cell r="H102" t="str">
            <v>جيد جداً</v>
          </cell>
          <cell r="I102" t="str">
            <v>ممتاز</v>
          </cell>
          <cell r="S102">
            <v>27</v>
          </cell>
        </row>
        <row r="103">
          <cell r="A103" t="str">
            <v>008903</v>
          </cell>
          <cell r="B103" t="str">
            <v>يوسف ناصر كمال زكى سليمان</v>
          </cell>
          <cell r="C103" t="str">
            <v>سائق - درجه اولى</v>
          </cell>
          <cell r="D103" t="str">
            <v>خدمات الادارة العامه للشئون الادارية</v>
          </cell>
          <cell r="E103">
            <v>44586</v>
          </cell>
          <cell r="F103">
            <v>46046</v>
          </cell>
          <cell r="G103" t="str">
            <v>جيد</v>
          </cell>
          <cell r="H103" t="str">
            <v>ممتاز</v>
          </cell>
          <cell r="I103" t="str">
            <v>جيد جداً</v>
          </cell>
          <cell r="S103">
            <v>30</v>
          </cell>
        </row>
        <row r="104">
          <cell r="A104" t="str">
            <v>008408</v>
          </cell>
          <cell r="B104" t="str">
            <v>احمد مسعد محمد على عبدالعظيم</v>
          </cell>
          <cell r="C104" t="str">
            <v>مشرف عام كهرباء</v>
          </cell>
          <cell r="D104" t="str">
            <v>مستشفى ناصر العام - بنى سويف</v>
          </cell>
          <cell r="E104">
            <v>44222</v>
          </cell>
          <cell r="F104">
            <v>46047</v>
          </cell>
          <cell r="G104" t="str">
            <v>ممتاز</v>
          </cell>
          <cell r="H104" t="str">
            <v>ممتاز</v>
          </cell>
          <cell r="I104" t="str">
            <v>ممتاز</v>
          </cell>
          <cell r="S104">
            <v>30</v>
          </cell>
        </row>
        <row r="105">
          <cell r="A105" t="str">
            <v>008409</v>
          </cell>
          <cell r="B105" t="str">
            <v>مصطفى حسن يونس حسن</v>
          </cell>
          <cell r="C105" t="str">
            <v>فرد اول امن</v>
          </cell>
          <cell r="D105" t="str">
            <v>مستشفى ناصر العام - بنى سويف</v>
          </cell>
          <cell r="E105">
            <v>44223</v>
          </cell>
          <cell r="F105">
            <v>46048</v>
          </cell>
          <cell r="G105" t="str">
            <v>جيد جداً</v>
          </cell>
          <cell r="H105" t="str">
            <v>جيد جداً</v>
          </cell>
          <cell r="I105" t="str">
            <v>جيد جدا</v>
          </cell>
          <cell r="S105">
            <v>36</v>
          </cell>
          <cell r="T105" t="str">
            <v>استقالة</v>
          </cell>
        </row>
        <row r="106">
          <cell r="A106" t="str">
            <v>008413</v>
          </cell>
          <cell r="B106" t="str">
            <v>على عزت على رزق</v>
          </cell>
          <cell r="C106" t="str">
            <v>مساعد ميكانيكى</v>
          </cell>
          <cell r="D106" t="str">
            <v>مستشفى ناصر العام - بنى سويف</v>
          </cell>
          <cell r="E106">
            <v>44226</v>
          </cell>
          <cell r="F106">
            <v>46051</v>
          </cell>
          <cell r="G106" t="str">
            <v>جيد جداً</v>
          </cell>
          <cell r="H106" t="str">
            <v>جيد جداً</v>
          </cell>
          <cell r="I106" t="str">
            <v>ممتاز</v>
          </cell>
          <cell r="S106">
            <v>27</v>
          </cell>
        </row>
        <row r="107">
          <cell r="A107" t="str">
            <v>008904</v>
          </cell>
          <cell r="B107" t="str">
            <v>محمد الشحات على محمد البحقيرى</v>
          </cell>
          <cell r="C107" t="str">
            <v>موظف خدمات اداريه (B)</v>
          </cell>
          <cell r="D107" t="str">
            <v>مستشفى ناصر العام - بنى سويف</v>
          </cell>
          <cell r="E107">
            <v>44586</v>
          </cell>
          <cell r="F107">
            <v>46046</v>
          </cell>
          <cell r="G107" t="str">
            <v>ممتاز</v>
          </cell>
          <cell r="H107" t="str">
            <v>ممتاز</v>
          </cell>
          <cell r="I107" t="str">
            <v>جيد جداً</v>
          </cell>
          <cell r="S107">
            <v>34</v>
          </cell>
        </row>
        <row r="108">
          <cell r="A108" t="str">
            <v>009324</v>
          </cell>
          <cell r="B108" t="str">
            <v>احمد محمد الشحات احمد الصباغ</v>
          </cell>
          <cell r="C108" t="str">
            <v>مشرف اول امن</v>
          </cell>
          <cell r="D108" t="str">
            <v>مستشفى ناصر العام - بنى سويف</v>
          </cell>
          <cell r="E108">
            <v>44927</v>
          </cell>
          <cell r="F108">
            <v>46022</v>
          </cell>
          <cell r="G108" t="str">
            <v>-</v>
          </cell>
          <cell r="H108" t="str">
            <v>جيد جداً</v>
          </cell>
          <cell r="I108" t="str">
            <v>جيد جدا</v>
          </cell>
          <cell r="S108">
            <v>36</v>
          </cell>
        </row>
        <row r="109">
          <cell r="A109" t="str">
            <v>010072</v>
          </cell>
          <cell r="B109" t="str">
            <v>خالد محمد هاشم عثمان</v>
          </cell>
          <cell r="C109" t="str">
            <v>مراقب تشطيبات</v>
          </cell>
          <cell r="D109" t="str">
            <v>مستشفى ناصر العام - بنى سويف</v>
          </cell>
          <cell r="E109">
            <v>45659</v>
          </cell>
          <cell r="F109">
            <v>46023</v>
          </cell>
          <cell r="G109" t="str">
            <v>-</v>
          </cell>
          <cell r="H109" t="str">
            <v>-</v>
          </cell>
          <cell r="I109" t="str">
            <v>-</v>
          </cell>
          <cell r="S109">
            <v>57</v>
          </cell>
        </row>
        <row r="110">
          <cell r="A110" t="str">
            <v>009314</v>
          </cell>
          <cell r="B110" t="str">
            <v>محمد محمود عبدالبارى حسين</v>
          </cell>
          <cell r="C110" t="str">
            <v>مهندس اول حصر</v>
          </cell>
          <cell r="D110" t="str">
            <v>مكتب القاهره للتصميمات - مشروع المصاطب</v>
          </cell>
          <cell r="E110">
            <v>44927</v>
          </cell>
          <cell r="F110">
            <v>46022</v>
          </cell>
          <cell r="G110" t="str">
            <v>-</v>
          </cell>
          <cell r="I110" t="str">
            <v>-</v>
          </cell>
          <cell r="S110">
            <v>36</v>
          </cell>
        </row>
        <row r="111">
          <cell r="A111" t="str">
            <v>009328</v>
          </cell>
          <cell r="B111" t="str">
            <v>عبدالله عادل محمد محمد شلبى</v>
          </cell>
          <cell r="C111" t="str">
            <v>مهندس مكتب فنى - ميكانيكا</v>
          </cell>
          <cell r="D111" t="str">
            <v>مكتب القاهره للتصميمات - مشروع المصاطب</v>
          </cell>
          <cell r="E111">
            <v>44955</v>
          </cell>
          <cell r="F111">
            <v>46050</v>
          </cell>
          <cell r="G111" t="str">
            <v>-</v>
          </cell>
          <cell r="I111" t="str">
            <v>-</v>
          </cell>
          <cell r="S111">
            <v>27</v>
          </cell>
        </row>
        <row r="112">
          <cell r="A112" t="str">
            <v>009566</v>
          </cell>
          <cell r="B112" t="str">
            <v>دنيا مختار عبده الزهرى</v>
          </cell>
          <cell r="C112" t="str">
            <v>مهندس حصر</v>
          </cell>
          <cell r="D112" t="str">
            <v>مكتب القاهره للتصميمات - مشروع المصاطب</v>
          </cell>
          <cell r="E112">
            <v>45300</v>
          </cell>
          <cell r="F112">
            <v>46030</v>
          </cell>
          <cell r="G112" t="str">
            <v>-</v>
          </cell>
          <cell r="H112" t="str">
            <v>-</v>
          </cell>
          <cell r="I112" t="str">
            <v>-</v>
          </cell>
          <cell r="S112">
            <v>25</v>
          </cell>
        </row>
        <row r="113">
          <cell r="A113" t="str">
            <v>009576</v>
          </cell>
          <cell r="B113" t="str">
            <v>دينا مجدى محمد محب الدين مخلوف</v>
          </cell>
          <cell r="C113" t="str">
            <v>مهندس حصر</v>
          </cell>
          <cell r="D113" t="str">
            <v>مكتب القاهره للتصميمات - مشروع المصاطب</v>
          </cell>
          <cell r="E113">
            <v>45305</v>
          </cell>
          <cell r="F113">
            <v>46035</v>
          </cell>
          <cell r="G113" t="str">
            <v>-</v>
          </cell>
          <cell r="H113" t="str">
            <v>-</v>
          </cell>
          <cell r="I113" t="str">
            <v>-</v>
          </cell>
          <cell r="S113">
            <v>27</v>
          </cell>
        </row>
        <row r="114">
          <cell r="A114" t="str">
            <v>009583</v>
          </cell>
          <cell r="B114" t="str">
            <v>محمد منصور احمد حسين</v>
          </cell>
          <cell r="C114" t="str">
            <v>مهندس مكتب فنى - كهرباء</v>
          </cell>
          <cell r="D114" t="str">
            <v>مكتب القاهره للتصميمات - مشروع المصاطب</v>
          </cell>
          <cell r="E114">
            <v>45307</v>
          </cell>
          <cell r="F114">
            <v>46037</v>
          </cell>
          <cell r="G114" t="str">
            <v>-</v>
          </cell>
          <cell r="H114" t="str">
            <v>-</v>
          </cell>
          <cell r="I114" t="str">
            <v>-</v>
          </cell>
          <cell r="S114">
            <v>27</v>
          </cell>
        </row>
        <row r="115">
          <cell r="A115" t="str">
            <v>008366</v>
          </cell>
          <cell r="B115" t="str">
            <v>مصطفى حلمى محمد عمير</v>
          </cell>
          <cell r="C115" t="str">
            <v>مهندس ميكانيكا</v>
          </cell>
          <cell r="D115" t="str">
            <v>مكتب القاهره للتصميمات - مشروع المطاف</v>
          </cell>
          <cell r="E115">
            <v>44199</v>
          </cell>
          <cell r="F115">
            <v>46024</v>
          </cell>
          <cell r="G115" t="str">
            <v>-</v>
          </cell>
          <cell r="I115" t="str">
            <v>-</v>
          </cell>
          <cell r="S115">
            <v>32</v>
          </cell>
        </row>
        <row r="116">
          <cell r="A116" t="str">
            <v>008405</v>
          </cell>
          <cell r="B116" t="str">
            <v>احمد صلاح عبدالمقصود محمد دعيه</v>
          </cell>
          <cell r="C116" t="str">
            <v>مهندس كهرباء</v>
          </cell>
          <cell r="D116" t="str">
            <v>مكتب القاهره للتصميمات - مشروع المطاف</v>
          </cell>
          <cell r="E116">
            <v>44220</v>
          </cell>
          <cell r="F116">
            <v>46045</v>
          </cell>
          <cell r="G116" t="str">
            <v>-</v>
          </cell>
          <cell r="I116" t="str">
            <v>-</v>
          </cell>
          <cell r="S116">
            <v>32</v>
          </cell>
        </row>
        <row r="117">
          <cell r="A117" t="str">
            <v>009112</v>
          </cell>
          <cell r="B117" t="str">
            <v>شمس الدين محمود احمد عبدالهادى سراج</v>
          </cell>
          <cell r="C117" t="str">
            <v>مهندس مكتب فنى - معماري</v>
          </cell>
          <cell r="D117" t="str">
            <v>مكتب القاهره للتصميمات - مشروع المطاف</v>
          </cell>
          <cell r="E117">
            <v>44744</v>
          </cell>
          <cell r="F117">
            <v>46023</v>
          </cell>
          <cell r="G117" t="str">
            <v>-</v>
          </cell>
          <cell r="I117" t="str">
            <v>-</v>
          </cell>
          <cell r="S117">
            <v>30</v>
          </cell>
        </row>
        <row r="118">
          <cell r="A118" t="str">
            <v>009585</v>
          </cell>
          <cell r="B118" t="str">
            <v>مروان حسن ذكى حسن</v>
          </cell>
          <cell r="C118" t="str">
            <v>مهندس مكتب فنى - كهرباء</v>
          </cell>
          <cell r="D118" t="str">
            <v>مكتب القاهره للتصميمات - مشروع المطاف</v>
          </cell>
          <cell r="E118">
            <v>45307</v>
          </cell>
          <cell r="F118">
            <v>46037</v>
          </cell>
          <cell r="G118" t="str">
            <v>-</v>
          </cell>
          <cell r="H118" t="str">
            <v>-</v>
          </cell>
          <cell r="I118" t="str">
            <v>-</v>
          </cell>
          <cell r="S118">
            <v>28</v>
          </cell>
        </row>
        <row r="119">
          <cell r="A119">
            <v>80000</v>
          </cell>
          <cell r="B119" t="str">
            <v>عماد عزت كامل جرجس</v>
          </cell>
          <cell r="C119" t="str">
            <v>المدير التنفيذي</v>
          </cell>
          <cell r="D119" t="str">
            <v>5th Square for Maintenance</v>
          </cell>
          <cell r="E119">
            <v>44139</v>
          </cell>
          <cell r="F119">
            <v>46022</v>
          </cell>
          <cell r="G119" t="str">
            <v>-</v>
          </cell>
          <cell r="H119" t="str">
            <v>جيد جداً</v>
          </cell>
          <cell r="I119" t="str">
            <v>ممتاز</v>
          </cell>
          <cell r="S119">
            <v>43</v>
          </cell>
        </row>
        <row r="120">
          <cell r="A120">
            <v>80003</v>
          </cell>
          <cell r="B120" t="str">
            <v>احمد عبدالوهاب حامد سليمان</v>
          </cell>
          <cell r="C120" t="str">
            <v>فرد اول امن</v>
          </cell>
          <cell r="D120" t="str">
            <v>5th Square for Maintenance</v>
          </cell>
          <cell r="E120">
            <v>45659</v>
          </cell>
          <cell r="F120">
            <v>46023</v>
          </cell>
          <cell r="G120" t="str">
            <v>-</v>
          </cell>
          <cell r="H120" t="str">
            <v>-</v>
          </cell>
          <cell r="I120" t="str">
            <v>-</v>
          </cell>
          <cell r="S120">
            <v>33</v>
          </cell>
        </row>
        <row r="121">
          <cell r="A121">
            <v>80005</v>
          </cell>
          <cell r="B121" t="str">
            <v>محمد ناجى عصمت خليل</v>
          </cell>
          <cell r="C121" t="str">
            <v>اخصائى خدمه المجتمعات</v>
          </cell>
          <cell r="D121" t="str">
            <v>5th Square for Maintenance</v>
          </cell>
          <cell r="E121">
            <v>45662</v>
          </cell>
          <cell r="F121">
            <v>46026</v>
          </cell>
          <cell r="G121" t="str">
            <v>-</v>
          </cell>
          <cell r="H121" t="str">
            <v>-</v>
          </cell>
          <cell r="I121" t="str">
            <v>-</v>
          </cell>
          <cell r="S121">
            <v>24</v>
          </cell>
        </row>
        <row r="122">
          <cell r="A122">
            <v>80006</v>
          </cell>
          <cell r="B122" t="str">
            <v>احمد حسن سعدالدين عبدالعال</v>
          </cell>
          <cell r="C122" t="str">
            <v>فرد اول امن</v>
          </cell>
          <cell r="D122" t="str">
            <v>5th Square for Maintenance</v>
          </cell>
          <cell r="E122">
            <v>45662</v>
          </cell>
          <cell r="F122">
            <v>46026</v>
          </cell>
          <cell r="G122" t="str">
            <v>-</v>
          </cell>
          <cell r="H122" t="str">
            <v>-</v>
          </cell>
          <cell r="I122" t="str">
            <v>-</v>
          </cell>
          <cell r="S122">
            <v>24</v>
          </cell>
        </row>
        <row r="123">
          <cell r="A123">
            <v>80007</v>
          </cell>
          <cell r="B123" t="str">
            <v>فاطمه هشام صلاح حسن</v>
          </cell>
          <cell r="C123" t="str">
            <v>senior business excellence coordinator</v>
          </cell>
          <cell r="D123" t="str">
            <v>5th Square for Maintenance</v>
          </cell>
          <cell r="E123">
            <v>44200</v>
          </cell>
          <cell r="F123">
            <v>46025</v>
          </cell>
          <cell r="G123" t="str">
            <v>ممتاز</v>
          </cell>
          <cell r="H123" t="str">
            <v>ممتاز</v>
          </cell>
          <cell r="I123" t="str">
            <v>جيد</v>
          </cell>
          <cell r="S123">
            <v>28</v>
          </cell>
        </row>
        <row r="124">
          <cell r="A124">
            <v>80009</v>
          </cell>
          <cell r="B124" t="str">
            <v>ابراهيم رياض محمد عطيه ابوطالب</v>
          </cell>
          <cell r="C124" t="str">
            <v>مشرف امن</v>
          </cell>
          <cell r="D124" t="str">
            <v>5th Square for Maintenance</v>
          </cell>
          <cell r="E124">
            <v>44311</v>
          </cell>
          <cell r="F124">
            <v>46022</v>
          </cell>
          <cell r="G124" t="str">
            <v>جيد جداً</v>
          </cell>
          <cell r="H124" t="str">
            <v>جيد جداً</v>
          </cell>
          <cell r="I124" t="str">
            <v>جيد جدا</v>
          </cell>
          <cell r="S124">
            <v>29</v>
          </cell>
        </row>
        <row r="125">
          <cell r="A125">
            <v>80010</v>
          </cell>
          <cell r="B125" t="str">
            <v>تامر محمد عبداللطيف السيد النجار</v>
          </cell>
          <cell r="C125" t="str">
            <v>رئيس حسابات</v>
          </cell>
          <cell r="D125" t="str">
            <v>5th Square for Maintenance</v>
          </cell>
          <cell r="E125">
            <v>44287</v>
          </cell>
          <cell r="F125">
            <v>46022</v>
          </cell>
          <cell r="G125" t="str">
            <v>ممتاز</v>
          </cell>
          <cell r="H125" t="str">
            <v>ممتاز</v>
          </cell>
          <cell r="I125" t="str">
            <v>جيد جداً</v>
          </cell>
          <cell r="S125">
            <v>41</v>
          </cell>
        </row>
        <row r="126">
          <cell r="A126">
            <v>80011</v>
          </cell>
          <cell r="B126" t="str">
            <v>محمد انس عبدالعظيم محمد</v>
          </cell>
          <cell r="C126" t="str">
            <v>فرد ممتاز امن</v>
          </cell>
          <cell r="D126" t="str">
            <v>5th Square for Maintenance</v>
          </cell>
          <cell r="E126">
            <v>44368</v>
          </cell>
          <cell r="F126">
            <v>46022</v>
          </cell>
          <cell r="G126" t="str">
            <v>جيد جداً</v>
          </cell>
          <cell r="H126" t="str">
            <v>جيد جداً</v>
          </cell>
          <cell r="I126" t="str">
            <v>جيد جدا</v>
          </cell>
          <cell r="S126">
            <v>40</v>
          </cell>
        </row>
        <row r="127">
          <cell r="A127">
            <v>80012</v>
          </cell>
          <cell r="B127" t="str">
            <v>اسلام على بشير على</v>
          </cell>
          <cell r="C127" t="str">
            <v>مشرف امن</v>
          </cell>
          <cell r="D127" t="str">
            <v>5th Square for Maintenance</v>
          </cell>
          <cell r="E127">
            <v>44368</v>
          </cell>
          <cell r="F127">
            <v>46022</v>
          </cell>
          <cell r="G127" t="str">
            <v>جيد جداً</v>
          </cell>
          <cell r="H127" t="str">
            <v>جيد جداً</v>
          </cell>
          <cell r="I127" t="str">
            <v>جيد جدا</v>
          </cell>
          <cell r="S127">
            <v>32</v>
          </cell>
        </row>
        <row r="128">
          <cell r="A128">
            <v>80013</v>
          </cell>
          <cell r="B128" t="str">
            <v>مصطفى فتوح محمد حسانين</v>
          </cell>
          <cell r="C128" t="str">
            <v>مشرف امن</v>
          </cell>
          <cell r="D128" t="str">
            <v>5th Square for Maintenance</v>
          </cell>
          <cell r="E128">
            <v>44368</v>
          </cell>
          <cell r="F128">
            <v>46022</v>
          </cell>
          <cell r="G128" t="str">
            <v>جيد جداً</v>
          </cell>
          <cell r="H128" t="str">
            <v>جيد جداً</v>
          </cell>
          <cell r="I128" t="str">
            <v>جيد جدا</v>
          </cell>
          <cell r="S128">
            <v>31</v>
          </cell>
        </row>
        <row r="129">
          <cell r="A129">
            <v>80014</v>
          </cell>
          <cell r="B129" t="str">
            <v>هيثم محمد عفيفى صابر</v>
          </cell>
          <cell r="C129" t="str">
            <v>Facility Manager</v>
          </cell>
          <cell r="D129" t="str">
            <v>5th Square for Maintenance</v>
          </cell>
          <cell r="E129">
            <v>44377</v>
          </cell>
          <cell r="F129">
            <v>46022</v>
          </cell>
          <cell r="G129" t="str">
            <v>ممتاز</v>
          </cell>
          <cell r="H129" t="str">
            <v>ممتاز</v>
          </cell>
          <cell r="I129" t="str">
            <v>ممتاز</v>
          </cell>
          <cell r="S129">
            <v>43</v>
          </cell>
        </row>
        <row r="130">
          <cell r="A130">
            <v>80015</v>
          </cell>
          <cell r="B130" t="str">
            <v>محمد يس ابوالخير غريب</v>
          </cell>
          <cell r="C130" t="str">
            <v>فرد ممتاز امن</v>
          </cell>
          <cell r="D130" t="str">
            <v>5th Square for Maintenance</v>
          </cell>
          <cell r="E130">
            <v>44403</v>
          </cell>
          <cell r="F130">
            <v>46022</v>
          </cell>
          <cell r="G130" t="str">
            <v>جيد جداً</v>
          </cell>
          <cell r="H130" t="str">
            <v>جيد</v>
          </cell>
          <cell r="I130" t="str">
            <v>جيد جدا</v>
          </cell>
          <cell r="S130">
            <v>43</v>
          </cell>
        </row>
        <row r="131">
          <cell r="A131">
            <v>80016</v>
          </cell>
          <cell r="B131" t="str">
            <v>حسنى انور خليل عيسى</v>
          </cell>
          <cell r="C131" t="str">
            <v>مراقب صحى</v>
          </cell>
          <cell r="D131" t="str">
            <v>5th Square for Maintenance</v>
          </cell>
          <cell r="E131">
            <v>44404</v>
          </cell>
          <cell r="F131">
            <v>46022</v>
          </cell>
          <cell r="G131" t="str">
            <v>جيد جداً</v>
          </cell>
          <cell r="H131" t="str">
            <v>ممتاز</v>
          </cell>
          <cell r="I131" t="str">
            <v>ممتاز</v>
          </cell>
          <cell r="S131">
            <v>43</v>
          </cell>
        </row>
        <row r="132">
          <cell r="A132">
            <v>80017</v>
          </cell>
          <cell r="B132" t="str">
            <v>حسن رافت فكرى على</v>
          </cell>
          <cell r="C132" t="str">
            <v>مراقب تشطيبات</v>
          </cell>
          <cell r="D132" t="str">
            <v>5th Square for Maintenance</v>
          </cell>
          <cell r="E132">
            <v>44422</v>
          </cell>
          <cell r="F132">
            <v>46022</v>
          </cell>
          <cell r="G132" t="str">
            <v>ممتاز</v>
          </cell>
          <cell r="H132" t="str">
            <v>جيد جداً</v>
          </cell>
          <cell r="I132" t="str">
            <v>جيد</v>
          </cell>
          <cell r="S132">
            <v>41</v>
          </cell>
        </row>
        <row r="133">
          <cell r="A133">
            <v>80018</v>
          </cell>
          <cell r="B133" t="str">
            <v>نهال محسن عبدالعزيز عبدالرحمن</v>
          </cell>
          <cell r="C133" t="str">
            <v>Senior Marketing Executive</v>
          </cell>
          <cell r="D133" t="str">
            <v>5th Square for Maintenance</v>
          </cell>
          <cell r="E133">
            <v>44424</v>
          </cell>
          <cell r="F133">
            <v>46022</v>
          </cell>
          <cell r="G133" t="str">
            <v>ممتاز</v>
          </cell>
          <cell r="H133" t="str">
            <v>جيد جداً</v>
          </cell>
          <cell r="I133" t="str">
            <v>جيد</v>
          </cell>
          <cell r="S133">
            <v>34</v>
          </cell>
        </row>
        <row r="134">
          <cell r="A134">
            <v>80019</v>
          </cell>
          <cell r="B134" t="str">
            <v>احمد فتحى حماده الدسوقى البحراوى</v>
          </cell>
          <cell r="C134" t="str">
            <v>فرد ممتاز امن</v>
          </cell>
          <cell r="D134" t="str">
            <v>5th Square for Maintenance</v>
          </cell>
          <cell r="E134">
            <v>44424</v>
          </cell>
          <cell r="F134">
            <v>46022</v>
          </cell>
          <cell r="G134" t="str">
            <v>جيد جداً</v>
          </cell>
          <cell r="H134" t="str">
            <v>جيد جداً</v>
          </cell>
          <cell r="I134" t="str">
            <v>جيد جدا</v>
          </cell>
          <cell r="S134">
            <v>29</v>
          </cell>
        </row>
        <row r="135">
          <cell r="A135">
            <v>80020</v>
          </cell>
          <cell r="B135" t="str">
            <v>مصطفى يحى عبدالهادى حسن</v>
          </cell>
          <cell r="C135" t="str">
            <v>فرد ممتاز امن</v>
          </cell>
          <cell r="D135" t="str">
            <v>5th Square for Maintenance</v>
          </cell>
          <cell r="E135">
            <v>44424</v>
          </cell>
          <cell r="F135">
            <v>46022</v>
          </cell>
          <cell r="G135" t="str">
            <v>جيد جداً</v>
          </cell>
          <cell r="H135" t="str">
            <v>جيد جداً</v>
          </cell>
          <cell r="I135" t="str">
            <v>جيد جدا</v>
          </cell>
          <cell r="S135">
            <v>42</v>
          </cell>
        </row>
        <row r="136">
          <cell r="A136">
            <v>80021</v>
          </cell>
          <cell r="B136" t="str">
            <v>احمد محمد احمد قطب علام</v>
          </cell>
          <cell r="C136" t="str">
            <v>مشرف كهرباء</v>
          </cell>
          <cell r="D136" t="str">
            <v>5th Square for Maintenance</v>
          </cell>
          <cell r="E136">
            <v>44436</v>
          </cell>
          <cell r="F136">
            <v>46022</v>
          </cell>
          <cell r="G136" t="str">
            <v>جيد جداً</v>
          </cell>
          <cell r="H136" t="str">
            <v>جيد جداً</v>
          </cell>
          <cell r="I136" t="str">
            <v>جيد</v>
          </cell>
          <cell r="S136">
            <v>29</v>
          </cell>
        </row>
        <row r="137">
          <cell r="A137">
            <v>80022</v>
          </cell>
          <cell r="B137" t="str">
            <v>احمد ابراهيم محمد عماره</v>
          </cell>
          <cell r="C137" t="str">
            <v>فنى اول كهرباء</v>
          </cell>
          <cell r="D137" t="str">
            <v>5th Square for Maintenance</v>
          </cell>
          <cell r="E137">
            <v>44436</v>
          </cell>
          <cell r="F137">
            <v>46022</v>
          </cell>
          <cell r="G137" t="str">
            <v>جيد جداً</v>
          </cell>
          <cell r="H137" t="str">
            <v>ممتاز</v>
          </cell>
          <cell r="I137" t="str">
            <v>جيد</v>
          </cell>
          <cell r="S137">
            <v>26</v>
          </cell>
        </row>
        <row r="138">
          <cell r="A138">
            <v>80023</v>
          </cell>
          <cell r="B138" t="str">
            <v>نسرين طه عبدالعظيم حماد حشيش</v>
          </cell>
          <cell r="C138" t="str">
            <v>Community Service Assistant Manager</v>
          </cell>
          <cell r="D138" t="str">
            <v>5th Square for Maintenance</v>
          </cell>
          <cell r="E138">
            <v>44437</v>
          </cell>
          <cell r="F138">
            <v>46022</v>
          </cell>
          <cell r="G138" t="str">
            <v>ممتاز</v>
          </cell>
          <cell r="H138" t="str">
            <v>ممتاز</v>
          </cell>
          <cell r="I138" t="str">
            <v>ممتاز</v>
          </cell>
          <cell r="S138">
            <v>43</v>
          </cell>
        </row>
        <row r="139">
          <cell r="A139">
            <v>80024</v>
          </cell>
          <cell r="B139" t="str">
            <v>ايمن عبدالله بشير عبدالخير</v>
          </cell>
          <cell r="C139" t="str">
            <v>ادارى مساعد اول</v>
          </cell>
          <cell r="D139" t="str">
            <v>5th Square for Maintenance</v>
          </cell>
          <cell r="E139">
            <v>44444</v>
          </cell>
          <cell r="F139">
            <v>46022</v>
          </cell>
          <cell r="G139" t="str">
            <v>مقبول</v>
          </cell>
          <cell r="H139" t="str">
            <v>جيد</v>
          </cell>
          <cell r="I139" t="str">
            <v>جيد جداً</v>
          </cell>
          <cell r="S139">
            <v>49</v>
          </cell>
        </row>
        <row r="140">
          <cell r="A140">
            <v>80025</v>
          </cell>
          <cell r="B140" t="str">
            <v>عمر محمود محمد ربيع</v>
          </cell>
          <cell r="C140" t="str">
            <v>فرد ممتاز امن</v>
          </cell>
          <cell r="D140" t="str">
            <v>5th Square for Maintenance</v>
          </cell>
          <cell r="E140">
            <v>44503</v>
          </cell>
          <cell r="F140">
            <v>46022</v>
          </cell>
          <cell r="G140" t="str">
            <v>جيد جداً</v>
          </cell>
          <cell r="H140" t="str">
            <v>جيد</v>
          </cell>
          <cell r="I140" t="str">
            <v>جيد جدا</v>
          </cell>
          <cell r="S140">
            <v>35</v>
          </cell>
        </row>
        <row r="141">
          <cell r="A141">
            <v>80027</v>
          </cell>
          <cell r="B141" t="str">
            <v>هانى محمد عبدالمجيد محمود سلامه</v>
          </cell>
          <cell r="C141" t="str">
            <v>موظف اول خدمات اداريه (A)</v>
          </cell>
          <cell r="D141" t="str">
            <v>5th Square for Maintenance</v>
          </cell>
          <cell r="E141">
            <v>44531</v>
          </cell>
          <cell r="F141">
            <v>46022</v>
          </cell>
          <cell r="G141" t="str">
            <v>جيد جداً</v>
          </cell>
          <cell r="H141" t="str">
            <v>جيد جداً</v>
          </cell>
          <cell r="I141" t="str">
            <v>جيد جداً</v>
          </cell>
          <cell r="S141">
            <v>33</v>
          </cell>
        </row>
        <row r="142">
          <cell r="A142">
            <v>80028</v>
          </cell>
          <cell r="B142" t="str">
            <v>احمد حمام حسن عبدالجليل</v>
          </cell>
          <cell r="C142" t="str">
            <v>مشرف صحى</v>
          </cell>
          <cell r="D142" t="str">
            <v>5th Square for Maintenance</v>
          </cell>
          <cell r="E142">
            <v>44562</v>
          </cell>
          <cell r="F142">
            <v>46022</v>
          </cell>
          <cell r="G142" t="str">
            <v>جيد جداً</v>
          </cell>
          <cell r="H142" t="str">
            <v>جيد جداً</v>
          </cell>
          <cell r="I142" t="str">
            <v>جيد</v>
          </cell>
          <cell r="S142">
            <v>38</v>
          </cell>
        </row>
        <row r="143">
          <cell r="A143">
            <v>80029</v>
          </cell>
          <cell r="B143" t="str">
            <v>احمد السيد عيسى عبدالمولى</v>
          </cell>
          <cell r="C143" t="str">
            <v>فرد ممتاز امن</v>
          </cell>
          <cell r="D143" t="str">
            <v>5th Square for Maintenance</v>
          </cell>
          <cell r="E143">
            <v>44562</v>
          </cell>
          <cell r="F143">
            <v>46022</v>
          </cell>
          <cell r="G143" t="str">
            <v>جيد جداً</v>
          </cell>
          <cell r="H143" t="str">
            <v>جيد جداً</v>
          </cell>
          <cell r="I143" t="str">
            <v>جيد</v>
          </cell>
          <cell r="S143">
            <v>32</v>
          </cell>
        </row>
        <row r="144">
          <cell r="A144">
            <v>80030</v>
          </cell>
          <cell r="B144" t="str">
            <v>محمد جمعه حسين محمد</v>
          </cell>
          <cell r="C144" t="str">
            <v>فرد ممتاز امن</v>
          </cell>
          <cell r="D144" t="str">
            <v>5th Square for Maintenance</v>
          </cell>
          <cell r="E144">
            <v>44562</v>
          </cell>
          <cell r="F144">
            <v>46022</v>
          </cell>
          <cell r="G144" t="str">
            <v>جيد</v>
          </cell>
          <cell r="H144" t="str">
            <v>ممتاز</v>
          </cell>
          <cell r="I144" t="str">
            <v>جيد جدا</v>
          </cell>
          <cell r="S144">
            <v>49</v>
          </cell>
        </row>
        <row r="145">
          <cell r="A145">
            <v>80031</v>
          </cell>
          <cell r="B145" t="str">
            <v>محمد محمود متولى محمد</v>
          </cell>
          <cell r="C145" t="str">
            <v>مشرف امن</v>
          </cell>
          <cell r="D145" t="str">
            <v>5th Square for Maintenance</v>
          </cell>
          <cell r="E145">
            <v>44562</v>
          </cell>
          <cell r="F145">
            <v>46022</v>
          </cell>
          <cell r="G145" t="str">
            <v>جيد جداً</v>
          </cell>
          <cell r="H145" t="str">
            <v>ممتاز</v>
          </cell>
          <cell r="I145" t="str">
            <v>جيد جدا</v>
          </cell>
          <cell r="S145">
            <v>39</v>
          </cell>
        </row>
        <row r="146">
          <cell r="A146">
            <v>80032</v>
          </cell>
          <cell r="B146" t="str">
            <v>محمد على عبدالرسول عبدالرسول</v>
          </cell>
          <cell r="C146" t="str">
            <v>مشرف امن</v>
          </cell>
          <cell r="D146" t="str">
            <v>5th Square for Maintenance</v>
          </cell>
          <cell r="E146">
            <v>44562</v>
          </cell>
          <cell r="F146">
            <v>46022</v>
          </cell>
          <cell r="G146" t="str">
            <v>جيد جداً</v>
          </cell>
          <cell r="H146" t="str">
            <v>جيد جداً</v>
          </cell>
          <cell r="I146" t="str">
            <v>جيد جدا</v>
          </cell>
          <cell r="S146">
            <v>45</v>
          </cell>
        </row>
        <row r="147">
          <cell r="A147">
            <v>80033</v>
          </cell>
          <cell r="B147" t="str">
            <v>محمد خالد هندى راشد</v>
          </cell>
          <cell r="C147" t="str">
            <v>فرد ممتاز امن</v>
          </cell>
          <cell r="D147" t="str">
            <v>5th Square for Maintenance</v>
          </cell>
          <cell r="E147">
            <v>44562</v>
          </cell>
          <cell r="F147">
            <v>46022</v>
          </cell>
          <cell r="G147" t="str">
            <v>جيد جداً</v>
          </cell>
          <cell r="H147" t="str">
            <v>جيد جداً</v>
          </cell>
          <cell r="I147" t="str">
            <v>جيد جدا</v>
          </cell>
          <cell r="S147">
            <v>31</v>
          </cell>
        </row>
        <row r="148">
          <cell r="A148">
            <v>80034</v>
          </cell>
          <cell r="B148" t="str">
            <v>محمد السعيد محمد الدمرداش</v>
          </cell>
          <cell r="C148" t="str">
            <v>مشرف اول امن</v>
          </cell>
          <cell r="D148" t="str">
            <v>5th Square for Maintenance</v>
          </cell>
          <cell r="E148">
            <v>44599</v>
          </cell>
          <cell r="F148">
            <v>46022</v>
          </cell>
          <cell r="G148" t="str">
            <v>جيد جداً</v>
          </cell>
          <cell r="H148" t="str">
            <v>جيد جداً</v>
          </cell>
          <cell r="I148" t="str">
            <v>جيد جدا</v>
          </cell>
          <cell r="S148">
            <v>33</v>
          </cell>
        </row>
        <row r="149">
          <cell r="A149">
            <v>80036</v>
          </cell>
          <cell r="B149" t="str">
            <v>حماده عمرو رفاعى محمود</v>
          </cell>
          <cell r="C149" t="str">
            <v>فرد ممتاز امن</v>
          </cell>
          <cell r="D149" t="str">
            <v>5th Square for Maintenance</v>
          </cell>
          <cell r="E149">
            <v>44641</v>
          </cell>
          <cell r="F149">
            <v>46022</v>
          </cell>
          <cell r="G149" t="str">
            <v>جيد جداً</v>
          </cell>
          <cell r="H149" t="str">
            <v>جيد جداً</v>
          </cell>
          <cell r="I149" t="str">
            <v>جيد جدا</v>
          </cell>
          <cell r="S149">
            <v>34</v>
          </cell>
        </row>
        <row r="150">
          <cell r="A150">
            <v>80037</v>
          </cell>
          <cell r="B150" t="str">
            <v>اسامه عبدالحميد محمد صبرى احمد</v>
          </cell>
          <cell r="C150" t="str">
            <v>مشرف اول امن</v>
          </cell>
          <cell r="D150" t="str">
            <v>5th Square for Maintenance</v>
          </cell>
          <cell r="E150">
            <v>44655</v>
          </cell>
          <cell r="F150">
            <v>46022</v>
          </cell>
          <cell r="G150" t="str">
            <v>جيد جداً</v>
          </cell>
          <cell r="H150" t="str">
            <v>جيد جداً</v>
          </cell>
          <cell r="I150" t="str">
            <v>جيد جدا</v>
          </cell>
          <cell r="S150">
            <v>31</v>
          </cell>
        </row>
        <row r="151">
          <cell r="A151">
            <v>80038</v>
          </cell>
          <cell r="B151" t="str">
            <v>مصطفى مختار سلطان عباس</v>
          </cell>
          <cell r="C151" t="str">
            <v>Senior Community Service Specialist</v>
          </cell>
          <cell r="D151" t="str">
            <v>5th Square for Maintenance</v>
          </cell>
          <cell r="E151">
            <v>44668</v>
          </cell>
          <cell r="F151">
            <v>46022</v>
          </cell>
          <cell r="G151" t="str">
            <v>ممتاز</v>
          </cell>
          <cell r="H151" t="str">
            <v>ممتاز</v>
          </cell>
          <cell r="I151" t="str">
            <v>جيد جداً</v>
          </cell>
          <cell r="S151">
            <v>28</v>
          </cell>
        </row>
        <row r="152">
          <cell r="A152">
            <v>80039</v>
          </cell>
          <cell r="B152" t="str">
            <v>طارق اشرف عبدالفتاح احمد فراج</v>
          </cell>
          <cell r="C152" t="str">
            <v>فنى تشطيبات</v>
          </cell>
          <cell r="D152" t="str">
            <v>5th Square for Maintenance</v>
          </cell>
          <cell r="E152">
            <v>44710</v>
          </cell>
          <cell r="F152">
            <v>46022</v>
          </cell>
          <cell r="G152" t="str">
            <v>جيد</v>
          </cell>
          <cell r="H152" t="str">
            <v>جيد</v>
          </cell>
          <cell r="I152" t="str">
            <v>مقبول</v>
          </cell>
          <cell r="S152">
            <v>25</v>
          </cell>
        </row>
        <row r="153">
          <cell r="A153">
            <v>80040</v>
          </cell>
          <cell r="B153" t="str">
            <v>ايوب محمود سلامه احمد</v>
          </cell>
          <cell r="C153" t="str">
            <v>فنى ممتاز نجاره</v>
          </cell>
          <cell r="D153" t="str">
            <v>5th Square for Maintenance</v>
          </cell>
          <cell r="E153">
            <v>44713</v>
          </cell>
          <cell r="F153">
            <v>46022</v>
          </cell>
          <cell r="G153" t="str">
            <v>-</v>
          </cell>
          <cell r="H153" t="str">
            <v>ممتاز</v>
          </cell>
          <cell r="I153" t="str">
            <v>جيد جداً</v>
          </cell>
          <cell r="S153">
            <v>47</v>
          </cell>
        </row>
        <row r="154">
          <cell r="A154">
            <v>80041</v>
          </cell>
          <cell r="B154" t="str">
            <v>ياسر صالح محمد جمعه</v>
          </cell>
          <cell r="C154" t="str">
            <v>فرد ممتاز امن</v>
          </cell>
          <cell r="D154" t="str">
            <v>5th Square for Maintenance</v>
          </cell>
          <cell r="E154">
            <v>44718</v>
          </cell>
          <cell r="F154">
            <v>46022</v>
          </cell>
          <cell r="G154" t="str">
            <v>-</v>
          </cell>
          <cell r="H154" t="str">
            <v>جيد جداً</v>
          </cell>
          <cell r="I154" t="str">
            <v>جيد جدا</v>
          </cell>
          <cell r="S154">
            <v>47</v>
          </cell>
        </row>
        <row r="155">
          <cell r="A155">
            <v>80042</v>
          </cell>
          <cell r="B155" t="str">
            <v>ابراهيم حسين صديق ابراهيم صديق</v>
          </cell>
          <cell r="C155" t="str">
            <v>اخصائى خدمه المجتمعات</v>
          </cell>
          <cell r="D155" t="str">
            <v>5th Square for Maintenance</v>
          </cell>
          <cell r="E155">
            <v>44759</v>
          </cell>
          <cell r="F155">
            <v>46022</v>
          </cell>
          <cell r="G155" t="str">
            <v>-</v>
          </cell>
          <cell r="H155" t="str">
            <v>جيد جداً</v>
          </cell>
          <cell r="I155" t="str">
            <v>جيد</v>
          </cell>
          <cell r="S155">
            <v>29</v>
          </cell>
        </row>
        <row r="156">
          <cell r="A156">
            <v>80044</v>
          </cell>
          <cell r="B156" t="str">
            <v>احمد محسن عبدالمهدى صقر</v>
          </cell>
          <cell r="C156" t="str">
            <v>مشرف زراعه</v>
          </cell>
          <cell r="D156" t="str">
            <v>5th Square for Maintenance</v>
          </cell>
          <cell r="E156">
            <v>44766</v>
          </cell>
          <cell r="F156">
            <v>46022</v>
          </cell>
          <cell r="G156" t="str">
            <v>-</v>
          </cell>
          <cell r="H156" t="str">
            <v>جيد جداً</v>
          </cell>
          <cell r="I156" t="str">
            <v>جيد جداً</v>
          </cell>
          <cell r="S156">
            <v>35</v>
          </cell>
        </row>
        <row r="157">
          <cell r="A157">
            <v>80045</v>
          </cell>
          <cell r="B157" t="str">
            <v>عبدالعليم احمد عبدالعليم سلطان</v>
          </cell>
          <cell r="C157" t="str">
            <v>فرد ممتاز امن</v>
          </cell>
          <cell r="D157" t="str">
            <v>5th Square for Maintenance</v>
          </cell>
          <cell r="E157">
            <v>44788</v>
          </cell>
          <cell r="F157">
            <v>46022</v>
          </cell>
          <cell r="G157" t="str">
            <v>-</v>
          </cell>
          <cell r="H157" t="str">
            <v>جيد جداً</v>
          </cell>
          <cell r="I157" t="str">
            <v>جيد جدا</v>
          </cell>
          <cell r="S157">
            <v>36</v>
          </cell>
        </row>
        <row r="158">
          <cell r="A158">
            <v>80046</v>
          </cell>
          <cell r="B158" t="str">
            <v>داليا مصطفى محمد احمد كشك</v>
          </cell>
          <cell r="C158" t="str">
            <v>اخصائى خدمه المجتمعات</v>
          </cell>
          <cell r="D158" t="str">
            <v>5th Square for Maintenance</v>
          </cell>
          <cell r="E158">
            <v>44810</v>
          </cell>
          <cell r="F158">
            <v>46022</v>
          </cell>
          <cell r="G158" t="str">
            <v>-</v>
          </cell>
          <cell r="H158" t="str">
            <v>ممتاز</v>
          </cell>
          <cell r="I158" t="str">
            <v>جيد</v>
          </cell>
          <cell r="S158">
            <v>25</v>
          </cell>
        </row>
        <row r="159">
          <cell r="A159">
            <v>80047</v>
          </cell>
          <cell r="B159" t="str">
            <v>حسام محمد حسين يوسف</v>
          </cell>
          <cell r="C159" t="str">
            <v>مشرف اول امن</v>
          </cell>
          <cell r="D159" t="str">
            <v>5th Square for Maintenance</v>
          </cell>
          <cell r="E159">
            <v>44816</v>
          </cell>
          <cell r="F159">
            <v>46022</v>
          </cell>
          <cell r="G159" t="str">
            <v>-</v>
          </cell>
          <cell r="H159" t="str">
            <v>جيد جداً</v>
          </cell>
          <cell r="I159" t="str">
            <v>جيد جدا</v>
          </cell>
          <cell r="S159">
            <v>28</v>
          </cell>
        </row>
        <row r="160">
          <cell r="A160">
            <v>80048</v>
          </cell>
          <cell r="B160" t="str">
            <v>رجب السيد عبدالظاهر السيد دغيدى</v>
          </cell>
          <cell r="C160" t="str">
            <v>فرد اول امن</v>
          </cell>
          <cell r="D160" t="str">
            <v>5th Square for Maintenance</v>
          </cell>
          <cell r="E160">
            <v>44844</v>
          </cell>
          <cell r="F160">
            <v>46022</v>
          </cell>
          <cell r="G160" t="str">
            <v>-</v>
          </cell>
          <cell r="H160" t="str">
            <v>جيد جداً</v>
          </cell>
          <cell r="I160" t="str">
            <v>جيد جدا</v>
          </cell>
          <cell r="S160">
            <v>38</v>
          </cell>
        </row>
        <row r="161">
          <cell r="A161">
            <v>80049</v>
          </cell>
          <cell r="B161" t="str">
            <v>محمد عبدالعال عبدالفتاح غانم</v>
          </cell>
          <cell r="C161" t="str">
            <v>فرد ممتاز امن</v>
          </cell>
          <cell r="D161" t="str">
            <v>5th Square for Maintenance</v>
          </cell>
          <cell r="E161">
            <v>44853</v>
          </cell>
          <cell r="F161">
            <v>46022</v>
          </cell>
          <cell r="G161" t="str">
            <v>-</v>
          </cell>
          <cell r="H161" t="str">
            <v>مقبول</v>
          </cell>
          <cell r="I161" t="str">
            <v>جيد جدا</v>
          </cell>
          <cell r="S161">
            <v>38</v>
          </cell>
        </row>
        <row r="162">
          <cell r="A162">
            <v>80050</v>
          </cell>
          <cell r="B162" t="str">
            <v>رضا فراج محمود محمد</v>
          </cell>
          <cell r="C162" t="str">
            <v>فرد ممتاز امن</v>
          </cell>
          <cell r="D162" t="str">
            <v>5th Square for Maintenance</v>
          </cell>
          <cell r="E162">
            <v>44858</v>
          </cell>
          <cell r="F162">
            <v>46022</v>
          </cell>
          <cell r="G162" t="str">
            <v>-</v>
          </cell>
          <cell r="H162" t="str">
            <v>جيد جداً</v>
          </cell>
          <cell r="I162" t="str">
            <v>جيد جدا</v>
          </cell>
          <cell r="S162">
            <v>35</v>
          </cell>
        </row>
        <row r="163">
          <cell r="A163">
            <v>80051</v>
          </cell>
          <cell r="B163" t="str">
            <v>عبدالرحمن محمود ابوضيف حسنين</v>
          </cell>
          <cell r="C163" t="str">
            <v>مدير امن</v>
          </cell>
          <cell r="D163" t="str">
            <v>5th Square for Maintenance</v>
          </cell>
          <cell r="E163">
            <v>44863</v>
          </cell>
          <cell r="F163">
            <v>46022</v>
          </cell>
          <cell r="G163" t="str">
            <v>-</v>
          </cell>
          <cell r="H163" t="str">
            <v>جيد جداً</v>
          </cell>
          <cell r="I163" t="str">
            <v>جيد جدا</v>
          </cell>
          <cell r="S163">
            <v>55</v>
          </cell>
        </row>
        <row r="164">
          <cell r="A164">
            <v>80052</v>
          </cell>
          <cell r="B164" t="str">
            <v>عمر محمد بدوى مرزوق</v>
          </cell>
          <cell r="C164" t="str">
            <v>رئيس قسم حسابات الصيانة للعملاء</v>
          </cell>
          <cell r="D164" t="str">
            <v>5th Square for Maintenance</v>
          </cell>
          <cell r="E164">
            <v>44866</v>
          </cell>
          <cell r="F164">
            <v>46022</v>
          </cell>
          <cell r="G164" t="str">
            <v>-</v>
          </cell>
          <cell r="H164" t="str">
            <v>ممتاز</v>
          </cell>
          <cell r="I164" t="str">
            <v>جيد جداً</v>
          </cell>
          <cell r="S164">
            <v>39</v>
          </cell>
        </row>
        <row r="165">
          <cell r="A165">
            <v>80053</v>
          </cell>
          <cell r="B165" t="str">
            <v>اسلام نجيب محمد مهدى</v>
          </cell>
          <cell r="C165" t="str">
            <v>فرد اول امن</v>
          </cell>
          <cell r="D165" t="str">
            <v>5th Square for Maintenance</v>
          </cell>
          <cell r="E165">
            <v>44879</v>
          </cell>
          <cell r="F165">
            <v>46022</v>
          </cell>
          <cell r="G165" t="str">
            <v>-</v>
          </cell>
          <cell r="H165" t="str">
            <v>جيد جداً</v>
          </cell>
          <cell r="I165" t="str">
            <v>جيد جدا</v>
          </cell>
          <cell r="S165">
            <v>28</v>
          </cell>
        </row>
        <row r="166">
          <cell r="A166">
            <v>80054</v>
          </cell>
          <cell r="B166" t="str">
            <v>سعيد جمعه عوض محمد</v>
          </cell>
          <cell r="C166" t="str">
            <v>فرد ممتاز امن</v>
          </cell>
          <cell r="D166" t="str">
            <v>5th Square for Maintenance</v>
          </cell>
          <cell r="E166">
            <v>44866</v>
          </cell>
          <cell r="F166">
            <v>46022</v>
          </cell>
          <cell r="G166" t="str">
            <v>-</v>
          </cell>
          <cell r="H166" t="str">
            <v>جيد جداً</v>
          </cell>
          <cell r="I166" t="str">
            <v>جيد جدا</v>
          </cell>
          <cell r="S166">
            <v>37</v>
          </cell>
        </row>
        <row r="167">
          <cell r="A167">
            <v>80055</v>
          </cell>
          <cell r="B167" t="str">
            <v>محمود محمد عبدالمنعم احمد ابوالنور</v>
          </cell>
          <cell r="C167" t="str">
            <v>فرد ممتاز امن</v>
          </cell>
          <cell r="D167" t="str">
            <v>5th Square for Maintenance</v>
          </cell>
          <cell r="E167">
            <v>44866</v>
          </cell>
          <cell r="F167">
            <v>46022</v>
          </cell>
          <cell r="G167" t="str">
            <v>-</v>
          </cell>
          <cell r="H167" t="str">
            <v>ممتاز</v>
          </cell>
          <cell r="I167" t="str">
            <v>جيد جدا</v>
          </cell>
          <cell r="S167">
            <v>45</v>
          </cell>
        </row>
        <row r="168">
          <cell r="A168">
            <v>80056</v>
          </cell>
          <cell r="B168" t="str">
            <v>محمد عبدالله عبدالمطلب الشامى</v>
          </cell>
          <cell r="C168" t="str">
            <v>فرد ممتاز امن</v>
          </cell>
          <cell r="D168" t="str">
            <v>5th Square for Maintenance</v>
          </cell>
          <cell r="E168">
            <v>44866</v>
          </cell>
          <cell r="F168">
            <v>46022</v>
          </cell>
          <cell r="G168" t="str">
            <v>-</v>
          </cell>
          <cell r="H168" t="str">
            <v>ممتاز</v>
          </cell>
          <cell r="I168" t="str">
            <v>جيد جدا</v>
          </cell>
          <cell r="S168">
            <v>34</v>
          </cell>
        </row>
        <row r="169">
          <cell r="A169">
            <v>80057</v>
          </cell>
          <cell r="B169" t="str">
            <v>محمد ابراهيم احمد سليم</v>
          </cell>
          <cell r="C169" t="str">
            <v>فرد ممتاز امن</v>
          </cell>
          <cell r="D169" t="str">
            <v>5th Square for Maintenance</v>
          </cell>
          <cell r="E169">
            <v>44888</v>
          </cell>
          <cell r="F169">
            <v>46022</v>
          </cell>
          <cell r="G169" t="str">
            <v>-</v>
          </cell>
          <cell r="H169" t="str">
            <v>جيد جداً</v>
          </cell>
          <cell r="I169" t="str">
            <v>جيد جدا</v>
          </cell>
          <cell r="S169">
            <v>32</v>
          </cell>
        </row>
        <row r="170">
          <cell r="A170">
            <v>80058</v>
          </cell>
          <cell r="B170" t="str">
            <v>محمد عبدالستار محمد الدسوقى</v>
          </cell>
          <cell r="C170" t="str">
            <v>فنى اول اشراف داخلى</v>
          </cell>
          <cell r="D170" t="str">
            <v>5th Square for Maintenance</v>
          </cell>
          <cell r="E170">
            <v>44905</v>
          </cell>
          <cell r="F170">
            <v>46022</v>
          </cell>
          <cell r="G170" t="str">
            <v>-</v>
          </cell>
          <cell r="H170" t="str">
            <v>جيد جداً</v>
          </cell>
          <cell r="I170" t="str">
            <v>جيد جداً</v>
          </cell>
          <cell r="S170">
            <v>27</v>
          </cell>
        </row>
        <row r="171">
          <cell r="A171">
            <v>80059</v>
          </cell>
          <cell r="B171" t="str">
            <v>محمد محمود عبدالوهاب غريب محمد</v>
          </cell>
          <cell r="C171" t="str">
            <v>فرد اول امن</v>
          </cell>
          <cell r="D171" t="str">
            <v>5th Square for Maintenance</v>
          </cell>
          <cell r="E171">
            <v>44896</v>
          </cell>
          <cell r="F171">
            <v>46022</v>
          </cell>
          <cell r="G171" t="str">
            <v>-</v>
          </cell>
          <cell r="H171" t="str">
            <v>جيد جداً</v>
          </cell>
          <cell r="I171" t="str">
            <v>جيد جدا</v>
          </cell>
          <cell r="S171">
            <v>36</v>
          </cell>
        </row>
        <row r="172">
          <cell r="A172">
            <v>80060</v>
          </cell>
          <cell r="B172" t="str">
            <v>رضا منير كامل عبدالحسيب</v>
          </cell>
          <cell r="C172" t="str">
            <v>فرد ممتاز امن</v>
          </cell>
          <cell r="D172" t="str">
            <v>5th Square for Maintenance</v>
          </cell>
          <cell r="E172">
            <v>44896</v>
          </cell>
          <cell r="F172">
            <v>46022</v>
          </cell>
          <cell r="G172" t="str">
            <v>-</v>
          </cell>
          <cell r="H172" t="str">
            <v>جيد جداً</v>
          </cell>
          <cell r="I172" t="str">
            <v>جيد جدا</v>
          </cell>
          <cell r="S172">
            <v>32</v>
          </cell>
        </row>
        <row r="173">
          <cell r="A173">
            <v>80061</v>
          </cell>
          <cell r="B173" t="str">
            <v>عبدالحميد محمد سليم ادريس</v>
          </cell>
          <cell r="C173" t="str">
            <v>فرد ممتاز امن</v>
          </cell>
          <cell r="D173" t="str">
            <v>5th Square for Maintenance</v>
          </cell>
          <cell r="E173">
            <v>44896</v>
          </cell>
          <cell r="F173">
            <v>46022</v>
          </cell>
          <cell r="G173" t="str">
            <v>-</v>
          </cell>
          <cell r="H173" t="str">
            <v>جيد جداً</v>
          </cell>
          <cell r="I173" t="str">
            <v>جيد جدا</v>
          </cell>
          <cell r="S173">
            <v>45</v>
          </cell>
        </row>
        <row r="174">
          <cell r="A174">
            <v>80062</v>
          </cell>
          <cell r="B174" t="str">
            <v>احمد محمود سعيد عبدالنبى</v>
          </cell>
          <cell r="C174" t="str">
            <v>مراقب عام كهرباء</v>
          </cell>
          <cell r="D174" t="str">
            <v>5th Square for Maintenance</v>
          </cell>
          <cell r="E174">
            <v>44915</v>
          </cell>
          <cell r="F174">
            <v>46022</v>
          </cell>
          <cell r="G174" t="str">
            <v>-</v>
          </cell>
          <cell r="H174" t="str">
            <v>ممتاز</v>
          </cell>
          <cell r="I174" t="str">
            <v>جيد</v>
          </cell>
          <cell r="S174">
            <v>39</v>
          </cell>
        </row>
        <row r="175">
          <cell r="A175">
            <v>80063</v>
          </cell>
          <cell r="B175" t="str">
            <v>محمود عبدربه عليوه سيد احمد</v>
          </cell>
          <cell r="C175" t="str">
            <v>امين خزينه</v>
          </cell>
          <cell r="D175" t="str">
            <v>5th Square for Maintenance</v>
          </cell>
          <cell r="E175">
            <v>44920</v>
          </cell>
          <cell r="F175">
            <v>46022</v>
          </cell>
          <cell r="G175" t="str">
            <v>-</v>
          </cell>
          <cell r="H175" t="str">
            <v>ممتاز</v>
          </cell>
          <cell r="I175" t="str">
            <v>ممتاز</v>
          </cell>
          <cell r="S175">
            <v>28</v>
          </cell>
        </row>
        <row r="176">
          <cell r="A176">
            <v>80064</v>
          </cell>
          <cell r="B176" t="str">
            <v>اسلام جميل خميس امين</v>
          </cell>
          <cell r="C176" t="str">
            <v>فنى ممتاز كهرباء</v>
          </cell>
          <cell r="D176" t="str">
            <v>5th Square for Maintenance</v>
          </cell>
          <cell r="E176">
            <v>44920</v>
          </cell>
          <cell r="F176">
            <v>46022</v>
          </cell>
          <cell r="G176" t="str">
            <v>-</v>
          </cell>
          <cell r="H176" t="str">
            <v>ممتاز</v>
          </cell>
          <cell r="I176" t="str">
            <v>جيد</v>
          </cell>
          <cell r="S176">
            <v>30</v>
          </cell>
        </row>
        <row r="177">
          <cell r="A177">
            <v>80065</v>
          </cell>
          <cell r="B177" t="str">
            <v>عبدالمجيد خالد حامد زيد</v>
          </cell>
          <cell r="C177" t="str">
            <v>مشرف اول امن</v>
          </cell>
          <cell r="D177" t="str">
            <v>5th Square for Maintenance</v>
          </cell>
          <cell r="E177">
            <v>44937</v>
          </cell>
          <cell r="F177">
            <v>46032</v>
          </cell>
          <cell r="G177" t="str">
            <v>-</v>
          </cell>
          <cell r="H177" t="str">
            <v>جيد جداً</v>
          </cell>
          <cell r="I177" t="str">
            <v>جيد جدا</v>
          </cell>
          <cell r="S177">
            <v>30</v>
          </cell>
        </row>
        <row r="178">
          <cell r="A178">
            <v>80066</v>
          </cell>
          <cell r="B178" t="str">
            <v>محمود اسامه عبدالمعطى محمود خليل</v>
          </cell>
          <cell r="C178" t="str">
            <v>فرد اول امن</v>
          </cell>
          <cell r="D178" t="str">
            <v>5th Square for Maintenance</v>
          </cell>
          <cell r="E178">
            <v>44942</v>
          </cell>
          <cell r="F178">
            <v>46037</v>
          </cell>
          <cell r="G178" t="str">
            <v>-</v>
          </cell>
          <cell r="H178" t="str">
            <v>جيد جداً</v>
          </cell>
          <cell r="I178" t="str">
            <v>جيد جدا</v>
          </cell>
          <cell r="S178">
            <v>30</v>
          </cell>
        </row>
        <row r="179">
          <cell r="A179">
            <v>80067</v>
          </cell>
          <cell r="B179" t="str">
            <v>ابراهيم محمد احمد محمد محمود</v>
          </cell>
          <cell r="C179" t="str">
            <v>فرد اول امن</v>
          </cell>
          <cell r="D179" t="str">
            <v>5th Square for Maintenance</v>
          </cell>
          <cell r="E179">
            <v>44942</v>
          </cell>
          <cell r="F179">
            <v>46037</v>
          </cell>
          <cell r="G179" t="str">
            <v>-</v>
          </cell>
          <cell r="H179" t="str">
            <v>ممتاز</v>
          </cell>
          <cell r="I179" t="str">
            <v>جيد جدا</v>
          </cell>
          <cell r="S179">
            <v>29</v>
          </cell>
        </row>
        <row r="180">
          <cell r="A180">
            <v>80068</v>
          </cell>
          <cell r="B180" t="str">
            <v>احمد عبدالحميد محمد سلامه</v>
          </cell>
          <cell r="C180" t="str">
            <v>مشرف اول امن</v>
          </cell>
          <cell r="D180" t="str">
            <v>5th Square for Maintenance</v>
          </cell>
          <cell r="E180">
            <v>44972</v>
          </cell>
          <cell r="F180">
            <v>46022</v>
          </cell>
          <cell r="G180" t="str">
            <v>-</v>
          </cell>
          <cell r="H180" t="str">
            <v>جيد جداً</v>
          </cell>
          <cell r="I180" t="str">
            <v>جيد جدا</v>
          </cell>
          <cell r="S180">
            <v>31</v>
          </cell>
        </row>
        <row r="181">
          <cell r="A181">
            <v>80069</v>
          </cell>
          <cell r="B181" t="str">
            <v>عمرو جمال جمعه عبدالغنى</v>
          </cell>
          <cell r="C181" t="str">
            <v>مهندس ممتاز صيانه مرافق</v>
          </cell>
          <cell r="D181" t="str">
            <v>5th Square for Maintenance</v>
          </cell>
          <cell r="E181">
            <v>44976</v>
          </cell>
          <cell r="F181">
            <v>46022</v>
          </cell>
          <cell r="G181" t="str">
            <v>-</v>
          </cell>
          <cell r="H181" t="str">
            <v>ممتاز</v>
          </cell>
          <cell r="I181" t="str">
            <v>ممتاز</v>
          </cell>
          <cell r="S181">
            <v>30</v>
          </cell>
        </row>
        <row r="182">
          <cell r="A182">
            <v>80071</v>
          </cell>
          <cell r="B182" t="str">
            <v>عبدالرحمن سيد جوده ابوزيد غرباوى</v>
          </cell>
          <cell r="C182" t="str">
            <v>فرد اول امن</v>
          </cell>
          <cell r="D182" t="str">
            <v>5th Square for Maintenance</v>
          </cell>
          <cell r="E182">
            <v>44979</v>
          </cell>
          <cell r="F182">
            <v>46022</v>
          </cell>
          <cell r="G182" t="str">
            <v>-</v>
          </cell>
          <cell r="H182" t="str">
            <v>جيد جداً</v>
          </cell>
          <cell r="I182" t="str">
            <v>جيد جدا</v>
          </cell>
          <cell r="S182">
            <v>26</v>
          </cell>
        </row>
        <row r="183">
          <cell r="A183">
            <v>80072</v>
          </cell>
          <cell r="B183" t="str">
            <v>ابوالمجد احمد حسن على</v>
          </cell>
          <cell r="C183" t="str">
            <v>فرد اول امن</v>
          </cell>
          <cell r="D183" t="str">
            <v>5th Square for Maintenance</v>
          </cell>
          <cell r="E183">
            <v>44986</v>
          </cell>
          <cell r="F183">
            <v>46022</v>
          </cell>
          <cell r="G183" t="str">
            <v>-</v>
          </cell>
          <cell r="H183" t="str">
            <v>-</v>
          </cell>
          <cell r="I183" t="str">
            <v>جيد جدا</v>
          </cell>
          <cell r="S183">
            <v>48</v>
          </cell>
        </row>
        <row r="184">
          <cell r="A184">
            <v>80073</v>
          </cell>
          <cell r="B184" t="str">
            <v>احمد ابوالوفا محمد صالح</v>
          </cell>
          <cell r="C184" t="str">
            <v>فرد اول امن</v>
          </cell>
          <cell r="D184" t="str">
            <v>5th Square for Maintenance</v>
          </cell>
          <cell r="E184">
            <v>44986</v>
          </cell>
          <cell r="F184">
            <v>46022</v>
          </cell>
          <cell r="G184" t="str">
            <v>-</v>
          </cell>
          <cell r="H184" t="str">
            <v>-</v>
          </cell>
          <cell r="I184" t="str">
            <v>جيد جدا</v>
          </cell>
          <cell r="S184">
            <v>34</v>
          </cell>
        </row>
        <row r="185">
          <cell r="A185">
            <v>80074</v>
          </cell>
          <cell r="B185" t="str">
            <v>احمد على محمد ابراهيم</v>
          </cell>
          <cell r="C185" t="str">
            <v>فرد اول امن</v>
          </cell>
          <cell r="D185" t="str">
            <v>5th Square for Maintenance</v>
          </cell>
          <cell r="E185">
            <v>44986</v>
          </cell>
          <cell r="F185">
            <v>46022</v>
          </cell>
          <cell r="G185" t="str">
            <v>-</v>
          </cell>
          <cell r="H185" t="str">
            <v>-</v>
          </cell>
          <cell r="I185" t="str">
            <v>جيد جدا</v>
          </cell>
          <cell r="S185">
            <v>43</v>
          </cell>
        </row>
        <row r="186">
          <cell r="A186">
            <v>80075</v>
          </cell>
          <cell r="B186" t="str">
            <v>على حسن ياسين معبد</v>
          </cell>
          <cell r="C186" t="str">
            <v>خادم اول مسجد</v>
          </cell>
          <cell r="D186" t="str">
            <v>5th Square for Maintenance</v>
          </cell>
          <cell r="E186">
            <v>44986</v>
          </cell>
          <cell r="F186">
            <v>46022</v>
          </cell>
          <cell r="G186" t="str">
            <v>-</v>
          </cell>
          <cell r="H186" t="str">
            <v>-</v>
          </cell>
          <cell r="I186" t="str">
            <v>جيد جدا</v>
          </cell>
          <cell r="S186">
            <v>39</v>
          </cell>
        </row>
        <row r="187">
          <cell r="A187">
            <v>80076</v>
          </cell>
          <cell r="B187" t="str">
            <v>عبدالرازق عصام عبدالرازق امين سيف</v>
          </cell>
          <cell r="C187" t="str">
            <v>فرد اول امن</v>
          </cell>
          <cell r="D187" t="str">
            <v>5th Square for Maintenance</v>
          </cell>
          <cell r="E187">
            <v>44986</v>
          </cell>
          <cell r="F187">
            <v>46022</v>
          </cell>
          <cell r="G187" t="str">
            <v>-</v>
          </cell>
          <cell r="H187" t="str">
            <v>-</v>
          </cell>
          <cell r="I187" t="str">
            <v>جيد جدا</v>
          </cell>
          <cell r="S187">
            <v>28</v>
          </cell>
        </row>
        <row r="188">
          <cell r="A188">
            <v>80077</v>
          </cell>
          <cell r="B188" t="str">
            <v>احمد ظريف محمد محمود العجلان</v>
          </cell>
          <cell r="C188" t="str">
            <v>فرد امن</v>
          </cell>
          <cell r="D188" t="str">
            <v>5th Square for Maintenance</v>
          </cell>
          <cell r="E188">
            <v>44986</v>
          </cell>
          <cell r="F188">
            <v>46022</v>
          </cell>
          <cell r="G188" t="str">
            <v>-</v>
          </cell>
          <cell r="H188" t="str">
            <v>-</v>
          </cell>
          <cell r="I188" t="str">
            <v>جيد جدا</v>
          </cell>
          <cell r="S188">
            <v>33</v>
          </cell>
        </row>
        <row r="189">
          <cell r="A189">
            <v>80078</v>
          </cell>
          <cell r="B189" t="str">
            <v>محمد عمر حامد محمد</v>
          </cell>
          <cell r="C189" t="str">
            <v>فرد اول امن</v>
          </cell>
          <cell r="D189" t="str">
            <v>5th Square for Maintenance</v>
          </cell>
          <cell r="E189">
            <v>44986</v>
          </cell>
          <cell r="F189">
            <v>46022</v>
          </cell>
          <cell r="G189" t="str">
            <v>-</v>
          </cell>
          <cell r="H189" t="str">
            <v>-</v>
          </cell>
          <cell r="I189" t="str">
            <v>جيد جدا</v>
          </cell>
          <cell r="S189">
            <v>50</v>
          </cell>
        </row>
        <row r="190">
          <cell r="A190">
            <v>80079</v>
          </cell>
          <cell r="B190" t="str">
            <v>عبدالرافع عبدالمجيد احمد عبداللطيف</v>
          </cell>
          <cell r="C190" t="str">
            <v>فرد اول امن</v>
          </cell>
          <cell r="D190" t="str">
            <v>5th Square for Maintenance</v>
          </cell>
          <cell r="E190">
            <v>44986</v>
          </cell>
          <cell r="F190">
            <v>46022</v>
          </cell>
          <cell r="G190" t="str">
            <v>-</v>
          </cell>
          <cell r="H190" t="str">
            <v>-</v>
          </cell>
          <cell r="I190" t="str">
            <v>جيد جدا</v>
          </cell>
          <cell r="S190">
            <v>51</v>
          </cell>
        </row>
        <row r="191">
          <cell r="A191">
            <v>80080</v>
          </cell>
          <cell r="B191" t="str">
            <v>يوسف محمد على سالم زقزوق</v>
          </cell>
          <cell r="C191" t="str">
            <v>فرد اول امن</v>
          </cell>
          <cell r="D191" t="str">
            <v>5th Square for Maintenance</v>
          </cell>
          <cell r="E191">
            <v>44993</v>
          </cell>
          <cell r="F191">
            <v>46022</v>
          </cell>
          <cell r="G191" t="str">
            <v>-</v>
          </cell>
          <cell r="H191">
            <v>0</v>
          </cell>
          <cell r="I191" t="str">
            <v>جيد جدا</v>
          </cell>
          <cell r="S191">
            <v>27</v>
          </cell>
        </row>
        <row r="192">
          <cell r="A192">
            <v>80082</v>
          </cell>
          <cell r="B192" t="str">
            <v>اسامه السيد ابوهاشم احمد ابراهيم</v>
          </cell>
          <cell r="C192" t="str">
            <v>فرد اول امن</v>
          </cell>
          <cell r="D192" t="str">
            <v>5th Square for Maintenance</v>
          </cell>
          <cell r="E192">
            <v>44998</v>
          </cell>
          <cell r="F192">
            <v>46022</v>
          </cell>
          <cell r="G192" t="str">
            <v>-</v>
          </cell>
          <cell r="H192">
            <v>0</v>
          </cell>
          <cell r="I192" t="str">
            <v>جيد جدا</v>
          </cell>
          <cell r="S192">
            <v>28</v>
          </cell>
        </row>
        <row r="193">
          <cell r="A193">
            <v>80083</v>
          </cell>
          <cell r="B193" t="str">
            <v>صابر محمد عبدالرحمن محمد</v>
          </cell>
          <cell r="C193" t="str">
            <v>فرد اول امن</v>
          </cell>
          <cell r="D193" t="str">
            <v>5th Square for Maintenance</v>
          </cell>
          <cell r="E193">
            <v>45000</v>
          </cell>
          <cell r="F193">
            <v>46022</v>
          </cell>
          <cell r="G193" t="str">
            <v>-</v>
          </cell>
          <cell r="H193">
            <v>0</v>
          </cell>
          <cell r="I193" t="str">
            <v>جيد جدا</v>
          </cell>
          <cell r="S193">
            <v>25</v>
          </cell>
        </row>
        <row r="194">
          <cell r="A194">
            <v>80084</v>
          </cell>
          <cell r="B194" t="str">
            <v>محمد فوزى محروس محروس القهوقى</v>
          </cell>
          <cell r="C194" t="str">
            <v>فرد اول امن</v>
          </cell>
          <cell r="D194" t="str">
            <v>5th Square for Maintenance</v>
          </cell>
          <cell r="E194">
            <v>45000</v>
          </cell>
          <cell r="F194">
            <v>46022</v>
          </cell>
          <cell r="G194" t="str">
            <v>-</v>
          </cell>
          <cell r="H194">
            <v>0</v>
          </cell>
          <cell r="I194" t="str">
            <v>جيد جدا</v>
          </cell>
          <cell r="S194">
            <v>29</v>
          </cell>
        </row>
        <row r="195">
          <cell r="A195">
            <v>80085</v>
          </cell>
          <cell r="B195" t="str">
            <v>محمد عبدالرازق عبدالمجيد على</v>
          </cell>
          <cell r="C195" t="str">
            <v>فنى ممتاز صيانه</v>
          </cell>
          <cell r="D195" t="str">
            <v>5th Square for Maintenance</v>
          </cell>
          <cell r="E195">
            <v>45004</v>
          </cell>
          <cell r="F195">
            <v>46022</v>
          </cell>
          <cell r="G195" t="str">
            <v>-</v>
          </cell>
          <cell r="H195">
            <v>0</v>
          </cell>
          <cell r="I195" t="str">
            <v>جيد</v>
          </cell>
          <cell r="S195">
            <v>47</v>
          </cell>
        </row>
        <row r="196">
          <cell r="A196">
            <v>80086</v>
          </cell>
          <cell r="B196" t="str">
            <v>محمد خطاب عبدالحميد خطاب محمد</v>
          </cell>
          <cell r="C196" t="str">
            <v>سائق درجه أولى</v>
          </cell>
          <cell r="D196" t="str">
            <v>5th Square for Maintenance</v>
          </cell>
          <cell r="E196">
            <v>45006</v>
          </cell>
          <cell r="F196">
            <v>46022</v>
          </cell>
          <cell r="G196" t="str">
            <v>-</v>
          </cell>
          <cell r="H196">
            <v>0</v>
          </cell>
          <cell r="I196" t="str">
            <v>ممتاز</v>
          </cell>
          <cell r="S196">
            <v>30</v>
          </cell>
        </row>
        <row r="197">
          <cell r="A197">
            <v>80087</v>
          </cell>
          <cell r="B197" t="str">
            <v>عادل عبدالناصر محمد محمود عابدون</v>
          </cell>
          <cell r="C197" t="str">
            <v>فرد اول امن</v>
          </cell>
          <cell r="D197" t="str">
            <v>5th Square for Maintenance</v>
          </cell>
          <cell r="E197">
            <v>45007</v>
          </cell>
          <cell r="F197">
            <v>46022</v>
          </cell>
          <cell r="G197" t="str">
            <v>-</v>
          </cell>
          <cell r="H197">
            <v>0</v>
          </cell>
          <cell r="I197" t="str">
            <v>جيد جدا</v>
          </cell>
          <cell r="S197">
            <v>25</v>
          </cell>
        </row>
        <row r="198">
          <cell r="A198">
            <v>80088</v>
          </cell>
          <cell r="B198" t="str">
            <v>محمد حلمى حسان محمد</v>
          </cell>
          <cell r="C198" t="str">
            <v>مشرف اول امن</v>
          </cell>
          <cell r="D198" t="str">
            <v>5th Square for Maintenance</v>
          </cell>
          <cell r="E198">
            <v>45012</v>
          </cell>
          <cell r="F198">
            <v>46022</v>
          </cell>
          <cell r="G198" t="str">
            <v>-</v>
          </cell>
          <cell r="H198">
            <v>0</v>
          </cell>
          <cell r="I198" t="str">
            <v>جيد جدا</v>
          </cell>
          <cell r="S198">
            <v>37</v>
          </cell>
        </row>
        <row r="199">
          <cell r="A199">
            <v>80089</v>
          </cell>
          <cell r="B199" t="str">
            <v>محمد صلاح عبدالرحمن سلامه</v>
          </cell>
          <cell r="C199" t="str">
            <v>مشرف اول امن</v>
          </cell>
          <cell r="D199" t="str">
            <v>5th Square for Maintenance</v>
          </cell>
          <cell r="E199">
            <v>45014</v>
          </cell>
          <cell r="F199">
            <v>46022</v>
          </cell>
          <cell r="G199" t="str">
            <v>-</v>
          </cell>
          <cell r="H199">
            <v>0</v>
          </cell>
          <cell r="I199" t="str">
            <v>جيد جدا</v>
          </cell>
          <cell r="S199">
            <v>25</v>
          </cell>
        </row>
        <row r="200">
          <cell r="A200">
            <v>80090</v>
          </cell>
          <cell r="B200" t="str">
            <v>محمد عليوه عبدالله حسن محمد</v>
          </cell>
          <cell r="C200" t="str">
            <v>مشرف اول امن</v>
          </cell>
          <cell r="D200" t="str">
            <v>5th Square for Maintenance</v>
          </cell>
          <cell r="E200">
            <v>45019</v>
          </cell>
          <cell r="F200">
            <v>46022</v>
          </cell>
          <cell r="G200" t="str">
            <v>-</v>
          </cell>
          <cell r="H200">
            <v>0</v>
          </cell>
          <cell r="I200" t="str">
            <v>جيد جدا</v>
          </cell>
          <cell r="S200">
            <v>27</v>
          </cell>
        </row>
        <row r="201">
          <cell r="A201">
            <v>80091</v>
          </cell>
          <cell r="B201" t="str">
            <v>محمد علاء احمد على محمد</v>
          </cell>
          <cell r="C201" t="str">
            <v>فرد اول امن</v>
          </cell>
          <cell r="D201" t="str">
            <v>5th Square for Maintenance</v>
          </cell>
          <cell r="E201">
            <v>45019</v>
          </cell>
          <cell r="F201">
            <v>46022</v>
          </cell>
          <cell r="G201" t="str">
            <v>-</v>
          </cell>
          <cell r="H201">
            <v>0</v>
          </cell>
          <cell r="I201" t="str">
            <v>جيد جدا</v>
          </cell>
          <cell r="S201">
            <v>25</v>
          </cell>
        </row>
        <row r="202">
          <cell r="A202">
            <v>80094</v>
          </cell>
          <cell r="B202" t="str">
            <v>محمد رزق دومه معزب</v>
          </cell>
          <cell r="C202" t="str">
            <v>مشرف اول امن</v>
          </cell>
          <cell r="D202" t="str">
            <v>5th Square for Maintenance</v>
          </cell>
          <cell r="E202">
            <v>45069</v>
          </cell>
          <cell r="F202">
            <v>46022</v>
          </cell>
          <cell r="G202" t="str">
            <v>-</v>
          </cell>
          <cell r="H202">
            <v>0</v>
          </cell>
          <cell r="I202" t="str">
            <v>جيد جدا</v>
          </cell>
          <cell r="S202">
            <v>40</v>
          </cell>
        </row>
        <row r="203">
          <cell r="A203">
            <v>80096</v>
          </cell>
          <cell r="B203" t="str">
            <v>احمد هشام سيد عرفه</v>
          </cell>
          <cell r="C203" t="str">
            <v>مشرف اول ملاعب</v>
          </cell>
          <cell r="D203" t="str">
            <v>5th Square for Maintenance</v>
          </cell>
          <cell r="E203">
            <v>45083</v>
          </cell>
          <cell r="F203">
            <v>46022</v>
          </cell>
          <cell r="G203" t="str">
            <v>-</v>
          </cell>
          <cell r="H203">
            <v>0</v>
          </cell>
          <cell r="I203" t="str">
            <v>جيد جداً</v>
          </cell>
          <cell r="S203">
            <v>29</v>
          </cell>
        </row>
        <row r="204">
          <cell r="A204">
            <v>80097</v>
          </cell>
          <cell r="B204" t="str">
            <v>عبدالفتاح عزت عبدالفتاح شحاته مرزوق</v>
          </cell>
          <cell r="C204" t="str">
            <v>فرد اول امن</v>
          </cell>
          <cell r="D204" t="str">
            <v>5th Square for Maintenance</v>
          </cell>
          <cell r="E204">
            <v>45084</v>
          </cell>
          <cell r="F204">
            <v>46022</v>
          </cell>
          <cell r="G204" t="str">
            <v>-</v>
          </cell>
          <cell r="H204">
            <v>0</v>
          </cell>
          <cell r="I204" t="str">
            <v>جيد جدا</v>
          </cell>
          <cell r="S204">
            <v>26</v>
          </cell>
        </row>
        <row r="205">
          <cell r="A205">
            <v>80098</v>
          </cell>
          <cell r="B205" t="str">
            <v>محمد جاسر خلف خليفه</v>
          </cell>
          <cell r="C205" t="str">
            <v>فرد اول امن</v>
          </cell>
          <cell r="D205" t="str">
            <v>5th Square for Maintenance</v>
          </cell>
          <cell r="E205">
            <v>45084</v>
          </cell>
          <cell r="F205">
            <v>46022</v>
          </cell>
          <cell r="G205" t="str">
            <v>-</v>
          </cell>
          <cell r="H205">
            <v>0</v>
          </cell>
          <cell r="I205" t="str">
            <v>جيد جدا</v>
          </cell>
          <cell r="S205">
            <v>26</v>
          </cell>
        </row>
        <row r="206">
          <cell r="A206">
            <v>80099</v>
          </cell>
          <cell r="B206" t="str">
            <v>محمود محمد احمد حسن</v>
          </cell>
          <cell r="C206" t="str">
            <v>فرد اول امن</v>
          </cell>
          <cell r="D206" t="str">
            <v>5th Square for Maintenance</v>
          </cell>
          <cell r="E206">
            <v>45089</v>
          </cell>
          <cell r="F206">
            <v>46022</v>
          </cell>
          <cell r="G206" t="str">
            <v>-</v>
          </cell>
          <cell r="H206">
            <v>0</v>
          </cell>
          <cell r="I206" t="str">
            <v>جيد جدا</v>
          </cell>
          <cell r="S206">
            <v>31</v>
          </cell>
        </row>
        <row r="207">
          <cell r="A207">
            <v>80100</v>
          </cell>
          <cell r="B207" t="str">
            <v>فرج نبيه فرج روفائيل</v>
          </cell>
          <cell r="C207" t="str">
            <v>فنى ممتاز سباكه</v>
          </cell>
          <cell r="D207" t="str">
            <v>5th Square for Maintenance</v>
          </cell>
          <cell r="E207">
            <v>45139</v>
          </cell>
          <cell r="F207">
            <v>46022</v>
          </cell>
          <cell r="G207" t="str">
            <v>-</v>
          </cell>
          <cell r="H207" t="str">
            <v>-</v>
          </cell>
          <cell r="I207" t="str">
            <v>جيد</v>
          </cell>
          <cell r="S207">
            <v>26</v>
          </cell>
        </row>
        <row r="208">
          <cell r="A208">
            <v>80101</v>
          </cell>
          <cell r="B208" t="str">
            <v>ايمن محمد عبدالعاطى عيسى</v>
          </cell>
          <cell r="C208" t="str">
            <v>فنى ممتاز كهرباء</v>
          </cell>
          <cell r="D208" t="str">
            <v>5th Square for Maintenance</v>
          </cell>
          <cell r="E208">
            <v>45144</v>
          </cell>
          <cell r="F208">
            <v>46022</v>
          </cell>
          <cell r="G208" t="str">
            <v>-</v>
          </cell>
          <cell r="H208" t="str">
            <v>-</v>
          </cell>
          <cell r="I208" t="str">
            <v>جيد</v>
          </cell>
          <cell r="S208">
            <v>39</v>
          </cell>
        </row>
        <row r="209">
          <cell r="A209">
            <v>80103</v>
          </cell>
          <cell r="B209" t="str">
            <v>احمد عبدالمالك محمد ابوراس</v>
          </cell>
          <cell r="C209" t="str">
            <v>سائق درجه ثانيه</v>
          </cell>
          <cell r="D209" t="str">
            <v>5th Square for Maintenance</v>
          </cell>
          <cell r="E209">
            <v>45145</v>
          </cell>
          <cell r="F209">
            <v>46022</v>
          </cell>
          <cell r="G209" t="str">
            <v>-</v>
          </cell>
          <cell r="H209" t="str">
            <v>-</v>
          </cell>
          <cell r="I209" t="str">
            <v>جيد جداً</v>
          </cell>
          <cell r="S209">
            <v>36</v>
          </cell>
        </row>
        <row r="210">
          <cell r="A210">
            <v>80104</v>
          </cell>
          <cell r="B210" t="str">
            <v>اسلام تهامى عبده تهامى محمد حماد</v>
          </cell>
          <cell r="C210" t="str">
            <v>فرد اول امن</v>
          </cell>
          <cell r="D210" t="str">
            <v>5th Square for Maintenance</v>
          </cell>
          <cell r="E210">
            <v>45145</v>
          </cell>
          <cell r="F210">
            <v>46022</v>
          </cell>
          <cell r="G210" t="str">
            <v>-</v>
          </cell>
          <cell r="H210" t="str">
            <v>-</v>
          </cell>
          <cell r="I210" t="str">
            <v>جيد جدا</v>
          </cell>
          <cell r="S210">
            <v>32</v>
          </cell>
        </row>
        <row r="211">
          <cell r="A211">
            <v>80105</v>
          </cell>
          <cell r="B211" t="str">
            <v>منصور ماجد عبدالمجيد عبدالحليم</v>
          </cell>
          <cell r="C211" t="str">
            <v>فرد اول امن</v>
          </cell>
          <cell r="D211" t="str">
            <v>5th Square for Maintenance</v>
          </cell>
          <cell r="E211">
            <v>45152</v>
          </cell>
          <cell r="F211">
            <v>46022</v>
          </cell>
          <cell r="G211" t="str">
            <v>-</v>
          </cell>
          <cell r="H211" t="str">
            <v>-</v>
          </cell>
          <cell r="I211" t="str">
            <v>جيد جدا</v>
          </cell>
          <cell r="S211">
            <v>29</v>
          </cell>
        </row>
        <row r="212">
          <cell r="A212">
            <v>80107</v>
          </cell>
          <cell r="B212" t="str">
            <v>محمد احمد عبدالسميع السخاوى</v>
          </cell>
          <cell r="C212" t="str">
            <v>Clubhouse Manager</v>
          </cell>
          <cell r="D212" t="str">
            <v>5th Square for Maintenance</v>
          </cell>
          <cell r="E212">
            <v>45167</v>
          </cell>
          <cell r="F212">
            <v>46022</v>
          </cell>
          <cell r="G212" t="str">
            <v>-</v>
          </cell>
          <cell r="H212" t="str">
            <v>-</v>
          </cell>
          <cell r="I212" t="str">
            <v>ممتاز</v>
          </cell>
          <cell r="S212">
            <v>43</v>
          </cell>
        </row>
        <row r="213">
          <cell r="A213">
            <v>80109</v>
          </cell>
          <cell r="B213" t="str">
            <v>عادل مصطفى السيد مصطفى السيد</v>
          </cell>
          <cell r="C213" t="str">
            <v>موظف خدمات اداريه A</v>
          </cell>
          <cell r="D213" t="str">
            <v>5th Square for Maintenance</v>
          </cell>
          <cell r="E213">
            <v>45179</v>
          </cell>
          <cell r="F213">
            <v>46022</v>
          </cell>
          <cell r="G213" t="str">
            <v>-</v>
          </cell>
          <cell r="H213" t="str">
            <v>-</v>
          </cell>
          <cell r="I213" t="str">
            <v>جيد</v>
          </cell>
          <cell r="S213">
            <v>24</v>
          </cell>
        </row>
        <row r="214">
          <cell r="A214">
            <v>80110</v>
          </cell>
          <cell r="B214" t="str">
            <v>حسام احمد حلبى احمد السيد</v>
          </cell>
          <cell r="C214" t="str">
            <v>فرد اول امن</v>
          </cell>
          <cell r="D214" t="str">
            <v>5th Square for Maintenance</v>
          </cell>
          <cell r="E214">
            <v>45182</v>
          </cell>
          <cell r="F214">
            <v>46022</v>
          </cell>
          <cell r="G214" t="str">
            <v>-</v>
          </cell>
          <cell r="H214" t="str">
            <v>-</v>
          </cell>
          <cell r="I214" t="str">
            <v>جيد جدا</v>
          </cell>
          <cell r="S214">
            <v>35</v>
          </cell>
        </row>
        <row r="215">
          <cell r="A215">
            <v>80111</v>
          </cell>
          <cell r="B215" t="str">
            <v>سمير محمد عبدالسلام الباز</v>
          </cell>
          <cell r="C215" t="str">
            <v>فرد اول امن</v>
          </cell>
          <cell r="D215" t="str">
            <v>5th Square for Maintenance</v>
          </cell>
          <cell r="E215">
            <v>45182</v>
          </cell>
          <cell r="F215">
            <v>46022</v>
          </cell>
          <cell r="G215" t="str">
            <v>-</v>
          </cell>
          <cell r="H215" t="str">
            <v>-</v>
          </cell>
          <cell r="I215" t="str">
            <v>جيد جدا</v>
          </cell>
          <cell r="S215">
            <v>25</v>
          </cell>
        </row>
        <row r="216">
          <cell r="A216">
            <v>80112</v>
          </cell>
          <cell r="B216" t="str">
            <v>محمد على محمد محمود</v>
          </cell>
          <cell r="C216" t="str">
            <v>فرد اول امن</v>
          </cell>
          <cell r="D216" t="str">
            <v>5th Square for Maintenance</v>
          </cell>
          <cell r="E216">
            <v>45189</v>
          </cell>
          <cell r="F216">
            <v>46022</v>
          </cell>
          <cell r="G216" t="str">
            <v>-</v>
          </cell>
          <cell r="H216" t="str">
            <v>-</v>
          </cell>
          <cell r="I216" t="str">
            <v>جيد جدا</v>
          </cell>
          <cell r="S216">
            <v>23</v>
          </cell>
        </row>
        <row r="217">
          <cell r="A217">
            <v>80113</v>
          </cell>
          <cell r="B217" t="str">
            <v>طارق عاشور عاشور محمد سعد</v>
          </cell>
          <cell r="C217" t="str">
            <v>امين مخازن</v>
          </cell>
          <cell r="D217" t="str">
            <v>5th Square for Maintenance</v>
          </cell>
          <cell r="E217">
            <v>45200</v>
          </cell>
          <cell r="F217">
            <v>46022</v>
          </cell>
          <cell r="G217" t="str">
            <v>-</v>
          </cell>
          <cell r="H217" t="str">
            <v>-</v>
          </cell>
          <cell r="I217" t="str">
            <v>جيد</v>
          </cell>
          <cell r="S217">
            <v>25</v>
          </cell>
        </row>
        <row r="218">
          <cell r="A218">
            <v>80114</v>
          </cell>
          <cell r="B218" t="str">
            <v>احمد مجدى محمد عبدالوهاب</v>
          </cell>
          <cell r="C218" t="str">
            <v>اخصائى اول شئون اداريه</v>
          </cell>
          <cell r="D218" t="str">
            <v>5th Square for Maintenance</v>
          </cell>
          <cell r="E218">
            <v>45200</v>
          </cell>
          <cell r="F218">
            <v>46022</v>
          </cell>
          <cell r="G218" t="str">
            <v>-</v>
          </cell>
          <cell r="H218" t="str">
            <v>-</v>
          </cell>
          <cell r="I218" t="str">
            <v>ممتاز</v>
          </cell>
          <cell r="S218">
            <v>37</v>
          </cell>
        </row>
        <row r="219">
          <cell r="A219">
            <v>80116</v>
          </cell>
          <cell r="B219" t="str">
            <v>حازم احمد محى الدين ناصر</v>
          </cell>
          <cell r="C219" t="str">
            <v>مشرف اول امن</v>
          </cell>
          <cell r="D219" t="str">
            <v>5th Square for Maintenance</v>
          </cell>
          <cell r="E219">
            <v>45200</v>
          </cell>
          <cell r="F219">
            <v>46022</v>
          </cell>
          <cell r="G219" t="str">
            <v>-</v>
          </cell>
          <cell r="H219" t="str">
            <v>-</v>
          </cell>
          <cell r="I219" t="str">
            <v>جيد جدا</v>
          </cell>
          <cell r="S219">
            <v>41</v>
          </cell>
        </row>
        <row r="220">
          <cell r="A220">
            <v>80117</v>
          </cell>
          <cell r="B220" t="str">
            <v>حسن صبرى محمد النجار</v>
          </cell>
          <cell r="C220" t="str">
            <v>مدير امن</v>
          </cell>
          <cell r="D220" t="str">
            <v>5th Square for Maintenance</v>
          </cell>
          <cell r="E220">
            <v>45228</v>
          </cell>
          <cell r="F220">
            <v>46022</v>
          </cell>
          <cell r="G220" t="str">
            <v>-</v>
          </cell>
          <cell r="H220" t="str">
            <v>-</v>
          </cell>
          <cell r="I220" t="str">
            <v>جيد جدا</v>
          </cell>
          <cell r="S220">
            <v>56</v>
          </cell>
        </row>
        <row r="221">
          <cell r="A221">
            <v>80118</v>
          </cell>
          <cell r="B221" t="str">
            <v>احمد حسن سيد عبدالعاطى</v>
          </cell>
          <cell r="C221" t="str">
            <v>مشرف اول امن</v>
          </cell>
          <cell r="D221" t="str">
            <v>5th Square for Maintenance</v>
          </cell>
          <cell r="E221">
            <v>45231</v>
          </cell>
          <cell r="F221">
            <v>46022</v>
          </cell>
          <cell r="G221" t="str">
            <v>-</v>
          </cell>
          <cell r="H221" t="str">
            <v>-</v>
          </cell>
          <cell r="I221" t="str">
            <v>جيد جدا</v>
          </cell>
          <cell r="S221">
            <v>28</v>
          </cell>
        </row>
        <row r="222">
          <cell r="A222">
            <v>80119</v>
          </cell>
          <cell r="B222" t="str">
            <v>محمد السيد صديق جمعه جمعه</v>
          </cell>
          <cell r="C222" t="str">
            <v>فرد اول امن</v>
          </cell>
          <cell r="D222" t="str">
            <v>5th Square for Maintenance</v>
          </cell>
          <cell r="E222">
            <v>45231</v>
          </cell>
          <cell r="F222">
            <v>46022</v>
          </cell>
          <cell r="G222" t="str">
            <v>-</v>
          </cell>
          <cell r="H222" t="str">
            <v>-</v>
          </cell>
          <cell r="I222" t="str">
            <v>جيد جدا</v>
          </cell>
          <cell r="S222">
            <v>24</v>
          </cell>
        </row>
        <row r="223">
          <cell r="A223">
            <v>80120</v>
          </cell>
          <cell r="B223" t="str">
            <v>اشرف جمعه جابر صالح</v>
          </cell>
          <cell r="C223" t="str">
            <v>فرد اول امن</v>
          </cell>
          <cell r="D223" t="str">
            <v>5th Square for Maintenance</v>
          </cell>
          <cell r="E223">
            <v>45231</v>
          </cell>
          <cell r="F223">
            <v>46022</v>
          </cell>
          <cell r="G223" t="str">
            <v>-</v>
          </cell>
          <cell r="H223" t="str">
            <v>-</v>
          </cell>
          <cell r="I223" t="str">
            <v>جيد جدا</v>
          </cell>
          <cell r="S223">
            <v>24</v>
          </cell>
        </row>
        <row r="224">
          <cell r="A224">
            <v>80122</v>
          </cell>
          <cell r="B224" t="str">
            <v>محسن منير محمود حسن</v>
          </cell>
          <cell r="C224" t="str">
            <v>فنى ممتاز صيانه</v>
          </cell>
          <cell r="D224" t="str">
            <v>5th Square for Maintenance</v>
          </cell>
          <cell r="E224">
            <v>45237</v>
          </cell>
          <cell r="F224">
            <v>46022</v>
          </cell>
          <cell r="G224" t="str">
            <v>-</v>
          </cell>
          <cell r="H224" t="str">
            <v>-</v>
          </cell>
          <cell r="I224" t="str">
            <v>مقبول</v>
          </cell>
          <cell r="S224">
            <v>40</v>
          </cell>
        </row>
        <row r="225">
          <cell r="A225">
            <v>80123</v>
          </cell>
          <cell r="B225" t="str">
            <v>احمد فوزى احمد داود</v>
          </cell>
          <cell r="C225" t="str">
            <v>فنى ممتاز نجاره</v>
          </cell>
          <cell r="D225" t="str">
            <v>5th Square for Maintenance</v>
          </cell>
          <cell r="E225">
            <v>45251</v>
          </cell>
          <cell r="F225">
            <v>46022</v>
          </cell>
          <cell r="G225" t="str">
            <v>-</v>
          </cell>
          <cell r="H225" t="str">
            <v>-</v>
          </cell>
          <cell r="I225" t="str">
            <v>جيد</v>
          </cell>
          <cell r="S225">
            <v>43</v>
          </cell>
        </row>
        <row r="226">
          <cell r="A226">
            <v>80124</v>
          </cell>
          <cell r="B226" t="str">
            <v>صلاح الدين جمال فهمى السيد الشورى</v>
          </cell>
          <cell r="C226" t="str">
            <v>فرد اول امن</v>
          </cell>
          <cell r="D226" t="str">
            <v>5th Square for Maintenance</v>
          </cell>
          <cell r="E226">
            <v>45252</v>
          </cell>
          <cell r="F226">
            <v>46022</v>
          </cell>
          <cell r="G226" t="str">
            <v>-</v>
          </cell>
          <cell r="H226" t="str">
            <v>-</v>
          </cell>
          <cell r="I226" t="str">
            <v>جيد جدا</v>
          </cell>
          <cell r="S226">
            <v>27</v>
          </cell>
        </row>
        <row r="227">
          <cell r="A227">
            <v>80125</v>
          </cell>
          <cell r="B227" t="str">
            <v>اسلام المحمدى جوده عبدالعزيز صلاح</v>
          </cell>
          <cell r="C227" t="str">
            <v>فرد اول امن</v>
          </cell>
          <cell r="D227" t="str">
            <v>5th Square for Maintenance</v>
          </cell>
          <cell r="E227">
            <v>45252</v>
          </cell>
          <cell r="F227">
            <v>46022</v>
          </cell>
          <cell r="G227" t="str">
            <v>-</v>
          </cell>
          <cell r="H227" t="str">
            <v>-</v>
          </cell>
          <cell r="I227" t="str">
            <v>جيد جدا</v>
          </cell>
          <cell r="S227">
            <v>25</v>
          </cell>
        </row>
        <row r="228">
          <cell r="A228">
            <v>80127</v>
          </cell>
          <cell r="B228" t="str">
            <v>منير عبدالحميد منير بدر</v>
          </cell>
          <cell r="C228" t="str">
            <v>فرد اول امن</v>
          </cell>
          <cell r="D228" t="str">
            <v>5th Square for Maintenance</v>
          </cell>
          <cell r="E228">
            <v>45272</v>
          </cell>
          <cell r="F228">
            <v>46022</v>
          </cell>
          <cell r="G228" t="str">
            <v>-</v>
          </cell>
          <cell r="H228" t="str">
            <v>-</v>
          </cell>
          <cell r="I228" t="str">
            <v>جيد جدا</v>
          </cell>
          <cell r="S228">
            <v>21</v>
          </cell>
        </row>
        <row r="229">
          <cell r="A229">
            <v>80128</v>
          </cell>
          <cell r="B229" t="str">
            <v>محمد على على احمد دنيا</v>
          </cell>
          <cell r="C229" t="str">
            <v>فرد اول امن</v>
          </cell>
          <cell r="D229" t="str">
            <v>5th Square for Maintenance</v>
          </cell>
          <cell r="E229">
            <v>45301</v>
          </cell>
          <cell r="F229">
            <v>46031</v>
          </cell>
          <cell r="G229" t="str">
            <v>-</v>
          </cell>
          <cell r="H229" t="str">
            <v>-</v>
          </cell>
          <cell r="I229" t="str">
            <v>جيد جدا</v>
          </cell>
          <cell r="S229">
            <v>22</v>
          </cell>
        </row>
        <row r="230">
          <cell r="A230">
            <v>80129</v>
          </cell>
          <cell r="B230" t="str">
            <v>هيثم حسن صابر حسن</v>
          </cell>
          <cell r="C230" t="str">
            <v>مشرف اول امن</v>
          </cell>
          <cell r="D230" t="str">
            <v>5th Square for Maintenance</v>
          </cell>
          <cell r="E230">
            <v>45302</v>
          </cell>
          <cell r="F230">
            <v>46032</v>
          </cell>
          <cell r="G230" t="str">
            <v>-</v>
          </cell>
          <cell r="H230" t="str">
            <v>-</v>
          </cell>
          <cell r="I230" t="str">
            <v>جيد جدا</v>
          </cell>
          <cell r="S230">
            <v>41</v>
          </cell>
        </row>
        <row r="231">
          <cell r="A231">
            <v>80132</v>
          </cell>
          <cell r="B231" t="str">
            <v>عادل سلامه سعد حسن البيومى</v>
          </cell>
          <cell r="C231" t="str">
            <v>فرد اول امن</v>
          </cell>
          <cell r="D231" t="str">
            <v>5th Square for Maintenance</v>
          </cell>
          <cell r="E231">
            <v>45348</v>
          </cell>
          <cell r="F231">
            <v>46022</v>
          </cell>
          <cell r="G231" t="str">
            <v>-</v>
          </cell>
          <cell r="H231" t="str">
            <v>-</v>
          </cell>
          <cell r="I231" t="str">
            <v>جيد جدا</v>
          </cell>
          <cell r="S231">
            <v>25</v>
          </cell>
        </row>
        <row r="232">
          <cell r="A232">
            <v>80133</v>
          </cell>
          <cell r="B232" t="str">
            <v>محمود حسين سويلم عبدالرحيم</v>
          </cell>
          <cell r="C232" t="str">
            <v>مشرف عام زراعه</v>
          </cell>
          <cell r="D232" t="str">
            <v>5th Square for Maintenance</v>
          </cell>
          <cell r="E232">
            <v>45361</v>
          </cell>
          <cell r="F232">
            <v>46022</v>
          </cell>
          <cell r="G232" t="str">
            <v>-</v>
          </cell>
          <cell r="H232" t="str">
            <v>-</v>
          </cell>
          <cell r="I232" t="str">
            <v>-</v>
          </cell>
          <cell r="S232">
            <v>41</v>
          </cell>
        </row>
        <row r="233">
          <cell r="A233">
            <v>80134</v>
          </cell>
          <cell r="B233" t="str">
            <v>عبدالله مرزوق سند خلاف</v>
          </cell>
          <cell r="C233" t="str">
            <v>فرد اول امن</v>
          </cell>
          <cell r="D233" t="str">
            <v>5th Square for Maintenance</v>
          </cell>
          <cell r="E233">
            <v>45369</v>
          </cell>
          <cell r="F233">
            <v>46022</v>
          </cell>
          <cell r="G233" t="str">
            <v>-</v>
          </cell>
          <cell r="H233" t="str">
            <v>-</v>
          </cell>
          <cell r="I233" t="str">
            <v>-</v>
          </cell>
          <cell r="S233">
            <v>24</v>
          </cell>
        </row>
        <row r="234">
          <cell r="A234">
            <v>80135</v>
          </cell>
          <cell r="B234" t="str">
            <v>محمود عبود محمد احمد حرب</v>
          </cell>
          <cell r="C234" t="str">
            <v>فنى ممتاز سباكه</v>
          </cell>
          <cell r="D234" t="str">
            <v>5th Square for Maintenance</v>
          </cell>
          <cell r="E234">
            <v>45371</v>
          </cell>
          <cell r="F234">
            <v>46022</v>
          </cell>
          <cell r="G234" t="str">
            <v>-</v>
          </cell>
          <cell r="H234" t="str">
            <v>-</v>
          </cell>
          <cell r="I234" t="str">
            <v>-</v>
          </cell>
          <cell r="S234">
            <v>35</v>
          </cell>
        </row>
        <row r="235">
          <cell r="A235">
            <v>80136</v>
          </cell>
          <cell r="B235" t="str">
            <v>صالح شوقى على عبدالرحيم</v>
          </cell>
          <cell r="C235" t="str">
            <v>فنى اول صيانه</v>
          </cell>
          <cell r="D235" t="str">
            <v>5th Square for Maintenance</v>
          </cell>
          <cell r="E235">
            <v>45371</v>
          </cell>
          <cell r="F235">
            <v>46022</v>
          </cell>
          <cell r="G235" t="str">
            <v>-</v>
          </cell>
          <cell r="H235" t="str">
            <v>-</v>
          </cell>
          <cell r="I235" t="str">
            <v>-</v>
          </cell>
          <cell r="S235">
            <v>48</v>
          </cell>
        </row>
        <row r="236">
          <cell r="A236">
            <v>80137</v>
          </cell>
          <cell r="B236" t="str">
            <v>احمد عطيه محمد ابوهاشم السيد</v>
          </cell>
          <cell r="C236" t="str">
            <v>فرد اول امن</v>
          </cell>
          <cell r="D236" t="str">
            <v>5th Square for Maintenance</v>
          </cell>
          <cell r="E236">
            <v>45371</v>
          </cell>
          <cell r="F236">
            <v>46022</v>
          </cell>
          <cell r="G236" t="str">
            <v>-</v>
          </cell>
          <cell r="H236" t="str">
            <v>-</v>
          </cell>
          <cell r="I236" t="str">
            <v>-</v>
          </cell>
          <cell r="S236">
            <v>26</v>
          </cell>
        </row>
        <row r="237">
          <cell r="A237">
            <v>80138</v>
          </cell>
          <cell r="B237" t="str">
            <v>اسامه محمد احمد محمد عبدالرحمن</v>
          </cell>
          <cell r="C237" t="str">
            <v>فرد اول امن</v>
          </cell>
          <cell r="D237" t="str">
            <v>5th Square for Maintenance</v>
          </cell>
          <cell r="E237">
            <v>45371</v>
          </cell>
          <cell r="F237">
            <v>46022</v>
          </cell>
          <cell r="G237" t="str">
            <v>-</v>
          </cell>
          <cell r="H237" t="str">
            <v>-</v>
          </cell>
          <cell r="I237" t="str">
            <v>-</v>
          </cell>
          <cell r="S237">
            <v>26</v>
          </cell>
        </row>
        <row r="238">
          <cell r="A238">
            <v>80139</v>
          </cell>
          <cell r="B238" t="str">
            <v>حسام الدين عادل يوسف محمد سالم</v>
          </cell>
          <cell r="C238" t="str">
            <v>مهندس اول زراعى</v>
          </cell>
          <cell r="D238" t="str">
            <v>5th Square for Maintenance</v>
          </cell>
          <cell r="E238">
            <v>45383</v>
          </cell>
          <cell r="F238">
            <v>46022</v>
          </cell>
          <cell r="G238" t="str">
            <v>-</v>
          </cell>
          <cell r="H238" t="str">
            <v>-</v>
          </cell>
          <cell r="I238" t="str">
            <v>-</v>
          </cell>
          <cell r="S238">
            <v>28</v>
          </cell>
        </row>
        <row r="239">
          <cell r="A239">
            <v>80140</v>
          </cell>
          <cell r="B239" t="str">
            <v>محمد عبدالفضيل سالم على سالم</v>
          </cell>
          <cell r="C239" t="str">
            <v>فرد اول امن</v>
          </cell>
          <cell r="D239" t="str">
            <v>5th Square for Maintenance</v>
          </cell>
          <cell r="E239">
            <v>45446</v>
          </cell>
          <cell r="F239">
            <v>46022</v>
          </cell>
          <cell r="G239" t="str">
            <v>-</v>
          </cell>
          <cell r="H239" t="str">
            <v>-</v>
          </cell>
          <cell r="I239" t="str">
            <v>-</v>
          </cell>
          <cell r="S239">
            <v>28</v>
          </cell>
        </row>
        <row r="240">
          <cell r="A240">
            <v>80141</v>
          </cell>
          <cell r="B240" t="str">
            <v>نادر فريد محمد مرسى</v>
          </cell>
          <cell r="C240" t="str">
            <v>مشرف اول امن</v>
          </cell>
          <cell r="D240" t="str">
            <v>5th Square for Maintenance</v>
          </cell>
          <cell r="E240">
            <v>45446</v>
          </cell>
          <cell r="F240">
            <v>46022</v>
          </cell>
          <cell r="G240" t="str">
            <v>-</v>
          </cell>
          <cell r="H240" t="str">
            <v>-</v>
          </cell>
          <cell r="I240" t="str">
            <v>-</v>
          </cell>
          <cell r="S240">
            <v>29</v>
          </cell>
        </row>
        <row r="241">
          <cell r="A241">
            <v>80142</v>
          </cell>
          <cell r="B241" t="str">
            <v>احمد عمر ابراهيم عبدالخالق شاهين</v>
          </cell>
          <cell r="C241" t="str">
            <v>فنى اول سلامه وصحه مهنيه</v>
          </cell>
          <cell r="D241" t="str">
            <v>5th Square for Maintenance</v>
          </cell>
          <cell r="E241">
            <v>45475</v>
          </cell>
          <cell r="F241">
            <v>46022</v>
          </cell>
          <cell r="G241" t="str">
            <v>-</v>
          </cell>
          <cell r="H241" t="str">
            <v>-</v>
          </cell>
          <cell r="I241" t="str">
            <v>-</v>
          </cell>
          <cell r="S241">
            <v>32</v>
          </cell>
        </row>
        <row r="242">
          <cell r="A242">
            <v>80144</v>
          </cell>
          <cell r="B242" t="str">
            <v>احمد السيد عبدالعاطى السيد</v>
          </cell>
          <cell r="C242" t="str">
            <v>فرد اول امن</v>
          </cell>
          <cell r="D242" t="str">
            <v>5th Square for Maintenance</v>
          </cell>
          <cell r="E242">
            <v>45483</v>
          </cell>
          <cell r="F242">
            <v>46022</v>
          </cell>
          <cell r="G242" t="str">
            <v>-</v>
          </cell>
          <cell r="H242" t="str">
            <v>-</v>
          </cell>
          <cell r="I242" t="str">
            <v>-</v>
          </cell>
          <cell r="S242">
            <v>24</v>
          </cell>
        </row>
        <row r="243">
          <cell r="A243">
            <v>80148</v>
          </cell>
          <cell r="B243" t="str">
            <v>عبدالله عبدالعزيز طه خليل عيسى</v>
          </cell>
          <cell r="C243" t="str">
            <v>مشرف صحى</v>
          </cell>
          <cell r="D243" t="str">
            <v>5th Square for Maintenance</v>
          </cell>
          <cell r="E243">
            <v>45515</v>
          </cell>
          <cell r="F243">
            <v>46022</v>
          </cell>
          <cell r="G243" t="str">
            <v>-</v>
          </cell>
          <cell r="H243" t="str">
            <v>-</v>
          </cell>
          <cell r="I243" t="str">
            <v>-</v>
          </cell>
          <cell r="S243">
            <v>39</v>
          </cell>
        </row>
        <row r="244">
          <cell r="A244">
            <v>80149</v>
          </cell>
          <cell r="B244" t="str">
            <v>ابراهيم محمد فتحى على احمد دنيا</v>
          </cell>
          <cell r="C244" t="str">
            <v>فرد اول امن</v>
          </cell>
          <cell r="D244" t="str">
            <v>5th Square for Maintenance</v>
          </cell>
          <cell r="E244">
            <v>45518</v>
          </cell>
          <cell r="F244">
            <v>46022</v>
          </cell>
          <cell r="G244" t="str">
            <v>-</v>
          </cell>
          <cell r="H244" t="str">
            <v>-</v>
          </cell>
          <cell r="I244" t="str">
            <v>-</v>
          </cell>
          <cell r="S244">
            <v>38</v>
          </cell>
        </row>
        <row r="245">
          <cell r="A245">
            <v>80150</v>
          </cell>
          <cell r="B245" t="str">
            <v>على محمود محمد سويلم</v>
          </cell>
          <cell r="C245" t="str">
            <v>فرد اول امن</v>
          </cell>
          <cell r="D245" t="str">
            <v>5th Square for Maintenance</v>
          </cell>
          <cell r="E245">
            <v>45518</v>
          </cell>
          <cell r="F245">
            <v>46022</v>
          </cell>
          <cell r="G245" t="str">
            <v>-</v>
          </cell>
          <cell r="H245" t="str">
            <v>-</v>
          </cell>
          <cell r="I245" t="str">
            <v>-</v>
          </cell>
          <cell r="S245">
            <v>24</v>
          </cell>
        </row>
        <row r="246">
          <cell r="A246">
            <v>80151</v>
          </cell>
          <cell r="B246" t="str">
            <v>عبدالرحمن محمد عبدالحميد على</v>
          </cell>
          <cell r="C246" t="str">
            <v>مهندس اول صيانه مرافق</v>
          </cell>
          <cell r="D246" t="str">
            <v>5th Square for Maintenance</v>
          </cell>
          <cell r="E246">
            <v>45536</v>
          </cell>
          <cell r="F246">
            <v>46022</v>
          </cell>
          <cell r="G246" t="str">
            <v>-</v>
          </cell>
          <cell r="H246" t="str">
            <v>-</v>
          </cell>
          <cell r="I246" t="str">
            <v>-</v>
          </cell>
          <cell r="S246">
            <v>31</v>
          </cell>
        </row>
        <row r="247">
          <cell r="A247">
            <v>80152</v>
          </cell>
          <cell r="B247" t="str">
            <v>احمد اسماعيل مصطفى طه</v>
          </cell>
          <cell r="C247" t="str">
            <v>مشرف اول امن</v>
          </cell>
          <cell r="D247" t="str">
            <v>5th Square for Maintenance</v>
          </cell>
          <cell r="E247">
            <v>45544</v>
          </cell>
          <cell r="F247">
            <v>46022</v>
          </cell>
          <cell r="G247" t="str">
            <v>-</v>
          </cell>
          <cell r="H247" t="str">
            <v>-</v>
          </cell>
          <cell r="I247" t="str">
            <v>-</v>
          </cell>
          <cell r="S247">
            <v>26</v>
          </cell>
        </row>
        <row r="248">
          <cell r="A248">
            <v>80153</v>
          </cell>
          <cell r="B248" t="str">
            <v>محمد صالح محمد السيد محمد</v>
          </cell>
          <cell r="C248" t="str">
            <v>فرد اول امن</v>
          </cell>
          <cell r="D248" t="str">
            <v>5th Square for Maintenance</v>
          </cell>
          <cell r="E248">
            <v>45546</v>
          </cell>
          <cell r="F248">
            <v>46022</v>
          </cell>
          <cell r="G248" t="str">
            <v>-</v>
          </cell>
          <cell r="H248" t="str">
            <v>-</v>
          </cell>
          <cell r="I248" t="str">
            <v>-</v>
          </cell>
          <cell r="S248">
            <v>28</v>
          </cell>
        </row>
        <row r="249">
          <cell r="A249">
            <v>80155</v>
          </cell>
          <cell r="B249" t="str">
            <v>احمد خالد ممدوح فؤاد</v>
          </cell>
          <cell r="C249" t="str">
            <v>فنى تشطيبات</v>
          </cell>
          <cell r="D249" t="str">
            <v>5th Square for Maintenance</v>
          </cell>
          <cell r="E249">
            <v>45553</v>
          </cell>
          <cell r="F249">
            <v>46022</v>
          </cell>
          <cell r="G249" t="str">
            <v>-</v>
          </cell>
          <cell r="H249" t="str">
            <v>-</v>
          </cell>
          <cell r="I249" t="str">
            <v>-</v>
          </cell>
          <cell r="S249">
            <v>26</v>
          </cell>
        </row>
        <row r="250">
          <cell r="A250">
            <v>80156</v>
          </cell>
          <cell r="B250" t="str">
            <v>كريم احمد على الحملى</v>
          </cell>
          <cell r="C250" t="str">
            <v>مدير امن</v>
          </cell>
          <cell r="D250" t="str">
            <v>5th Square for Maintenance</v>
          </cell>
          <cell r="E250">
            <v>45553</v>
          </cell>
          <cell r="F250">
            <v>46022</v>
          </cell>
          <cell r="G250" t="str">
            <v>-</v>
          </cell>
          <cell r="H250" t="str">
            <v>-</v>
          </cell>
          <cell r="I250" t="str">
            <v>-</v>
          </cell>
          <cell r="S250">
            <v>49</v>
          </cell>
        </row>
        <row r="251">
          <cell r="A251">
            <v>80157</v>
          </cell>
          <cell r="B251" t="str">
            <v>هشام عمر محمد كرار</v>
          </cell>
          <cell r="C251" t="str">
            <v>فنى اول مسطحات مائيه</v>
          </cell>
          <cell r="D251" t="str">
            <v>5th Square for Maintenance</v>
          </cell>
          <cell r="E251">
            <v>45559</v>
          </cell>
          <cell r="F251">
            <v>46022</v>
          </cell>
          <cell r="G251" t="str">
            <v>-</v>
          </cell>
          <cell r="H251" t="str">
            <v>-</v>
          </cell>
          <cell r="I251" t="str">
            <v>-</v>
          </cell>
          <cell r="S251">
            <v>49</v>
          </cell>
        </row>
        <row r="252">
          <cell r="A252">
            <v>80158</v>
          </cell>
          <cell r="B252" t="str">
            <v>سعيد اشرف سعيد الجتمه</v>
          </cell>
          <cell r="C252" t="str">
            <v>فرد اول امن</v>
          </cell>
          <cell r="D252" t="str">
            <v>5th Square for Maintenance</v>
          </cell>
          <cell r="E252">
            <v>45560</v>
          </cell>
          <cell r="F252">
            <v>46022</v>
          </cell>
          <cell r="G252" t="str">
            <v>-</v>
          </cell>
          <cell r="H252" t="str">
            <v>-</v>
          </cell>
          <cell r="I252" t="str">
            <v>-</v>
          </cell>
          <cell r="S252">
            <v>24</v>
          </cell>
        </row>
        <row r="253">
          <cell r="A253">
            <v>80159</v>
          </cell>
          <cell r="B253" t="str">
            <v>احمد مصطفى محمد كامل عبدالرحمن</v>
          </cell>
          <cell r="C253" t="str">
            <v>فرد اول امن</v>
          </cell>
          <cell r="D253" t="str">
            <v>5th Square for Maintenance</v>
          </cell>
          <cell r="E253">
            <v>45564</v>
          </cell>
          <cell r="F253">
            <v>46022</v>
          </cell>
          <cell r="G253" t="str">
            <v>-</v>
          </cell>
          <cell r="H253" t="str">
            <v>-</v>
          </cell>
          <cell r="I253" t="str">
            <v>-</v>
          </cell>
          <cell r="S253">
            <v>23</v>
          </cell>
        </row>
        <row r="254">
          <cell r="A254">
            <v>80162</v>
          </cell>
          <cell r="B254" t="str">
            <v>راضى الشوادفى محمد عطيه حسن</v>
          </cell>
          <cell r="C254" t="str">
            <v>فرد اول امن</v>
          </cell>
          <cell r="D254" t="str">
            <v>5th Square for Maintenance</v>
          </cell>
          <cell r="E254">
            <v>45572</v>
          </cell>
          <cell r="F254">
            <v>46022</v>
          </cell>
          <cell r="G254" t="str">
            <v>-</v>
          </cell>
          <cell r="H254" t="str">
            <v>-</v>
          </cell>
          <cell r="I254" t="str">
            <v>-</v>
          </cell>
          <cell r="S254">
            <v>31</v>
          </cell>
        </row>
        <row r="255">
          <cell r="A255">
            <v>80163</v>
          </cell>
          <cell r="B255" t="str">
            <v>عصام مجدى ابوالخير محمد ابوالعمايم</v>
          </cell>
          <cell r="C255" t="str">
            <v>فرد اول امن</v>
          </cell>
          <cell r="D255" t="str">
            <v>5th Square for Maintenance</v>
          </cell>
          <cell r="E255">
            <v>45572</v>
          </cell>
          <cell r="F255">
            <v>46022</v>
          </cell>
          <cell r="G255" t="str">
            <v>-</v>
          </cell>
          <cell r="H255" t="str">
            <v>-</v>
          </cell>
          <cell r="I255" t="str">
            <v>-</v>
          </cell>
          <cell r="S255">
            <v>38</v>
          </cell>
        </row>
        <row r="256">
          <cell r="A256">
            <v>80164</v>
          </cell>
          <cell r="B256" t="str">
            <v>محمد شهاب محمد محمد شهاب</v>
          </cell>
          <cell r="C256" t="str">
            <v>فرد اول امن</v>
          </cell>
          <cell r="D256" t="str">
            <v>5th Square for Maintenance</v>
          </cell>
          <cell r="E256">
            <v>45572</v>
          </cell>
          <cell r="F256">
            <v>46022</v>
          </cell>
          <cell r="G256" t="str">
            <v>-</v>
          </cell>
          <cell r="H256" t="str">
            <v>-</v>
          </cell>
          <cell r="I256" t="str">
            <v>-</v>
          </cell>
          <cell r="S256">
            <v>25</v>
          </cell>
        </row>
        <row r="257">
          <cell r="A257">
            <v>80165</v>
          </cell>
          <cell r="B257" t="str">
            <v>مروان محمد درويش عبدالعزيز</v>
          </cell>
          <cell r="C257" t="str">
            <v>مشرف اول ملاعب</v>
          </cell>
          <cell r="D257" t="str">
            <v>5th Square for Maintenance</v>
          </cell>
          <cell r="E257">
            <v>45575</v>
          </cell>
          <cell r="F257">
            <v>46022</v>
          </cell>
          <cell r="G257" t="str">
            <v>-</v>
          </cell>
          <cell r="H257" t="str">
            <v>-</v>
          </cell>
          <cell r="I257" t="str">
            <v>-</v>
          </cell>
          <cell r="S257">
            <v>28</v>
          </cell>
        </row>
        <row r="258">
          <cell r="A258">
            <v>80167</v>
          </cell>
          <cell r="B258" t="str">
            <v>طارق صلاح الدين محمود القنصل</v>
          </cell>
          <cell r="C258" t="str">
            <v>Business Excellence - Manager</v>
          </cell>
          <cell r="D258" t="str">
            <v>5th Square for Maintenance</v>
          </cell>
          <cell r="E258">
            <v>45581</v>
          </cell>
          <cell r="F258">
            <v>46022</v>
          </cell>
          <cell r="G258" t="str">
            <v>-</v>
          </cell>
          <cell r="H258" t="str">
            <v>-</v>
          </cell>
          <cell r="I258" t="str">
            <v>-</v>
          </cell>
          <cell r="S258">
            <v>38</v>
          </cell>
        </row>
        <row r="259">
          <cell r="A259">
            <v>80168</v>
          </cell>
          <cell r="B259" t="str">
            <v>ايمن رشدى عبدالرازق عبدالغفار</v>
          </cell>
          <cell r="C259" t="str">
            <v>فرد اول امن</v>
          </cell>
          <cell r="D259" t="str">
            <v>5th Square for Maintenance</v>
          </cell>
          <cell r="E259">
            <v>45586</v>
          </cell>
          <cell r="F259">
            <v>46022</v>
          </cell>
          <cell r="G259" t="str">
            <v>-</v>
          </cell>
          <cell r="H259" t="str">
            <v>-</v>
          </cell>
          <cell r="I259" t="str">
            <v>-</v>
          </cell>
          <cell r="S259">
            <v>23</v>
          </cell>
        </row>
        <row r="260">
          <cell r="A260">
            <v>80170</v>
          </cell>
          <cell r="B260" t="str">
            <v>مجدى محمد حلمى عبدالرحمن مرسى</v>
          </cell>
          <cell r="C260" t="str">
            <v>مشرف اول امن</v>
          </cell>
          <cell r="D260" t="str">
            <v>5th Square for Maintenance</v>
          </cell>
          <cell r="E260">
            <v>45600</v>
          </cell>
          <cell r="F260">
            <v>46022</v>
          </cell>
          <cell r="G260" t="str">
            <v>-</v>
          </cell>
          <cell r="H260" t="str">
            <v>-</v>
          </cell>
          <cell r="I260" t="str">
            <v>-</v>
          </cell>
          <cell r="S260">
            <v>40</v>
          </cell>
        </row>
        <row r="261">
          <cell r="A261">
            <v>80173</v>
          </cell>
          <cell r="B261" t="str">
            <v>احمد جمال عبدالقادر عجيبه</v>
          </cell>
          <cell r="C261" t="str">
            <v>فرد اول امن</v>
          </cell>
          <cell r="D261" t="str">
            <v>5th Square for Maintenance</v>
          </cell>
          <cell r="E261">
            <v>45616</v>
          </cell>
          <cell r="F261">
            <v>46022</v>
          </cell>
          <cell r="G261" t="str">
            <v>-</v>
          </cell>
          <cell r="H261" t="str">
            <v>-</v>
          </cell>
          <cell r="I261" t="str">
            <v>-</v>
          </cell>
          <cell r="S261">
            <v>40</v>
          </cell>
        </row>
        <row r="262">
          <cell r="A262">
            <v>80174</v>
          </cell>
          <cell r="B262" t="str">
            <v>محمد احمد عبدالبديع ضلام</v>
          </cell>
          <cell r="C262" t="str">
            <v>مشرف اول امن</v>
          </cell>
          <cell r="D262" t="str">
            <v>5th Square for Maintenance</v>
          </cell>
          <cell r="E262">
            <v>45623</v>
          </cell>
          <cell r="F262">
            <v>46022</v>
          </cell>
          <cell r="G262" t="str">
            <v>-</v>
          </cell>
          <cell r="H262" t="str">
            <v>-</v>
          </cell>
          <cell r="I262" t="str">
            <v>-</v>
          </cell>
          <cell r="S262">
            <v>27</v>
          </cell>
        </row>
        <row r="263">
          <cell r="A263">
            <v>80175</v>
          </cell>
          <cell r="B263" t="str">
            <v>ايمن جمال محمد احمد عياد</v>
          </cell>
          <cell r="C263" t="str">
            <v>فرد اول امن</v>
          </cell>
          <cell r="D263" t="str">
            <v>5th Square for Maintenance</v>
          </cell>
          <cell r="E263">
            <v>45628</v>
          </cell>
          <cell r="F263">
            <v>46022</v>
          </cell>
          <cell r="G263" t="str">
            <v>-</v>
          </cell>
          <cell r="H263" t="str">
            <v>-</v>
          </cell>
          <cell r="I263" t="str">
            <v>-</v>
          </cell>
          <cell r="S263">
            <v>23</v>
          </cell>
        </row>
        <row r="264">
          <cell r="A264">
            <v>80176</v>
          </cell>
          <cell r="B264" t="str">
            <v>محمد سيد فتحى احمد</v>
          </cell>
          <cell r="C264" t="str">
            <v>فرد اول امن</v>
          </cell>
          <cell r="D264" t="str">
            <v>5th Square for Maintenance</v>
          </cell>
          <cell r="E264">
            <v>45634</v>
          </cell>
          <cell r="F264">
            <v>46022</v>
          </cell>
          <cell r="G264" t="str">
            <v>-</v>
          </cell>
          <cell r="H264" t="str">
            <v>-</v>
          </cell>
          <cell r="I264" t="str">
            <v>-</v>
          </cell>
          <cell r="S264">
            <v>36</v>
          </cell>
        </row>
        <row r="265">
          <cell r="A265">
            <v>80177</v>
          </cell>
          <cell r="B265" t="str">
            <v>محمد ابراهيم محمد محمد حسن</v>
          </cell>
          <cell r="C265" t="str">
            <v>فرد اول امن</v>
          </cell>
          <cell r="D265" t="str">
            <v>5th Square for Maintenance</v>
          </cell>
          <cell r="E265">
            <v>45670</v>
          </cell>
          <cell r="F265">
            <v>46034</v>
          </cell>
          <cell r="G265" t="str">
            <v>-</v>
          </cell>
          <cell r="H265" t="str">
            <v>-</v>
          </cell>
          <cell r="I265" t="str">
            <v>-</v>
          </cell>
          <cell r="S265">
            <v>23</v>
          </cell>
        </row>
        <row r="266">
          <cell r="A266">
            <v>80178</v>
          </cell>
          <cell r="B266" t="str">
            <v>محمد امين السيد سعيد</v>
          </cell>
          <cell r="C266" t="str">
            <v>مشرف اول امن</v>
          </cell>
          <cell r="D266" t="str">
            <v>5th Square for Maintenance</v>
          </cell>
          <cell r="E266">
            <v>45677</v>
          </cell>
          <cell r="F266">
            <v>46041</v>
          </cell>
          <cell r="G266" t="str">
            <v>-</v>
          </cell>
          <cell r="H266" t="str">
            <v>-</v>
          </cell>
          <cell r="I266" t="str">
            <v>-</v>
          </cell>
          <cell r="S266">
            <v>37</v>
          </cell>
        </row>
        <row r="267">
          <cell r="A267">
            <v>80179</v>
          </cell>
          <cell r="B267" t="str">
            <v>حامد محمد محمود خليفه</v>
          </cell>
          <cell r="C267" t="str">
            <v>امام مسجد</v>
          </cell>
          <cell r="D267" t="str">
            <v>5th Square for Maintenance</v>
          </cell>
          <cell r="E267">
            <v>45677</v>
          </cell>
          <cell r="F267">
            <v>46041</v>
          </cell>
          <cell r="G267" t="str">
            <v>-</v>
          </cell>
          <cell r="H267" t="str">
            <v>-</v>
          </cell>
          <cell r="I267" t="str">
            <v>-</v>
          </cell>
          <cell r="S267">
            <v>26</v>
          </cell>
        </row>
        <row r="268">
          <cell r="A268">
            <v>80180</v>
          </cell>
          <cell r="B268" t="str">
            <v>خالد السيد احمد عبدالقادر محمود</v>
          </cell>
          <cell r="C268" t="str">
            <v>مشرف اول امن</v>
          </cell>
          <cell r="D268" t="str">
            <v>5th Square for Maintenance</v>
          </cell>
          <cell r="E268">
            <v>45678</v>
          </cell>
          <cell r="F268">
            <v>46042</v>
          </cell>
          <cell r="G268" t="str">
            <v>-</v>
          </cell>
          <cell r="H268" t="str">
            <v>-</v>
          </cell>
          <cell r="I268" t="str">
            <v>-</v>
          </cell>
          <cell r="S268">
            <v>50</v>
          </cell>
        </row>
        <row r="269">
          <cell r="A269">
            <v>80181</v>
          </cell>
          <cell r="B269" t="str">
            <v>خالد حسن على راشد</v>
          </cell>
          <cell r="C269" t="str">
            <v>مشرف اول امن</v>
          </cell>
          <cell r="D269" t="str">
            <v>5th Square for Maintenance</v>
          </cell>
          <cell r="E269">
            <v>45678</v>
          </cell>
          <cell r="F269">
            <v>46042</v>
          </cell>
          <cell r="G269" t="str">
            <v>-</v>
          </cell>
          <cell r="H269" t="str">
            <v>-</v>
          </cell>
          <cell r="I269" t="str">
            <v>-</v>
          </cell>
          <cell r="S269">
            <v>49</v>
          </cell>
        </row>
        <row r="270">
          <cell r="A270">
            <v>70250</v>
          </cell>
          <cell r="B270" t="str">
            <v>حسام الدين مصطفى فرج محمد غنيم</v>
          </cell>
          <cell r="C270" t="str">
            <v>Contracts Leasing Manager</v>
          </cell>
          <cell r="D270" t="str">
            <v>Commercial</v>
          </cell>
          <cell r="E270">
            <v>45294</v>
          </cell>
          <cell r="F270">
            <v>46024</v>
          </cell>
          <cell r="G270" t="str">
            <v>-</v>
          </cell>
          <cell r="H270" t="str">
            <v>-</v>
          </cell>
          <cell r="I270" t="str">
            <v>جيد جداً</v>
          </cell>
          <cell r="S270">
            <v>38</v>
          </cell>
        </row>
        <row r="271">
          <cell r="A271">
            <v>60078</v>
          </cell>
          <cell r="B271" t="str">
            <v>احمد صبرى عبدالرحمن على الجيزاوى</v>
          </cell>
          <cell r="C271" t="str">
            <v>مهندس ممتاز تنفيذ</v>
          </cell>
          <cell r="D271" t="str">
            <v>شركة الانشاءات المتخصصة</v>
          </cell>
          <cell r="E271">
            <v>45670</v>
          </cell>
          <cell r="F271">
            <v>46034</v>
          </cell>
          <cell r="G271" t="str">
            <v>-</v>
          </cell>
          <cell r="H271" t="str">
            <v>-</v>
          </cell>
          <cell r="I271" t="str">
            <v>-</v>
          </cell>
          <cell r="S271">
            <v>32</v>
          </cell>
        </row>
        <row r="272">
          <cell r="A272">
            <v>40007</v>
          </cell>
          <cell r="B272" t="str">
            <v>احمد عبدالتواب جمعه محمد</v>
          </cell>
          <cell r="C272" t="str">
            <v>مندوب اول بنوك</v>
          </cell>
          <cell r="D272" t="str">
            <v>شركة المراسم الدولية للتجارة والتوريدات</v>
          </cell>
          <cell r="E272">
            <v>42736</v>
          </cell>
          <cell r="F272">
            <v>46022</v>
          </cell>
          <cell r="G272" t="str">
            <v>ممتاز</v>
          </cell>
          <cell r="H272" t="str">
            <v>ممتاز</v>
          </cell>
          <cell r="I272" t="str">
            <v>ممتاز</v>
          </cell>
          <cell r="S272" t="e">
            <v>#N/A</v>
          </cell>
        </row>
        <row r="273">
          <cell r="A273">
            <v>40008</v>
          </cell>
          <cell r="B273" t="str">
            <v>اسامه عبدالغفار عبدالرحيم الفقى</v>
          </cell>
          <cell r="C273" t="str">
            <v>فرد اول امن</v>
          </cell>
          <cell r="D273" t="str">
            <v>شركة المراسم الدولية للتجارة والتوريدات</v>
          </cell>
          <cell r="E273">
            <v>42736</v>
          </cell>
          <cell r="F273">
            <v>46022</v>
          </cell>
          <cell r="G273" t="str">
            <v>جيد جداً</v>
          </cell>
          <cell r="H273" t="str">
            <v>جيد جداً</v>
          </cell>
          <cell r="I273" t="str">
            <v>جيد جدا</v>
          </cell>
          <cell r="S273" t="e">
            <v>#N/A</v>
          </cell>
        </row>
        <row r="274">
          <cell r="A274">
            <v>40020</v>
          </cell>
          <cell r="B274" t="str">
            <v>ايهاب سرحان محمد عيد</v>
          </cell>
          <cell r="C274" t="str">
            <v>موظف خدمات اداريه A</v>
          </cell>
          <cell r="D274" t="str">
            <v>شركة المراسم الدولية للتجارة والتوريدات</v>
          </cell>
          <cell r="E274">
            <v>42736</v>
          </cell>
          <cell r="F274">
            <v>46022</v>
          </cell>
          <cell r="G274" t="str">
            <v>ممتاز</v>
          </cell>
          <cell r="H274" t="str">
            <v>ممتاز</v>
          </cell>
          <cell r="I274" t="str">
            <v>ممتاز</v>
          </cell>
          <cell r="S274" t="e">
            <v>#N/A</v>
          </cell>
        </row>
        <row r="275">
          <cell r="A275">
            <v>40039</v>
          </cell>
          <cell r="B275" t="str">
            <v>كريم عبدالناصر سيد الجزار</v>
          </cell>
          <cell r="C275" t="str">
            <v>Technical Division - Manager</v>
          </cell>
          <cell r="D275" t="str">
            <v>شركة المراسم الدولية للتجارة والتوريدات</v>
          </cell>
          <cell r="E275">
            <v>43101</v>
          </cell>
          <cell r="F275">
            <v>46022</v>
          </cell>
          <cell r="G275" t="str">
            <v>جيد جداً</v>
          </cell>
          <cell r="H275" t="str">
            <v>جيد جداً</v>
          </cell>
          <cell r="I275" t="str">
            <v>جيد جداً</v>
          </cell>
          <cell r="S275" t="e">
            <v>#N/A</v>
          </cell>
        </row>
        <row r="276">
          <cell r="A276">
            <v>40081</v>
          </cell>
          <cell r="B276" t="str">
            <v>نبيل طه طه حجاج</v>
          </cell>
          <cell r="C276" t="str">
            <v>سائق - درجه أولى</v>
          </cell>
          <cell r="D276" t="str">
            <v>شركة المراسم الدولية للتجارة والتوريدات</v>
          </cell>
          <cell r="E276">
            <v>45301</v>
          </cell>
          <cell r="F276">
            <v>46031</v>
          </cell>
          <cell r="G276" t="str">
            <v>-</v>
          </cell>
          <cell r="H276" t="str">
            <v>-</v>
          </cell>
          <cell r="I276" t="str">
            <v>ممتاز</v>
          </cell>
          <cell r="S276" t="e">
            <v>#N/A</v>
          </cell>
        </row>
        <row r="277">
          <cell r="A277">
            <v>40082</v>
          </cell>
          <cell r="B277" t="str">
            <v>على محمد على محمد بركات</v>
          </cell>
          <cell r="C277" t="str">
            <v>فرد امن</v>
          </cell>
          <cell r="D277" t="str">
            <v>شركة المراسم الدولية للتجارة والتوريدات</v>
          </cell>
          <cell r="E277">
            <v>45301</v>
          </cell>
          <cell r="F277">
            <v>46031</v>
          </cell>
          <cell r="G277" t="str">
            <v>-</v>
          </cell>
          <cell r="H277" t="str">
            <v>-</v>
          </cell>
          <cell r="I277" t="str">
            <v>-</v>
          </cell>
          <cell r="S277" t="e">
            <v>#N/A</v>
          </cell>
        </row>
      </sheetData>
      <sheetData sheetId="2"/>
      <sheetData sheetId="3"/>
      <sheetData sheetId="4"/>
      <sheetData sheetId="5"/>
      <sheetData sheetId="6"/>
      <sheetData sheetId="7"/>
      <sheetData sheetId="8"/>
      <sheetData sheetId="9"/>
      <sheetData sheetId="10"/>
      <sheetData sheetId="11"/>
      <sheetData sheetId="12"/>
      <sheetData sheetId="13">
        <row r="1">
          <cell r="A1" t="str">
            <v>كود</v>
          </cell>
          <cell r="B1" t="str">
            <v>اسم</v>
          </cell>
          <cell r="C1" t="str">
            <v>الادارة</v>
          </cell>
          <cell r="D1" t="str">
            <v>الوظيفة</v>
          </cell>
          <cell r="E1" t="str">
            <v>تاريخ التعيين</v>
          </cell>
          <cell r="F1" t="str">
            <v>تاريخ انتهاء العقد</v>
          </cell>
          <cell r="G1" t="str">
            <v>تقييم 2023</v>
          </cell>
          <cell r="H1" t="str">
            <v>تقييم 2024</v>
          </cell>
          <cell r="I1" t="str">
            <v>تقييم 2025</v>
          </cell>
          <cell r="J1" t="str">
            <v>تاريخ ارسال نموذج التجديد</v>
          </cell>
          <cell r="K1" t="str">
            <v>الادارة</v>
          </cell>
          <cell r="N1" t="str">
            <v>المشروع</v>
          </cell>
          <cell r="Q1" t="str">
            <v>تاريخ ارسال تجديد العقد</v>
          </cell>
          <cell r="R1" t="str">
            <v xml:space="preserve">تاريخ وارد العقد </v>
          </cell>
          <cell r="S1" t="str">
            <v>الموقف</v>
          </cell>
          <cell r="T1" t="str">
            <v>ملاحظات</v>
          </cell>
        </row>
        <row r="2">
          <cell r="K2" t="str">
            <v>مدير الادارة</v>
          </cell>
          <cell r="L2" t="str">
            <v>مدير الادارة العامة</v>
          </cell>
          <cell r="M2" t="str">
            <v>نائب الرئيس التنفيذى</v>
          </cell>
          <cell r="N2" t="str">
            <v>مدير المشروع / مديرعام المشروع</v>
          </cell>
          <cell r="O2" t="str">
            <v>مدير العمليات</v>
          </cell>
          <cell r="P2" t="str">
            <v>نائب الرئيس التنفيذى</v>
          </cell>
        </row>
        <row r="3">
          <cell r="A3" t="str">
            <v>009665</v>
          </cell>
          <cell r="B3" t="str">
            <v>مصطفى نبيل العبد الحسينى</v>
          </cell>
          <cell r="C3" t="str">
            <v>5th Square - Sales Center</v>
          </cell>
          <cell r="D3" t="str">
            <v>فرد امن</v>
          </cell>
          <cell r="E3">
            <v>45378</v>
          </cell>
          <cell r="F3">
            <v>46107</v>
          </cell>
          <cell r="G3" t="str">
            <v>-</v>
          </cell>
          <cell r="H3" t="str">
            <v>-</v>
          </cell>
          <cell r="I3" t="str">
            <v>-</v>
          </cell>
          <cell r="J3">
            <v>46047</v>
          </cell>
        </row>
        <row r="4">
          <cell r="A4" t="str">
            <v>009669</v>
          </cell>
          <cell r="B4" t="str">
            <v>مدحت جمعه عبدالحميد حسن</v>
          </cell>
          <cell r="C4" t="str">
            <v>5th Square - Sales Center</v>
          </cell>
          <cell r="D4" t="str">
            <v>فرد امن</v>
          </cell>
          <cell r="E4">
            <v>45382</v>
          </cell>
          <cell r="F4">
            <v>46111</v>
          </cell>
          <cell r="G4" t="str">
            <v>-</v>
          </cell>
          <cell r="H4" t="str">
            <v>-</v>
          </cell>
          <cell r="I4" t="str">
            <v>-</v>
          </cell>
          <cell r="J4">
            <v>46047</v>
          </cell>
        </row>
        <row r="5">
          <cell r="A5" t="str">
            <v>009181</v>
          </cell>
          <cell r="B5" t="str">
            <v>اشرف محمد على محمود</v>
          </cell>
          <cell r="C5" t="str">
            <v>خدمات الادارة العامه للشئون الادارية</v>
          </cell>
          <cell r="D5" t="str">
            <v>موظف خدمات اداريه (A)</v>
          </cell>
          <cell r="E5">
            <v>44816</v>
          </cell>
          <cell r="F5">
            <v>46092</v>
          </cell>
          <cell r="G5" t="str">
            <v>جيد جداً</v>
          </cell>
          <cell r="H5" t="str">
            <v>جيد</v>
          </cell>
          <cell r="I5" t="str">
            <v>مقبول</v>
          </cell>
          <cell r="J5">
            <v>46047</v>
          </cell>
        </row>
        <row r="6">
          <cell r="A6" t="str">
            <v>008063</v>
          </cell>
          <cell r="B6" t="str">
            <v>محمد كمال محمد مطر</v>
          </cell>
          <cell r="C6" t="str">
            <v>Mar Bay</v>
          </cell>
          <cell r="D6" t="str">
            <v>مساعد اول امين مخازن</v>
          </cell>
          <cell r="E6">
            <v>43897</v>
          </cell>
          <cell r="F6">
            <v>46087</v>
          </cell>
          <cell r="G6" t="str">
            <v>جيد جداً</v>
          </cell>
          <cell r="H6" t="str">
            <v>جيد</v>
          </cell>
          <cell r="I6" t="str">
            <v>جيد جداً</v>
          </cell>
          <cell r="J6">
            <v>46047</v>
          </cell>
        </row>
        <row r="7">
          <cell r="A7" t="str">
            <v>008084</v>
          </cell>
          <cell r="B7" t="str">
            <v>محمد محمد عبدالفضيل ابراهيم</v>
          </cell>
          <cell r="C7" t="str">
            <v>Mar Bay</v>
          </cell>
          <cell r="D7" t="str">
            <v>مشرف عام تشطيبات</v>
          </cell>
          <cell r="E7">
            <v>43908</v>
          </cell>
          <cell r="F7">
            <v>46098</v>
          </cell>
          <cell r="G7" t="str">
            <v>ممتاز</v>
          </cell>
          <cell r="H7" t="str">
            <v>جيد جداً</v>
          </cell>
          <cell r="I7" t="str">
            <v>ممتاز</v>
          </cell>
          <cell r="J7">
            <v>46047</v>
          </cell>
        </row>
        <row r="8">
          <cell r="A8" t="str">
            <v>008515</v>
          </cell>
          <cell r="B8" t="str">
            <v>احمد ابراهيم لطفى ابراهيم صقر</v>
          </cell>
          <cell r="C8" t="str">
            <v>Fifth Square</v>
          </cell>
          <cell r="D8" t="str">
            <v>مراقب كهرباء</v>
          </cell>
          <cell r="E8">
            <v>44282</v>
          </cell>
          <cell r="F8">
            <v>46107</v>
          </cell>
          <cell r="G8" t="str">
            <v>ممتاز</v>
          </cell>
          <cell r="H8" t="str">
            <v>ممتاز</v>
          </cell>
          <cell r="I8" t="str">
            <v>ممتاز</v>
          </cell>
          <cell r="J8">
            <v>46047</v>
          </cell>
        </row>
        <row r="9">
          <cell r="A9" t="str">
            <v>009647</v>
          </cell>
          <cell r="B9" t="str">
            <v>محمد صلاح فتحى الوكيل</v>
          </cell>
          <cell r="C9" t="str">
            <v>Fifth Square</v>
          </cell>
          <cell r="D9" t="str">
            <v>فنى ممتاز سباكة</v>
          </cell>
          <cell r="E9">
            <v>45362</v>
          </cell>
          <cell r="F9">
            <v>46091</v>
          </cell>
          <cell r="G9" t="str">
            <v>-</v>
          </cell>
          <cell r="H9" t="str">
            <v>-</v>
          </cell>
          <cell r="I9" t="str">
            <v>جيد جداً</v>
          </cell>
          <cell r="J9">
            <v>46047</v>
          </cell>
        </row>
        <row r="10">
          <cell r="A10" t="str">
            <v>009654</v>
          </cell>
          <cell r="B10" t="str">
            <v>مؤمن علاء عبده محمد ابراهيم</v>
          </cell>
          <cell r="C10" t="str">
            <v>Fifth Square</v>
          </cell>
          <cell r="D10" t="str">
            <v>فرد امن</v>
          </cell>
          <cell r="E10">
            <v>45376</v>
          </cell>
          <cell r="F10">
            <v>46105</v>
          </cell>
          <cell r="G10" t="str">
            <v>-</v>
          </cell>
          <cell r="H10" t="str">
            <v>-</v>
          </cell>
          <cell r="I10" t="str">
            <v>-</v>
          </cell>
          <cell r="J10">
            <v>46047</v>
          </cell>
        </row>
        <row r="11">
          <cell r="A11" t="str">
            <v>009667</v>
          </cell>
          <cell r="B11" t="str">
            <v>محمد سعد ابوالمجد محمد</v>
          </cell>
          <cell r="C11" t="str">
            <v>Fifth Square</v>
          </cell>
          <cell r="D11" t="str">
            <v>فرد امن</v>
          </cell>
          <cell r="E11">
            <v>45379</v>
          </cell>
          <cell r="F11">
            <v>46108</v>
          </cell>
          <cell r="G11" t="str">
            <v>-</v>
          </cell>
          <cell r="H11" t="str">
            <v>-</v>
          </cell>
          <cell r="I11" t="str">
            <v>-</v>
          </cell>
          <cell r="J11">
            <v>46047</v>
          </cell>
        </row>
        <row r="12">
          <cell r="A12" t="str">
            <v>008322</v>
          </cell>
          <cell r="B12" t="str">
            <v xml:space="preserve"> </v>
          </cell>
          <cell r="C12" t="str">
            <v xml:space="preserve"> </v>
          </cell>
          <cell r="D12" t="str">
            <v xml:space="preserve"> </v>
          </cell>
          <cell r="E12">
            <v>44171</v>
          </cell>
          <cell r="F12">
            <v>46086</v>
          </cell>
          <cell r="G12" t="str">
            <v>ممتاز</v>
          </cell>
          <cell r="H12" t="str">
            <v>جيد جداً</v>
          </cell>
          <cell r="I12" t="str">
            <v>ممتاز</v>
          </cell>
          <cell r="J12">
            <v>46047</v>
          </cell>
        </row>
        <row r="13">
          <cell r="A13" t="str">
            <v>008510</v>
          </cell>
          <cell r="B13" t="str">
            <v>اسامه عصام عبدالله مختار سليم</v>
          </cell>
          <cell r="C13" t="str">
            <v>GRC UNIT</v>
          </cell>
          <cell r="D13" t="str">
            <v>مساعد ممتاز امين مخازن</v>
          </cell>
          <cell r="E13">
            <v>44278</v>
          </cell>
          <cell r="F13">
            <v>46103</v>
          </cell>
          <cell r="G13" t="str">
            <v>ممتاز</v>
          </cell>
          <cell r="H13" t="str">
            <v>ممتاز</v>
          </cell>
          <cell r="I13" t="str">
            <v>جيد جداً</v>
          </cell>
          <cell r="J13">
            <v>46047</v>
          </cell>
        </row>
        <row r="14">
          <cell r="A14" t="str">
            <v>008474</v>
          </cell>
          <cell r="B14" t="str">
            <v>محمد عبدالقادر محمد عبدالقادر</v>
          </cell>
          <cell r="C14" t="str">
            <v>Mar Bay</v>
          </cell>
          <cell r="D14" t="str">
            <v>سائق - درجه اولى</v>
          </cell>
          <cell r="E14">
            <v>44261</v>
          </cell>
          <cell r="F14">
            <v>46086</v>
          </cell>
          <cell r="G14" t="str">
            <v>ممتاز</v>
          </cell>
          <cell r="H14" t="str">
            <v>جيد</v>
          </cell>
          <cell r="I14" t="str">
            <v>مقبول</v>
          </cell>
          <cell r="J14">
            <v>46047</v>
          </cell>
        </row>
        <row r="15">
          <cell r="A15" t="str">
            <v>008485</v>
          </cell>
          <cell r="B15" t="str">
            <v>مصطفى عبده احمد احمد</v>
          </cell>
          <cell r="C15" t="str">
            <v>Mar Bay</v>
          </cell>
          <cell r="D15" t="str">
            <v>فرد اول امن</v>
          </cell>
          <cell r="E15">
            <v>44264</v>
          </cell>
          <cell r="F15">
            <v>46089</v>
          </cell>
          <cell r="G15" t="str">
            <v>جيد جداً</v>
          </cell>
          <cell r="H15" t="str">
            <v>جيد جداً</v>
          </cell>
          <cell r="I15" t="str">
            <v>-</v>
          </cell>
          <cell r="J15">
            <v>46047</v>
          </cell>
        </row>
        <row r="16">
          <cell r="A16" t="str">
            <v>008494</v>
          </cell>
          <cell r="B16" t="str">
            <v>احمد صادق الشافعى على محمد</v>
          </cell>
          <cell r="C16" t="str">
            <v>Mar Bay</v>
          </cell>
          <cell r="D16" t="str">
            <v>مشرف عام تنفيذ</v>
          </cell>
          <cell r="E16">
            <v>44269</v>
          </cell>
          <cell r="F16">
            <v>46094</v>
          </cell>
          <cell r="G16" t="str">
            <v>جيد جداً</v>
          </cell>
          <cell r="H16" t="str">
            <v>ممتاز</v>
          </cell>
          <cell r="I16" t="str">
            <v>جيد</v>
          </cell>
          <cell r="J16">
            <v>46047</v>
          </cell>
        </row>
        <row r="17">
          <cell r="A17" t="str">
            <v>009356</v>
          </cell>
          <cell r="B17" t="str">
            <v>محمد موسى السعيد الحناوى</v>
          </cell>
          <cell r="C17" t="str">
            <v>Mar Bay</v>
          </cell>
          <cell r="D17" t="str">
            <v>فرد امن</v>
          </cell>
          <cell r="E17">
            <v>44998</v>
          </cell>
          <cell r="F17">
            <v>46093</v>
          </cell>
          <cell r="G17">
            <v>0</v>
          </cell>
          <cell r="H17" t="str">
            <v>جيد</v>
          </cell>
          <cell r="I17" t="str">
            <v>-</v>
          </cell>
          <cell r="J17">
            <v>46047</v>
          </cell>
        </row>
        <row r="18">
          <cell r="A18" t="str">
            <v>009637</v>
          </cell>
          <cell r="B18" t="str">
            <v>احمد محمود على ابراهيم</v>
          </cell>
          <cell r="C18" t="str">
            <v>Mar Bay</v>
          </cell>
          <cell r="D18" t="str">
            <v>صبان</v>
          </cell>
          <cell r="E18">
            <v>45353</v>
          </cell>
          <cell r="F18">
            <v>46082</v>
          </cell>
          <cell r="G18" t="str">
            <v>-</v>
          </cell>
          <cell r="H18" t="str">
            <v>-</v>
          </cell>
          <cell r="I18" t="str">
            <v>ممتاز</v>
          </cell>
          <cell r="J18">
            <v>46047</v>
          </cell>
        </row>
        <row r="19">
          <cell r="A19" t="str">
            <v>008058</v>
          </cell>
          <cell r="B19" t="str">
            <v>احمد هلال سعد ابراهيم</v>
          </cell>
          <cell r="C19" t="str">
            <v>MAR VILLE - NEW ZAYED</v>
          </cell>
          <cell r="D19" t="str">
            <v>فني اول كاوتش</v>
          </cell>
          <cell r="E19">
            <v>43892</v>
          </cell>
          <cell r="F19">
            <v>46082</v>
          </cell>
          <cell r="G19" t="str">
            <v>ممتاز</v>
          </cell>
          <cell r="H19" t="str">
            <v>جيد</v>
          </cell>
          <cell r="I19" t="str">
            <v>ممتاز</v>
          </cell>
          <cell r="J19">
            <v>46047</v>
          </cell>
        </row>
        <row r="20">
          <cell r="A20" t="str">
            <v>008480</v>
          </cell>
          <cell r="B20" t="str">
            <v>عبدالمنصف سعيد عبدالمنصف محاريق</v>
          </cell>
          <cell r="C20" t="str">
            <v>MAR VILLE - NEW ZAYED</v>
          </cell>
          <cell r="D20" t="str">
            <v>سائق لودر زاحف</v>
          </cell>
          <cell r="E20">
            <v>44263</v>
          </cell>
          <cell r="F20">
            <v>46088</v>
          </cell>
          <cell r="G20" t="str">
            <v>جيد جداً</v>
          </cell>
          <cell r="H20" t="str">
            <v>جيد جداً</v>
          </cell>
          <cell r="I20" t="str">
            <v>ممتاز</v>
          </cell>
          <cell r="J20">
            <v>46047</v>
          </cell>
        </row>
        <row r="21">
          <cell r="A21" t="str">
            <v>008511</v>
          </cell>
          <cell r="B21" t="str">
            <v>اسامه عبدالكريم زكى رمضان</v>
          </cell>
          <cell r="C21" t="str">
            <v>MAR VILLE - NEW ZAYED</v>
          </cell>
          <cell r="D21" t="str">
            <v>سائق - درجه اولى</v>
          </cell>
          <cell r="E21">
            <v>44278</v>
          </cell>
          <cell r="F21">
            <v>46103</v>
          </cell>
          <cell r="G21" t="str">
            <v>جيد جداً</v>
          </cell>
          <cell r="H21" t="str">
            <v>ممتاز</v>
          </cell>
          <cell r="I21" t="str">
            <v>جيد</v>
          </cell>
          <cell r="J21">
            <v>46047</v>
          </cell>
        </row>
        <row r="22">
          <cell r="A22" t="str">
            <v>008513</v>
          </cell>
          <cell r="B22" t="str">
            <v>احمد محمود محمد عبدالمجيد البدرى</v>
          </cell>
          <cell r="C22" t="str">
            <v>MAR VILLE - NEW ZAYED</v>
          </cell>
          <cell r="D22" t="str">
            <v>رئيس قسم جودة</v>
          </cell>
          <cell r="E22">
            <v>44282</v>
          </cell>
          <cell r="F22">
            <v>46107</v>
          </cell>
          <cell r="G22" t="str">
            <v>جيد جداً</v>
          </cell>
          <cell r="H22" t="str">
            <v>جيد جداً</v>
          </cell>
          <cell r="I22" t="str">
            <v>ممتاز</v>
          </cell>
          <cell r="J22">
            <v>46047</v>
          </cell>
        </row>
        <row r="23">
          <cell r="A23" t="str">
            <v>008953</v>
          </cell>
          <cell r="B23" t="str">
            <v>خالد سمير امبابى محمد</v>
          </cell>
          <cell r="C23" t="str">
            <v>MAR VILLE - NEW ZAYED</v>
          </cell>
          <cell r="D23" t="str">
            <v>فنى اول سلامة وصحة مهنية</v>
          </cell>
          <cell r="E23">
            <v>44625</v>
          </cell>
          <cell r="F23">
            <v>46085</v>
          </cell>
          <cell r="G23" t="str">
            <v>جيد جداً</v>
          </cell>
          <cell r="H23" t="str">
            <v>-</v>
          </cell>
          <cell r="I23" t="str">
            <v>جيد</v>
          </cell>
          <cell r="J23">
            <v>46047</v>
          </cell>
        </row>
        <row r="24">
          <cell r="A24" t="str">
            <v>008990</v>
          </cell>
          <cell r="B24" t="str">
            <v>باسم محمد فتحى ابوالريش</v>
          </cell>
          <cell r="C24" t="str">
            <v>MAR VILLE - NEW ZAYED</v>
          </cell>
          <cell r="D24" t="str">
            <v>منسق وثائق</v>
          </cell>
          <cell r="E24">
            <v>44646</v>
          </cell>
          <cell r="F24">
            <v>46106</v>
          </cell>
          <cell r="G24" t="str">
            <v>ممتاز</v>
          </cell>
          <cell r="H24" t="str">
            <v>جيد جداً</v>
          </cell>
          <cell r="I24" t="str">
            <v>ممتاز</v>
          </cell>
          <cell r="J24">
            <v>46047</v>
          </cell>
        </row>
        <row r="25">
          <cell r="A25" t="str">
            <v>010163</v>
          </cell>
          <cell r="B25" t="str">
            <v>مريم معتز حسام الدين عبدالوهاب شوشه</v>
          </cell>
          <cell r="C25" t="str">
            <v>MAR VILLE - NEW ZAYED</v>
          </cell>
          <cell r="D25" t="str">
            <v>مهندس مكتب فنى - معمارى</v>
          </cell>
          <cell r="E25">
            <v>45738</v>
          </cell>
          <cell r="F25">
            <v>46102</v>
          </cell>
          <cell r="G25" t="str">
            <v>-</v>
          </cell>
          <cell r="H25" t="str">
            <v>-</v>
          </cell>
          <cell r="I25" t="str">
            <v>-</v>
          </cell>
          <cell r="J25">
            <v>46047</v>
          </cell>
        </row>
        <row r="26">
          <cell r="A26" t="str">
            <v>008980</v>
          </cell>
          <cell r="B26" t="str">
            <v>رضا احمد محمد شبيب</v>
          </cell>
          <cell r="C26" t="str">
            <v xml:space="preserve">R5-ادارة الزراعه - تطوير محور التسعين الشمالى </v>
          </cell>
          <cell r="D26" t="str">
            <v>فنى ممتاز شبكات رى</v>
          </cell>
          <cell r="E26">
            <v>44636</v>
          </cell>
          <cell r="F26">
            <v>46096</v>
          </cell>
          <cell r="G26" t="str">
            <v>ممتاز</v>
          </cell>
          <cell r="H26" t="str">
            <v>جيد جداً</v>
          </cell>
          <cell r="I26" t="str">
            <v>ممتاز</v>
          </cell>
          <cell r="J26">
            <v>46047</v>
          </cell>
        </row>
        <row r="27">
          <cell r="A27" t="str">
            <v>008988</v>
          </cell>
          <cell r="B27" t="str">
            <v>احمد ابوالسعود ابراهيم احمد</v>
          </cell>
          <cell r="C27" t="str">
            <v xml:space="preserve">R5-ادارة الزراعه - تطوير محور التسعين الشمالى </v>
          </cell>
          <cell r="D27" t="str">
            <v>فنى اول زراعة</v>
          </cell>
          <cell r="E27">
            <v>44642</v>
          </cell>
          <cell r="F27">
            <v>46102</v>
          </cell>
          <cell r="G27" t="str">
            <v>ممتاز</v>
          </cell>
          <cell r="H27" t="str">
            <v>جيد جداً</v>
          </cell>
          <cell r="I27" t="str">
            <v>ممتاز</v>
          </cell>
          <cell r="J27">
            <v>46047</v>
          </cell>
        </row>
        <row r="28">
          <cell r="A28" t="str">
            <v>008989</v>
          </cell>
          <cell r="B28" t="str">
            <v>السيد عبدالقادر محمد السيد منسى</v>
          </cell>
          <cell r="C28" t="str">
            <v xml:space="preserve">R5-ادارة الزراعه - تطوير محور التسعين الشمالى </v>
          </cell>
          <cell r="D28" t="str">
            <v>فنى ممتاز شبكات رى</v>
          </cell>
          <cell r="E28">
            <v>44642</v>
          </cell>
          <cell r="F28">
            <v>46102</v>
          </cell>
          <cell r="G28" t="str">
            <v>ممتاز</v>
          </cell>
          <cell r="H28" t="str">
            <v>ممتاز</v>
          </cell>
          <cell r="I28" t="str">
            <v>ممتاز</v>
          </cell>
          <cell r="J28">
            <v>46047</v>
          </cell>
        </row>
        <row r="29">
          <cell r="A29" t="str">
            <v>008999</v>
          </cell>
          <cell r="B29" t="str">
            <v>محمد ابراهيم محمد غراب</v>
          </cell>
          <cell r="C29" t="str">
            <v xml:space="preserve">R5-ادارة الزراعه - تطوير محور التسعين الشمالى </v>
          </cell>
          <cell r="D29" t="str">
            <v>مشرف زراعة</v>
          </cell>
          <cell r="E29">
            <v>44649</v>
          </cell>
          <cell r="F29">
            <v>46109</v>
          </cell>
          <cell r="G29" t="str">
            <v>ممتاز</v>
          </cell>
          <cell r="H29" t="str">
            <v>جيد</v>
          </cell>
          <cell r="I29" t="str">
            <v>جيد جداً</v>
          </cell>
          <cell r="J29">
            <v>46047</v>
          </cell>
        </row>
        <row r="30">
          <cell r="A30" t="str">
            <v>008964</v>
          </cell>
          <cell r="B30" t="str">
            <v>خالد سعد كامل مصلحى</v>
          </cell>
          <cell r="C30" t="str">
            <v>R5-ادارة الزراعه -محور التسعين الجنوبى بالعاصمه</v>
          </cell>
          <cell r="D30" t="str">
            <v>مهندس ممتاز زراعى</v>
          </cell>
          <cell r="E30">
            <v>44628</v>
          </cell>
          <cell r="F30">
            <v>46088</v>
          </cell>
          <cell r="G30" t="str">
            <v>ممتاز</v>
          </cell>
          <cell r="H30" t="str">
            <v>ممتاز</v>
          </cell>
          <cell r="I30" t="str">
            <v>ممتاز</v>
          </cell>
          <cell r="J30">
            <v>46047</v>
          </cell>
        </row>
        <row r="31">
          <cell r="A31" t="str">
            <v>008984</v>
          </cell>
          <cell r="B31" t="str">
            <v>مصطفى عربى السيد عبداللطيف</v>
          </cell>
          <cell r="C31" t="str">
            <v>R5-ادارة الزراعه -محور التسعين الجنوبى بالعاصمه</v>
          </cell>
          <cell r="D31" t="str">
            <v>فنى اول زراعة</v>
          </cell>
          <cell r="E31">
            <v>44640</v>
          </cell>
          <cell r="F31">
            <v>46100</v>
          </cell>
          <cell r="G31" t="str">
            <v>ممتاز</v>
          </cell>
          <cell r="H31" t="str">
            <v>جيد</v>
          </cell>
          <cell r="I31" t="str">
            <v>جيد جداً</v>
          </cell>
          <cell r="J31">
            <v>46047</v>
          </cell>
        </row>
        <row r="32">
          <cell r="A32" t="str">
            <v>008869</v>
          </cell>
          <cell r="B32" t="str">
            <v xml:space="preserve"> </v>
          </cell>
          <cell r="C32" t="str">
            <v xml:space="preserve"> </v>
          </cell>
          <cell r="D32" t="str">
            <v xml:space="preserve"> </v>
          </cell>
          <cell r="E32">
            <v>44555</v>
          </cell>
          <cell r="F32">
            <v>46105</v>
          </cell>
          <cell r="G32" t="str">
            <v>ممتاز</v>
          </cell>
          <cell r="H32" t="str">
            <v>جيد جداً</v>
          </cell>
          <cell r="I32" t="str">
            <v>جيد</v>
          </cell>
          <cell r="J32">
            <v>46047</v>
          </cell>
        </row>
        <row r="33">
          <cell r="A33" t="str">
            <v>008995</v>
          </cell>
          <cell r="B33" t="str">
            <v>بخيت مختار محمد عبدالمجيد</v>
          </cell>
          <cell r="C33" t="str">
            <v>ادارة الزراعه-Fifth Square</v>
          </cell>
          <cell r="D33" t="str">
            <v>فنى اول زراعة</v>
          </cell>
          <cell r="E33">
            <v>44646</v>
          </cell>
          <cell r="F33">
            <v>46106</v>
          </cell>
          <cell r="G33" t="str">
            <v>ممتاز</v>
          </cell>
          <cell r="H33" t="str">
            <v>مقبول</v>
          </cell>
          <cell r="I33" t="str">
            <v>جيد جداً</v>
          </cell>
          <cell r="J33">
            <v>46047</v>
          </cell>
        </row>
        <row r="34">
          <cell r="A34" t="str">
            <v>008468</v>
          </cell>
          <cell r="B34" t="str">
            <v>حسام حسنى حسن محمود</v>
          </cell>
          <cell r="C34" t="str">
            <v>ادارة الزراعه-مشروع CP -المرحلة الثانيه</v>
          </cell>
          <cell r="D34" t="str">
            <v>مهندس ممتاز شبكات رى</v>
          </cell>
          <cell r="E34">
            <v>44256</v>
          </cell>
          <cell r="F34">
            <v>46081</v>
          </cell>
          <cell r="G34" t="str">
            <v>ممتاز</v>
          </cell>
          <cell r="H34" t="str">
            <v>ممتاز</v>
          </cell>
          <cell r="I34" t="str">
            <v>ممتاز</v>
          </cell>
          <cell r="J34">
            <v>46047</v>
          </cell>
        </row>
        <row r="35">
          <cell r="A35" t="str">
            <v>008509</v>
          </cell>
          <cell r="B35" t="str">
            <v>محمد ابوسريع محمد ابوسريع</v>
          </cell>
          <cell r="C35" t="str">
            <v>ادارة الزراعه-مشروع CP -المرحلة الثانيه</v>
          </cell>
          <cell r="D35" t="str">
            <v>فنى ممتاز زراعه</v>
          </cell>
          <cell r="E35">
            <v>44275</v>
          </cell>
          <cell r="F35">
            <v>46100</v>
          </cell>
          <cell r="G35" t="str">
            <v>ممتاز</v>
          </cell>
          <cell r="H35" t="str">
            <v>ممتاز</v>
          </cell>
          <cell r="I35" t="str">
            <v>ممتاز</v>
          </cell>
          <cell r="J35">
            <v>46047</v>
          </cell>
        </row>
        <row r="36">
          <cell r="A36" t="str">
            <v>008960</v>
          </cell>
          <cell r="B36" t="str">
            <v>مروه محمد احمد حامد موسى</v>
          </cell>
          <cell r="C36" t="str">
            <v>ادارة التخطيط</v>
          </cell>
          <cell r="D36" t="str">
            <v>مهندس ممتاز تخطيط</v>
          </cell>
          <cell r="E36">
            <v>44626</v>
          </cell>
          <cell r="F36">
            <v>46086</v>
          </cell>
          <cell r="G36" t="str">
            <v>جيد جداً</v>
          </cell>
          <cell r="H36" t="str">
            <v>جيد جداً</v>
          </cell>
          <cell r="I36" t="str">
            <v>جيد</v>
          </cell>
          <cell r="J36">
            <v>46047</v>
          </cell>
        </row>
        <row r="37">
          <cell r="A37" t="str">
            <v>008987</v>
          </cell>
          <cell r="B37" t="str">
            <v>محمد سيد احمد عمران</v>
          </cell>
          <cell r="C37" t="str">
            <v>ادارة المعدات</v>
          </cell>
          <cell r="D37" t="str">
            <v>سائق - درجه اولى</v>
          </cell>
          <cell r="E37">
            <v>44642</v>
          </cell>
          <cell r="F37">
            <v>46102</v>
          </cell>
          <cell r="G37" t="str">
            <v>ممتاز</v>
          </cell>
          <cell r="H37" t="str">
            <v>جيد جداً</v>
          </cell>
          <cell r="I37" t="str">
            <v>ممتاز</v>
          </cell>
          <cell r="J37">
            <v>46047</v>
          </cell>
        </row>
        <row r="38">
          <cell r="A38" t="str">
            <v>008065</v>
          </cell>
          <cell r="B38" t="str">
            <v>احمد زينهم محمد محمد الشيمى</v>
          </cell>
          <cell r="C38" t="str">
            <v>المستودعات المركزيه</v>
          </cell>
          <cell r="D38" t="str">
            <v>مساعد امين مخازن</v>
          </cell>
          <cell r="E38">
            <v>43897</v>
          </cell>
          <cell r="F38">
            <v>46087</v>
          </cell>
          <cell r="G38" t="str">
            <v>جيد</v>
          </cell>
          <cell r="H38" t="str">
            <v>جيد</v>
          </cell>
          <cell r="I38" t="str">
            <v>جيد</v>
          </cell>
          <cell r="J38">
            <v>46047</v>
          </cell>
        </row>
        <row r="39">
          <cell r="A39" t="str">
            <v>008517</v>
          </cell>
          <cell r="B39" t="str">
            <v>محمود صبحى عزت السنوسى</v>
          </cell>
          <cell r="C39" t="str">
            <v>الادارة العامة لتطوير الاعمال</v>
          </cell>
          <cell r="D39" t="str">
            <v>سائق - درجه اولى</v>
          </cell>
          <cell r="E39">
            <v>44283</v>
          </cell>
          <cell r="F39">
            <v>46108</v>
          </cell>
          <cell r="G39" t="str">
            <v>جيد</v>
          </cell>
          <cell r="H39" t="str">
            <v>جيد</v>
          </cell>
          <cell r="I39" t="str">
            <v>جيد</v>
          </cell>
          <cell r="J39">
            <v>46047</v>
          </cell>
        </row>
        <row r="40">
          <cell r="A40" t="str">
            <v>008488</v>
          </cell>
          <cell r="B40" t="str">
            <v>شادى محمد حنفى محمود متولى</v>
          </cell>
          <cell r="C40" t="str">
            <v>الادارة العامة للحصر</v>
          </cell>
          <cell r="D40" t="str">
            <v>مدير قسم حصر</v>
          </cell>
          <cell r="E40">
            <v>44265</v>
          </cell>
          <cell r="F40">
            <v>46090</v>
          </cell>
          <cell r="G40" t="str">
            <v>ممتاز</v>
          </cell>
          <cell r="H40" t="str">
            <v>ممتاز</v>
          </cell>
          <cell r="I40" t="str">
            <v>جيد جداً</v>
          </cell>
          <cell r="J40">
            <v>46047</v>
          </cell>
        </row>
        <row r="41">
          <cell r="A41" t="str">
            <v>008961</v>
          </cell>
          <cell r="B41" t="str">
            <v>يوسف محمد يوسف السيد يوسف</v>
          </cell>
          <cell r="C41" t="str">
            <v>الادارة العامة للشئون المالية</v>
          </cell>
          <cell r="D41" t="str">
            <v>محاسب اول مراقبه مخازن</v>
          </cell>
          <cell r="E41">
            <v>44626</v>
          </cell>
          <cell r="F41">
            <v>46086</v>
          </cell>
          <cell r="G41" t="str">
            <v>ممتاز</v>
          </cell>
          <cell r="H41" t="str">
            <v>جيد جداً</v>
          </cell>
          <cell r="I41" t="str">
            <v>ممتاز</v>
          </cell>
          <cell r="J41">
            <v>46047</v>
          </cell>
        </row>
        <row r="42">
          <cell r="A42" t="str">
            <v>008072</v>
          </cell>
          <cell r="B42" t="str">
            <v>لميس جمال فتحى حسن</v>
          </cell>
          <cell r="C42" t="str">
            <v>الادارة العامة للعطاءات</v>
          </cell>
          <cell r="D42" t="str">
            <v>مهندس اول عطاءات اعمال معماريه</v>
          </cell>
          <cell r="E42">
            <v>43900</v>
          </cell>
          <cell r="F42">
            <v>46090</v>
          </cell>
          <cell r="G42" t="str">
            <v>ممتاز</v>
          </cell>
          <cell r="H42" t="str">
            <v>-</v>
          </cell>
          <cell r="I42" t="str">
            <v>ممتاز</v>
          </cell>
          <cell r="J42">
            <v>46047</v>
          </cell>
        </row>
        <row r="43">
          <cell r="A43" t="str">
            <v>008080</v>
          </cell>
          <cell r="B43" t="str">
            <v>منه خالد سيد اسماعيل الحاتى</v>
          </cell>
          <cell r="C43" t="str">
            <v>التطوير والتخطيط الاستراتيجي</v>
          </cell>
          <cell r="D43" t="str">
            <v>Senior Design Development Engineer</v>
          </cell>
          <cell r="E43">
            <v>43907</v>
          </cell>
          <cell r="F43">
            <v>46097</v>
          </cell>
          <cell r="G43" t="str">
            <v>جيد جداً</v>
          </cell>
          <cell r="H43" t="str">
            <v>جيد جداً</v>
          </cell>
          <cell r="I43" t="str">
            <v>جيد جداً</v>
          </cell>
          <cell r="J43">
            <v>46047</v>
          </cell>
        </row>
        <row r="44">
          <cell r="A44" t="str">
            <v>009365</v>
          </cell>
          <cell r="B44" t="str">
            <v>اسماء يحى محمود ابوالعنين حمد</v>
          </cell>
          <cell r="C44" t="str">
            <v>التطوير والتخطيط الاستراتيجي</v>
          </cell>
          <cell r="D44" t="str">
            <v>نائب مدير مكتب فنى</v>
          </cell>
          <cell r="E44">
            <v>45011</v>
          </cell>
          <cell r="F44">
            <v>46106</v>
          </cell>
          <cell r="G44">
            <v>0</v>
          </cell>
          <cell r="H44" t="str">
            <v>جيد</v>
          </cell>
          <cell r="I44" t="str">
            <v>-</v>
          </cell>
          <cell r="J44">
            <v>46047</v>
          </cell>
        </row>
        <row r="45">
          <cell r="A45" t="str">
            <v>008968</v>
          </cell>
          <cell r="B45" t="str">
            <v>مريم عبدالرؤوف يوسف جمعه</v>
          </cell>
          <cell r="C45" t="str">
            <v>الشئون القانونية</v>
          </cell>
          <cell r="D45" t="str">
            <v>اخصائى شئون قانونيه</v>
          </cell>
          <cell r="E45">
            <v>44629</v>
          </cell>
          <cell r="F45">
            <v>46089</v>
          </cell>
          <cell r="G45" t="str">
            <v>جيد جداً</v>
          </cell>
          <cell r="H45" t="str">
            <v>مقبول</v>
          </cell>
          <cell r="I45" t="str">
            <v>مقبول</v>
          </cell>
          <cell r="J45">
            <v>46047</v>
          </cell>
        </row>
        <row r="46">
          <cell r="A46" t="str">
            <v>008499</v>
          </cell>
          <cell r="B46" t="str">
            <v>سمير مصطفى اسماعيل احمد</v>
          </cell>
          <cell r="C46" t="str">
            <v>العقود وخدمة وعلاقات العملاء</v>
          </cell>
          <cell r="D46" t="str">
            <v>اخصائى ممتاز شئون قانونيه</v>
          </cell>
          <cell r="E46">
            <v>44271</v>
          </cell>
          <cell r="F46">
            <v>46096</v>
          </cell>
          <cell r="G46" t="str">
            <v>ممتاز</v>
          </cell>
          <cell r="H46" t="str">
            <v>ممتاز</v>
          </cell>
          <cell r="I46" t="str">
            <v>جيد جداً</v>
          </cell>
          <cell r="J46">
            <v>46047</v>
          </cell>
        </row>
        <row r="47">
          <cell r="A47" t="str">
            <v>008997</v>
          </cell>
          <cell r="B47" t="str">
            <v>مصطفى رافت عبدالفتاح حسن</v>
          </cell>
          <cell r="C47" t="str">
            <v>خدمات الادارة العامه للشئون الادارية</v>
          </cell>
          <cell r="D47" t="str">
            <v>موظف اول خدمات اداريه (B)</v>
          </cell>
          <cell r="E47">
            <v>44648</v>
          </cell>
          <cell r="F47">
            <v>46108</v>
          </cell>
          <cell r="G47" t="str">
            <v>مقبول</v>
          </cell>
          <cell r="H47" t="str">
            <v>مقبول</v>
          </cell>
          <cell r="I47" t="str">
            <v>مقبول</v>
          </cell>
          <cell r="J47">
            <v>46047</v>
          </cell>
        </row>
        <row r="48">
          <cell r="A48" t="str">
            <v>009004</v>
          </cell>
          <cell r="B48" t="str">
            <v>عبدالرحمن محمد عاشور امين</v>
          </cell>
          <cell r="C48" t="str">
            <v>ادارة تنفيذ اعمال الكهروميكانيكا - الادارة</v>
          </cell>
          <cell r="D48" t="str">
            <v>رسام اول ميكانيكا</v>
          </cell>
          <cell r="E48">
            <v>44653</v>
          </cell>
          <cell r="F48">
            <v>46113</v>
          </cell>
          <cell r="G48" t="str">
            <v>جيد جداً</v>
          </cell>
          <cell r="H48" t="str">
            <v>جيد</v>
          </cell>
          <cell r="I48" t="str">
            <v>ممتاز</v>
          </cell>
          <cell r="J48">
            <v>46047</v>
          </cell>
        </row>
        <row r="49">
          <cell r="A49" t="str">
            <v>008512</v>
          </cell>
          <cell r="B49" t="str">
            <v>محمود محمد ابراهيم على ابراهيم صبيح</v>
          </cell>
          <cell r="C49" t="str">
            <v>الحديقة المركزيه CP-B02 - المرحلة الثانية</v>
          </cell>
          <cell r="D49" t="str">
            <v>مشرف سلامة و صحة مهنية</v>
          </cell>
          <cell r="E49">
            <v>44278</v>
          </cell>
          <cell r="F49">
            <v>46103</v>
          </cell>
          <cell r="G49" t="str">
            <v>ممتاز</v>
          </cell>
          <cell r="H49" t="str">
            <v>مقبول</v>
          </cell>
          <cell r="I49" t="str">
            <v>جيد جداً</v>
          </cell>
          <cell r="J49">
            <v>46047</v>
          </cell>
        </row>
        <row r="50">
          <cell r="A50" t="str">
            <v>008075</v>
          </cell>
          <cell r="B50" t="str">
            <v>رضا ابوالمعاطى محمد حجازى</v>
          </cell>
          <cell r="C50" t="str">
            <v>الكبارى الخضراء</v>
          </cell>
          <cell r="D50" t="str">
            <v>سائق جرار زراعى</v>
          </cell>
          <cell r="E50">
            <v>43904</v>
          </cell>
          <cell r="F50">
            <v>46094</v>
          </cell>
          <cell r="G50" t="str">
            <v>جيد جداً</v>
          </cell>
          <cell r="H50" t="str">
            <v>جيد</v>
          </cell>
          <cell r="I50" t="str">
            <v>ممتاز</v>
          </cell>
          <cell r="J50">
            <v>46047</v>
          </cell>
        </row>
        <row r="51">
          <cell r="A51" t="str">
            <v>008476</v>
          </cell>
          <cell r="B51" t="str">
            <v>اسامه حنفى محمود جاد</v>
          </cell>
          <cell r="C51" t="str">
            <v>الكبارى الخضراء</v>
          </cell>
          <cell r="D51" t="str">
            <v>مراقب عام تشطيبات</v>
          </cell>
          <cell r="E51">
            <v>44261</v>
          </cell>
          <cell r="F51">
            <v>46086</v>
          </cell>
          <cell r="G51" t="str">
            <v>جيد جداً</v>
          </cell>
          <cell r="H51" t="str">
            <v>جيد جداً</v>
          </cell>
          <cell r="I51" t="str">
            <v>جيد جداً</v>
          </cell>
          <cell r="J51">
            <v>46047</v>
          </cell>
        </row>
        <row r="52">
          <cell r="A52" t="str">
            <v>010152</v>
          </cell>
          <cell r="B52" t="str">
            <v>احمد محمد عبدالحميد احمد نصر</v>
          </cell>
          <cell r="C52" t="str">
            <v>الكبارى الخضراء</v>
          </cell>
          <cell r="D52" t="str">
            <v>مشغل ونش برجى</v>
          </cell>
          <cell r="E52">
            <v>45719</v>
          </cell>
          <cell r="F52">
            <v>46083</v>
          </cell>
          <cell r="G52" t="str">
            <v>-</v>
          </cell>
          <cell r="H52" t="str">
            <v>-</v>
          </cell>
          <cell r="I52" t="str">
            <v>-</v>
          </cell>
          <cell r="J52">
            <v>46047</v>
          </cell>
        </row>
        <row r="53">
          <cell r="A53" t="str">
            <v>008066</v>
          </cell>
          <cell r="B53" t="str">
            <v>جميل علاء جميل ابراهيم</v>
          </cell>
          <cell r="C53" t="str">
            <v>Lake Residence</v>
          </cell>
          <cell r="D53" t="str">
            <v>مساعد ميكانيكى</v>
          </cell>
          <cell r="E53">
            <v>43897</v>
          </cell>
          <cell r="F53">
            <v>46087</v>
          </cell>
          <cell r="G53" t="str">
            <v>ممتاز</v>
          </cell>
          <cell r="H53" t="str">
            <v>جيد جداً</v>
          </cell>
          <cell r="I53" t="str">
            <v>ممتاز</v>
          </cell>
          <cell r="J53">
            <v>46047</v>
          </cell>
        </row>
        <row r="54">
          <cell r="A54" t="str">
            <v>008985</v>
          </cell>
          <cell r="B54" t="str">
            <v>السيد سعيد محمد عبدالواحد</v>
          </cell>
          <cell r="C54" t="str">
            <v>Lake Residence</v>
          </cell>
          <cell r="D54" t="str">
            <v>فنى كهرباء</v>
          </cell>
          <cell r="E54">
            <v>44641</v>
          </cell>
          <cell r="F54">
            <v>46101</v>
          </cell>
          <cell r="G54" t="str">
            <v>جيد جداً</v>
          </cell>
          <cell r="H54" t="str">
            <v>ممتاز</v>
          </cell>
          <cell r="I54" t="str">
            <v>جيد جداً</v>
          </cell>
          <cell r="J54">
            <v>46047</v>
          </cell>
        </row>
        <row r="55">
          <cell r="A55" t="str">
            <v>009638</v>
          </cell>
          <cell r="B55" t="str">
            <v>مينا عزت عزيز بطرس</v>
          </cell>
          <cell r="C55" t="str">
            <v>Lake Residence</v>
          </cell>
          <cell r="D55" t="str">
            <v>مدير موقع - تشطيبات</v>
          </cell>
          <cell r="E55">
            <v>45353</v>
          </cell>
          <cell r="F55">
            <v>46082</v>
          </cell>
          <cell r="G55" t="str">
            <v>-</v>
          </cell>
          <cell r="H55" t="str">
            <v>-</v>
          </cell>
          <cell r="I55" t="str">
            <v>ممتاز</v>
          </cell>
          <cell r="J55">
            <v>46047</v>
          </cell>
        </row>
        <row r="56">
          <cell r="A56" t="str">
            <v>010148</v>
          </cell>
          <cell r="B56" t="str">
            <v>عمر اشرف فاروق محمد عبداللطيف</v>
          </cell>
          <cell r="C56" t="str">
            <v>المستودعات المركزيه - الشدة المعدنية</v>
          </cell>
          <cell r="D56" t="str">
            <v>مهندس تنفيذ</v>
          </cell>
          <cell r="E56">
            <v>45717</v>
          </cell>
          <cell r="F56">
            <v>46081</v>
          </cell>
          <cell r="G56" t="str">
            <v>-</v>
          </cell>
          <cell r="H56" t="str">
            <v>-</v>
          </cell>
          <cell r="I56" t="str">
            <v>-</v>
          </cell>
          <cell r="J56">
            <v>46047</v>
          </cell>
        </row>
        <row r="57">
          <cell r="A57" t="str">
            <v>010157</v>
          </cell>
          <cell r="B57" t="str">
            <v>احمد عيد عبدالمجيد الشرباصى</v>
          </cell>
          <cell r="C57" t="str">
            <v>Lake Residence</v>
          </cell>
          <cell r="D57" t="str">
            <v>مهندس اول تشطيبات</v>
          </cell>
          <cell r="E57">
            <v>45731</v>
          </cell>
          <cell r="F57">
            <v>46095</v>
          </cell>
          <cell r="G57" t="str">
            <v>-</v>
          </cell>
          <cell r="H57" t="str">
            <v>-</v>
          </cell>
          <cell r="I57" t="str">
            <v>-</v>
          </cell>
          <cell r="J57">
            <v>46047</v>
          </cell>
        </row>
        <row r="58">
          <cell r="A58" t="str">
            <v>010161</v>
          </cell>
          <cell r="B58" t="str">
            <v>بسام احمد احمد ابوالنور</v>
          </cell>
          <cell r="C58" t="str">
            <v>Lake Residence</v>
          </cell>
          <cell r="D58" t="str">
            <v>مهندس اول مكتب فنى - معماري</v>
          </cell>
          <cell r="E58">
            <v>45735</v>
          </cell>
          <cell r="F58">
            <v>46099</v>
          </cell>
          <cell r="G58" t="str">
            <v>-</v>
          </cell>
          <cell r="H58" t="str">
            <v>-</v>
          </cell>
          <cell r="I58" t="str">
            <v>-</v>
          </cell>
          <cell r="J58">
            <v>46047</v>
          </cell>
        </row>
        <row r="59">
          <cell r="A59" t="str">
            <v>010164</v>
          </cell>
          <cell r="B59" t="str">
            <v>عبدالرحمن عبدالله ابراهيم مصطفى شحاته</v>
          </cell>
          <cell r="C59" t="str">
            <v>Lake Residence</v>
          </cell>
          <cell r="D59" t="str">
            <v>مهندس تشطيبات</v>
          </cell>
          <cell r="E59">
            <v>45739</v>
          </cell>
          <cell r="F59">
            <v>46103</v>
          </cell>
          <cell r="G59" t="str">
            <v>-</v>
          </cell>
          <cell r="H59" t="str">
            <v>-</v>
          </cell>
          <cell r="I59" t="str">
            <v>-</v>
          </cell>
          <cell r="J59">
            <v>46047</v>
          </cell>
        </row>
        <row r="60">
          <cell r="A60" t="str">
            <v>008483</v>
          </cell>
          <cell r="B60" t="str">
            <v>محمد احمد محمد سيد احمد</v>
          </cell>
          <cell r="C60" t="str">
            <v>المول التجارى - Fifth Square</v>
          </cell>
          <cell r="D60" t="str">
            <v>فرد اول امن</v>
          </cell>
          <cell r="E60">
            <v>44264</v>
          </cell>
          <cell r="F60">
            <v>46089</v>
          </cell>
          <cell r="G60" t="str">
            <v>جيد جداً</v>
          </cell>
          <cell r="H60" t="str">
            <v>جيد جدا</v>
          </cell>
          <cell r="I60" t="str">
            <v>-</v>
          </cell>
          <cell r="J60">
            <v>46047</v>
          </cell>
        </row>
        <row r="61">
          <cell r="A61" t="str">
            <v>008949</v>
          </cell>
          <cell r="B61" t="str">
            <v>احمد فؤاد متولى عمر</v>
          </cell>
          <cell r="C61" t="str">
            <v>المول التجارى - Fifth Square</v>
          </cell>
          <cell r="D61" t="str">
            <v>فنى ممتاز سلامة وصحة مهنية</v>
          </cell>
          <cell r="E61">
            <v>44622</v>
          </cell>
          <cell r="F61">
            <v>46082</v>
          </cell>
          <cell r="G61" t="str">
            <v>-</v>
          </cell>
          <cell r="H61" t="str">
            <v>مقبول</v>
          </cell>
          <cell r="I61" t="str">
            <v>-</v>
          </cell>
          <cell r="J61">
            <v>46047</v>
          </cell>
        </row>
        <row r="62">
          <cell r="A62" t="str">
            <v>008962</v>
          </cell>
          <cell r="B62" t="str">
            <v>طارق عزالدين محمود شلقامى</v>
          </cell>
          <cell r="C62" t="str">
            <v>المول التجارى - Fifth Square</v>
          </cell>
          <cell r="D62" t="str">
            <v>فنى اول سلامة وصحة مهنية</v>
          </cell>
          <cell r="E62">
            <v>44626</v>
          </cell>
          <cell r="F62">
            <v>46086</v>
          </cell>
          <cell r="G62" t="str">
            <v>ممتاز</v>
          </cell>
          <cell r="H62" t="str">
            <v>جيد جداً</v>
          </cell>
          <cell r="I62" t="str">
            <v>-</v>
          </cell>
          <cell r="J62">
            <v>46047</v>
          </cell>
        </row>
        <row r="63">
          <cell r="A63" t="str">
            <v>008971</v>
          </cell>
          <cell r="B63" t="str">
            <v>محمد محمود محمد عبدالغفار</v>
          </cell>
          <cell r="C63" t="str">
            <v>المول التجارى - Fifth Square</v>
          </cell>
          <cell r="D63" t="str">
            <v>مراقب عام ميكانيكا</v>
          </cell>
          <cell r="E63">
            <v>44632</v>
          </cell>
          <cell r="F63">
            <v>46092</v>
          </cell>
          <cell r="G63" t="str">
            <v>ممتاز</v>
          </cell>
          <cell r="H63" t="str">
            <v>جيد جداً</v>
          </cell>
          <cell r="I63" t="str">
            <v>ممتاز</v>
          </cell>
          <cell r="J63">
            <v>46047</v>
          </cell>
        </row>
        <row r="64">
          <cell r="A64" t="str">
            <v>008976</v>
          </cell>
          <cell r="B64" t="str">
            <v>معتز محمد على احمد</v>
          </cell>
          <cell r="C64" t="str">
            <v>المول التجارى - Fifth Square</v>
          </cell>
          <cell r="D64" t="str">
            <v>مراقب عام تشطيبات</v>
          </cell>
          <cell r="E64">
            <v>44634</v>
          </cell>
          <cell r="F64">
            <v>46094</v>
          </cell>
          <cell r="G64" t="str">
            <v>ممتاز</v>
          </cell>
          <cell r="H64" t="str">
            <v>مقبول</v>
          </cell>
          <cell r="I64" t="str">
            <v>جيد جداً</v>
          </cell>
          <cell r="J64">
            <v>46047</v>
          </cell>
        </row>
        <row r="65">
          <cell r="A65" t="str">
            <v>009652</v>
          </cell>
          <cell r="B65" t="str">
            <v>على احمد على احمد عيسى</v>
          </cell>
          <cell r="C65" t="str">
            <v>المول التجارى - Fifth Square</v>
          </cell>
          <cell r="D65" t="str">
            <v>فرد امن</v>
          </cell>
          <cell r="E65">
            <v>45371</v>
          </cell>
          <cell r="F65">
            <v>46100</v>
          </cell>
          <cell r="G65" t="str">
            <v>-</v>
          </cell>
          <cell r="H65" t="str">
            <v>-</v>
          </cell>
          <cell r="I65" t="str">
            <v>-</v>
          </cell>
          <cell r="J65">
            <v>46047</v>
          </cell>
        </row>
        <row r="66">
          <cell r="A66" t="str">
            <v>010158</v>
          </cell>
          <cell r="B66" t="str">
            <v>احمد رضوان احمد عويس</v>
          </cell>
          <cell r="C66" t="str">
            <v>المول التجارى - Fifth Square</v>
          </cell>
          <cell r="D66" t="str">
            <v>مراقب تشطيبات</v>
          </cell>
          <cell r="E66">
            <v>45731</v>
          </cell>
          <cell r="F66">
            <v>46095</v>
          </cell>
          <cell r="G66" t="str">
            <v>-</v>
          </cell>
          <cell r="H66" t="str">
            <v>-</v>
          </cell>
          <cell r="I66" t="str">
            <v>-</v>
          </cell>
          <cell r="J66">
            <v>46047</v>
          </cell>
        </row>
        <row r="67">
          <cell r="A67" t="str">
            <v>010160</v>
          </cell>
          <cell r="B67" t="str">
            <v>محمود مجدى السعيد احمد بلشه</v>
          </cell>
          <cell r="C67" t="str">
            <v>المول التجارى - Fifth Square</v>
          </cell>
          <cell r="D67" t="str">
            <v>مهندس اول تشطيبات</v>
          </cell>
          <cell r="E67">
            <v>45735</v>
          </cell>
          <cell r="F67">
            <v>46099</v>
          </cell>
          <cell r="G67" t="str">
            <v>-</v>
          </cell>
          <cell r="H67" t="str">
            <v>-</v>
          </cell>
          <cell r="I67" t="str">
            <v>-</v>
          </cell>
          <cell r="J67">
            <v>46047</v>
          </cell>
        </row>
        <row r="68">
          <cell r="A68" t="str">
            <v>010162</v>
          </cell>
          <cell r="B68" t="str">
            <v>كريم جمعه احمد محمد البدوى</v>
          </cell>
          <cell r="C68" t="str">
            <v>المول التجارى - Fifth Square</v>
          </cell>
          <cell r="D68" t="str">
            <v>فرد امن</v>
          </cell>
          <cell r="E68">
            <v>45735</v>
          </cell>
          <cell r="F68">
            <v>46099</v>
          </cell>
          <cell r="G68" t="str">
            <v>-</v>
          </cell>
          <cell r="H68" t="str">
            <v>-</v>
          </cell>
          <cell r="I68" t="str">
            <v>-</v>
          </cell>
          <cell r="J68">
            <v>46047</v>
          </cell>
        </row>
        <row r="69">
          <cell r="A69" t="str">
            <v>008343</v>
          </cell>
          <cell r="B69" t="str">
            <v xml:space="preserve"> </v>
          </cell>
          <cell r="C69" t="str">
            <v xml:space="preserve"> </v>
          </cell>
          <cell r="D69" t="str">
            <v xml:space="preserve"> </v>
          </cell>
          <cell r="E69">
            <v>44184</v>
          </cell>
          <cell r="F69">
            <v>46099</v>
          </cell>
          <cell r="G69" t="str">
            <v>جيد جداً</v>
          </cell>
          <cell r="H69" t="str">
            <v>جيد جداً</v>
          </cell>
          <cell r="I69" t="str">
            <v>-</v>
          </cell>
          <cell r="J69">
            <v>46047</v>
          </cell>
        </row>
        <row r="70">
          <cell r="A70" t="str">
            <v>008059</v>
          </cell>
          <cell r="B70" t="str">
            <v>احمد وجيه محمد احمد</v>
          </cell>
          <cell r="C70" t="str">
            <v>بالعاصمة الادارية الجديدة R5 الحى السكنى</v>
          </cell>
          <cell r="D70" t="str">
            <v>سائق جرار زراعى</v>
          </cell>
          <cell r="E70">
            <v>43892</v>
          </cell>
          <cell r="F70">
            <v>46082</v>
          </cell>
          <cell r="G70" t="str">
            <v>جيد جداً</v>
          </cell>
          <cell r="H70" t="str">
            <v>جيد</v>
          </cell>
          <cell r="I70" t="str">
            <v>جيد جداً</v>
          </cell>
          <cell r="J70">
            <v>46047</v>
          </cell>
        </row>
        <row r="71">
          <cell r="A71" t="str">
            <v>008074</v>
          </cell>
          <cell r="B71" t="str">
            <v>عيد عويس سلطان عمار</v>
          </cell>
          <cell r="C71" t="str">
            <v>بالعاصمة الادارية الجديدة R5 الحى السكنى</v>
          </cell>
          <cell r="D71" t="str">
            <v>سائق فوركلفت</v>
          </cell>
          <cell r="E71">
            <v>43907</v>
          </cell>
          <cell r="F71">
            <v>46097</v>
          </cell>
          <cell r="G71" t="str">
            <v>مقبول</v>
          </cell>
          <cell r="H71" t="str">
            <v>جيد</v>
          </cell>
          <cell r="I71" t="str">
            <v>جيد جداً</v>
          </cell>
          <cell r="J71">
            <v>46047</v>
          </cell>
        </row>
        <row r="72">
          <cell r="A72" t="str">
            <v>008481</v>
          </cell>
          <cell r="B72" t="str">
            <v>محمد محسن العزب حسن على</v>
          </cell>
          <cell r="C72" t="str">
            <v>بالعاصمة الادارية الجديدة R5 الحى السكنى</v>
          </cell>
          <cell r="D72" t="str">
            <v>صبان</v>
          </cell>
          <cell r="E72">
            <v>44264</v>
          </cell>
          <cell r="F72">
            <v>46089</v>
          </cell>
          <cell r="G72" t="str">
            <v>جيد</v>
          </cell>
          <cell r="H72" t="str">
            <v>مقبول</v>
          </cell>
          <cell r="I72" t="str">
            <v>مقبول</v>
          </cell>
          <cell r="J72">
            <v>46047</v>
          </cell>
        </row>
        <row r="73">
          <cell r="A73" t="str">
            <v>008489</v>
          </cell>
          <cell r="B73" t="str">
            <v>سامح عبدالباقى محمد مرسى</v>
          </cell>
          <cell r="C73" t="str">
            <v>بالعاصمة الادارية الجديدة R5 الحى السكنى</v>
          </cell>
          <cell r="D73" t="str">
            <v>مهندس ممتاز تنفيذ - ميكانيكا</v>
          </cell>
          <cell r="E73">
            <v>44265</v>
          </cell>
          <cell r="F73">
            <v>46090</v>
          </cell>
          <cell r="G73" t="str">
            <v>ممتاز</v>
          </cell>
          <cell r="H73" t="str">
            <v>جيد</v>
          </cell>
          <cell r="I73" t="str">
            <v>ممتاز</v>
          </cell>
          <cell r="J73">
            <v>46047</v>
          </cell>
        </row>
        <row r="74">
          <cell r="A74" t="str">
            <v>008496</v>
          </cell>
          <cell r="B74" t="str">
            <v>احمد حامد عبدالمنعم سليم</v>
          </cell>
          <cell r="C74" t="str">
            <v>بالعاصمة الادارية الجديدة R5 الحى السكنى</v>
          </cell>
          <cell r="D74" t="str">
            <v>مدير تنفيذ ميكانيكا</v>
          </cell>
          <cell r="E74">
            <v>44271</v>
          </cell>
          <cell r="F74">
            <v>46096</v>
          </cell>
          <cell r="G74" t="str">
            <v>ممتاز</v>
          </cell>
          <cell r="H74" t="str">
            <v>جيد جداً</v>
          </cell>
          <cell r="I74" t="str">
            <v>جيد جداً</v>
          </cell>
          <cell r="J74">
            <v>46047</v>
          </cell>
        </row>
        <row r="75">
          <cell r="A75" t="str">
            <v>008500</v>
          </cell>
          <cell r="B75" t="str">
            <v>عيد محمود حسانين منصور</v>
          </cell>
          <cell r="C75" t="str">
            <v>بالعاصمة الادارية الجديدة R5 الحى السكنى</v>
          </cell>
          <cell r="D75" t="str">
            <v>مشرف كهرباء - تجهيزات</v>
          </cell>
          <cell r="E75">
            <v>44271</v>
          </cell>
          <cell r="F75">
            <v>46096</v>
          </cell>
          <cell r="G75" t="str">
            <v>جيد جداً</v>
          </cell>
          <cell r="H75" t="str">
            <v>ممتاز</v>
          </cell>
          <cell r="I75" t="str">
            <v>ممتاز</v>
          </cell>
          <cell r="J75">
            <v>46047</v>
          </cell>
        </row>
        <row r="76">
          <cell r="A76" t="str">
            <v>008501</v>
          </cell>
          <cell r="B76" t="str">
            <v>ابوبكر عبدالكريم عبدالهادى علام</v>
          </cell>
          <cell r="C76" t="str">
            <v>بالعاصمة الادارية الجديدة R5 الحى السكنى</v>
          </cell>
          <cell r="D76" t="str">
            <v>مشرف كهرباء - تجهيزات</v>
          </cell>
          <cell r="E76">
            <v>44271</v>
          </cell>
          <cell r="F76">
            <v>46096</v>
          </cell>
          <cell r="G76" t="str">
            <v>جيد جداً</v>
          </cell>
          <cell r="H76" t="str">
            <v>ممتاز</v>
          </cell>
          <cell r="I76" t="str">
            <v>ممتاز</v>
          </cell>
          <cell r="J76">
            <v>46047</v>
          </cell>
        </row>
        <row r="77">
          <cell r="A77" t="str">
            <v>008503</v>
          </cell>
          <cell r="B77" t="str">
            <v>اسامه عبدالمالك عبدالرشيد عبدالمالك</v>
          </cell>
          <cell r="C77" t="str">
            <v>بالعاصمة الادارية الجديدة R5 الحى السكنى</v>
          </cell>
          <cell r="D77" t="str">
            <v>مراقب تنفيذ</v>
          </cell>
          <cell r="E77">
            <v>44275</v>
          </cell>
          <cell r="F77">
            <v>46100</v>
          </cell>
          <cell r="G77" t="str">
            <v>ممتاز</v>
          </cell>
          <cell r="H77" t="str">
            <v>مقبول</v>
          </cell>
          <cell r="I77" t="str">
            <v>مقبول</v>
          </cell>
          <cell r="J77">
            <v>46047</v>
          </cell>
        </row>
        <row r="78">
          <cell r="A78" t="str">
            <v>008507</v>
          </cell>
          <cell r="B78" t="str">
            <v>محمد عصام حسينى على عثمان</v>
          </cell>
          <cell r="C78" t="str">
            <v>بالعاصمة الادارية الجديدة R5 الحى السكنى</v>
          </cell>
          <cell r="D78" t="str">
            <v>موظف اول خدمات اداريه (B)</v>
          </cell>
          <cell r="E78">
            <v>44275</v>
          </cell>
          <cell r="F78">
            <v>46100</v>
          </cell>
          <cell r="G78" t="str">
            <v>ممتاز</v>
          </cell>
          <cell r="H78" t="str">
            <v>جيد جداً</v>
          </cell>
          <cell r="I78" t="str">
            <v>جيد جداً</v>
          </cell>
          <cell r="J78">
            <v>46047</v>
          </cell>
        </row>
        <row r="79">
          <cell r="A79" t="str">
            <v>008945</v>
          </cell>
          <cell r="B79" t="str">
            <v>محمد عاطف توفيق عبدالمحسن</v>
          </cell>
          <cell r="C79" t="str">
            <v>بالعاصمة الادارية الجديدة R5 الحى السكنى</v>
          </cell>
          <cell r="D79" t="str">
            <v>مهندس اول تنفيذ</v>
          </cell>
          <cell r="E79">
            <v>44621</v>
          </cell>
          <cell r="F79">
            <v>46081</v>
          </cell>
          <cell r="G79" t="str">
            <v>ممتاز</v>
          </cell>
          <cell r="H79" t="str">
            <v>ممتاز</v>
          </cell>
          <cell r="I79" t="str">
            <v>ممتاز</v>
          </cell>
          <cell r="J79">
            <v>46047</v>
          </cell>
        </row>
        <row r="80">
          <cell r="A80" t="str">
            <v>008946</v>
          </cell>
          <cell r="B80" t="str">
            <v>محمد عبدالرحمن محمد الدلنجاتى</v>
          </cell>
          <cell r="C80" t="str">
            <v>بالعاصمة الادارية الجديدة R5 الحى السكنى</v>
          </cell>
          <cell r="D80" t="str">
            <v>مهندس اول تنفيذ</v>
          </cell>
          <cell r="E80">
            <v>44621</v>
          </cell>
          <cell r="F80">
            <v>46081</v>
          </cell>
          <cell r="G80" t="str">
            <v>ممتاز</v>
          </cell>
          <cell r="H80" t="str">
            <v>مقبول</v>
          </cell>
          <cell r="I80" t="str">
            <v>جيد جداً</v>
          </cell>
          <cell r="J80">
            <v>46047</v>
          </cell>
        </row>
        <row r="81">
          <cell r="A81" t="str">
            <v>009000</v>
          </cell>
          <cell r="B81" t="str">
            <v>احمد حمدالله محمود مسعود حمدالله</v>
          </cell>
          <cell r="C81" t="str">
            <v>بالعاصمة الادارية الجديدة R5 الحى السكنى</v>
          </cell>
          <cell r="D81" t="str">
            <v>فنى اول سلامة وصحة مهنية</v>
          </cell>
          <cell r="E81">
            <v>44649</v>
          </cell>
          <cell r="F81">
            <v>46109</v>
          </cell>
          <cell r="G81" t="str">
            <v>ممتاز</v>
          </cell>
          <cell r="H81" t="str">
            <v>جيد جداً</v>
          </cell>
          <cell r="I81" t="str">
            <v>جيد جداً</v>
          </cell>
          <cell r="J81">
            <v>46047</v>
          </cell>
        </row>
        <row r="82">
          <cell r="A82" t="str">
            <v>009346</v>
          </cell>
          <cell r="B82" t="str">
            <v>احمد عاطف محمد الطاهر</v>
          </cell>
          <cell r="C82" t="str">
            <v>بالعاصمة الادارية الجديدة R5 الحى السكنى</v>
          </cell>
          <cell r="D82" t="str">
            <v>فنى ممتاز سلامة وصحة مهنية</v>
          </cell>
          <cell r="E82">
            <v>44986</v>
          </cell>
          <cell r="F82">
            <v>46081</v>
          </cell>
          <cell r="G82">
            <v>0</v>
          </cell>
          <cell r="H82" t="str">
            <v>جيد جداً</v>
          </cell>
          <cell r="I82" t="str">
            <v>جيد جداً</v>
          </cell>
          <cell r="J82">
            <v>46047</v>
          </cell>
        </row>
        <row r="83">
          <cell r="A83" t="str">
            <v>009347</v>
          </cell>
          <cell r="B83" t="str">
            <v>محمد سامى سعد ابراهيم بركات</v>
          </cell>
          <cell r="C83" t="str">
            <v>بالعاصمة الادارية الجديدة R5 الحى السكنى</v>
          </cell>
          <cell r="D83" t="str">
            <v>فنى ممتاز سلامة وصحة مهنية</v>
          </cell>
          <cell r="E83">
            <v>44986</v>
          </cell>
          <cell r="F83">
            <v>46081</v>
          </cell>
          <cell r="G83">
            <v>0</v>
          </cell>
          <cell r="H83" t="str">
            <v>جيد جداً</v>
          </cell>
          <cell r="I83" t="str">
            <v>جيد جداً</v>
          </cell>
          <cell r="J83">
            <v>46047</v>
          </cell>
        </row>
        <row r="84">
          <cell r="A84" t="str">
            <v>009348</v>
          </cell>
          <cell r="B84" t="str">
            <v>عمرو محمد عبدالحى عبدالحليم</v>
          </cell>
          <cell r="C84" t="str">
            <v>بالعاصمة الادارية الجديدة R5 الحى السكنى</v>
          </cell>
          <cell r="D84" t="str">
            <v>فنى ممتاز سلامة وصحة مهنية</v>
          </cell>
          <cell r="E84">
            <v>44986</v>
          </cell>
          <cell r="F84">
            <v>46081</v>
          </cell>
          <cell r="G84">
            <v>0</v>
          </cell>
          <cell r="H84" t="str">
            <v>جيد جداً</v>
          </cell>
          <cell r="I84" t="str">
            <v>جيد جداً</v>
          </cell>
          <cell r="J84">
            <v>46047</v>
          </cell>
        </row>
        <row r="85">
          <cell r="A85" t="str">
            <v>009354</v>
          </cell>
          <cell r="B85" t="str">
            <v>احمد سالم سليمان خضر</v>
          </cell>
          <cell r="C85" t="str">
            <v>بالعاصمة الادارية الجديدة R5 الحى السكنى</v>
          </cell>
          <cell r="D85" t="str">
            <v>مشغل مان ليفت</v>
          </cell>
          <cell r="E85">
            <v>44997</v>
          </cell>
          <cell r="F85">
            <v>46092</v>
          </cell>
          <cell r="G85">
            <v>0</v>
          </cell>
          <cell r="H85" t="str">
            <v>جيد جداً</v>
          </cell>
          <cell r="I85" t="str">
            <v>جيد جداً</v>
          </cell>
          <cell r="J85">
            <v>46047</v>
          </cell>
        </row>
        <row r="86">
          <cell r="A86" t="str">
            <v>009361</v>
          </cell>
          <cell r="B86" t="str">
            <v>احمد صلاح زكى متولى غالى</v>
          </cell>
          <cell r="C86" t="str">
            <v>بالعاصمة الادارية الجديدة R5 الحى السكنى</v>
          </cell>
          <cell r="D86" t="str">
            <v>مشغل مان ليفت</v>
          </cell>
          <cell r="E86">
            <v>45005</v>
          </cell>
          <cell r="F86">
            <v>46100</v>
          </cell>
          <cell r="G86">
            <v>0</v>
          </cell>
          <cell r="H86" t="str">
            <v>جيد جداً</v>
          </cell>
          <cell r="I86" t="str">
            <v>جيد جداً</v>
          </cell>
          <cell r="J86">
            <v>46047</v>
          </cell>
        </row>
        <row r="87">
          <cell r="A87" t="str">
            <v>009362</v>
          </cell>
          <cell r="B87" t="str">
            <v>عبده عبدالنبى قطب محمد غنيم</v>
          </cell>
          <cell r="C87" t="str">
            <v>بالعاصمة الادارية الجديدة R5 الحى السكنى</v>
          </cell>
          <cell r="D87" t="str">
            <v>فرد امن</v>
          </cell>
          <cell r="E87">
            <v>45005</v>
          </cell>
          <cell r="F87">
            <v>46100</v>
          </cell>
          <cell r="G87">
            <v>0</v>
          </cell>
          <cell r="H87" t="str">
            <v>جيد جدا</v>
          </cell>
          <cell r="I87" t="str">
            <v>-</v>
          </cell>
          <cell r="J87">
            <v>46047</v>
          </cell>
        </row>
        <row r="88">
          <cell r="A88" t="str">
            <v>009650</v>
          </cell>
          <cell r="B88" t="str">
            <v>محمد ابراهيم عبدالفتاح ابوسنه</v>
          </cell>
          <cell r="C88" t="str">
            <v>بالعاصمة الادارية الجديدة R5 الحى السكنى</v>
          </cell>
          <cell r="D88" t="str">
            <v>مهندس ممتاز تنفيذ - كهرباء باور</v>
          </cell>
          <cell r="E88">
            <v>45368</v>
          </cell>
          <cell r="F88">
            <v>46097</v>
          </cell>
          <cell r="G88" t="str">
            <v>-</v>
          </cell>
          <cell r="H88" t="str">
            <v>-</v>
          </cell>
          <cell r="I88" t="str">
            <v>ممتاز</v>
          </cell>
          <cell r="J88">
            <v>46047</v>
          </cell>
        </row>
        <row r="89">
          <cell r="A89" t="str">
            <v>009653</v>
          </cell>
          <cell r="B89" t="str">
            <v>محمد عبدالجواد عبدالعاطى عطيه</v>
          </cell>
          <cell r="C89" t="str">
            <v>بالعاصمة الادارية الجديدة R5 الحى السكنى</v>
          </cell>
          <cell r="D89" t="str">
            <v>فرد اول امن</v>
          </cell>
          <cell r="E89">
            <v>45376</v>
          </cell>
          <cell r="F89">
            <v>46105</v>
          </cell>
          <cell r="G89" t="str">
            <v>-</v>
          </cell>
          <cell r="H89" t="str">
            <v>-</v>
          </cell>
          <cell r="I89" t="str">
            <v>-</v>
          </cell>
          <cell r="J89">
            <v>46047</v>
          </cell>
        </row>
        <row r="90">
          <cell r="A90" t="str">
            <v>009657</v>
          </cell>
          <cell r="B90" t="str">
            <v>محمد جمال عبدالحميد محمد عزب</v>
          </cell>
          <cell r="C90" t="str">
            <v>بالعاصمة الادارية الجديدة R5 الحى السكنى</v>
          </cell>
          <cell r="D90" t="str">
            <v>فرد امن</v>
          </cell>
          <cell r="E90">
            <v>45376</v>
          </cell>
          <cell r="F90">
            <v>46105</v>
          </cell>
          <cell r="G90" t="str">
            <v>-</v>
          </cell>
          <cell r="H90" t="str">
            <v>-</v>
          </cell>
          <cell r="I90" t="str">
            <v>-</v>
          </cell>
          <cell r="J90">
            <v>46047</v>
          </cell>
        </row>
        <row r="91">
          <cell r="A91" t="str">
            <v>009658</v>
          </cell>
          <cell r="B91" t="str">
            <v>يوسف محمد مغربى مجاهد</v>
          </cell>
          <cell r="C91" t="str">
            <v>بالعاصمة الادارية الجديدة R5 الحى السكنى</v>
          </cell>
          <cell r="D91" t="str">
            <v>فرد امن</v>
          </cell>
          <cell r="E91">
            <v>45376</v>
          </cell>
          <cell r="F91">
            <v>46105</v>
          </cell>
          <cell r="G91" t="str">
            <v>-</v>
          </cell>
          <cell r="H91" t="str">
            <v>-</v>
          </cell>
          <cell r="I91" t="str">
            <v>-</v>
          </cell>
          <cell r="J91">
            <v>46047</v>
          </cell>
        </row>
        <row r="92">
          <cell r="A92" t="str">
            <v>008073</v>
          </cell>
          <cell r="B92" t="str">
            <v>محمد السيد العربى احمد محمد الشحات</v>
          </cell>
          <cell r="C92" t="str">
            <v>مستشفى ناصر العام - بنى سويف</v>
          </cell>
          <cell r="D92" t="str">
            <v>سائق - درجه اولى</v>
          </cell>
          <cell r="E92">
            <v>43905</v>
          </cell>
          <cell r="F92">
            <v>46095</v>
          </cell>
          <cell r="G92" t="str">
            <v>ممتاز</v>
          </cell>
          <cell r="H92" t="str">
            <v>جيد جداً</v>
          </cell>
          <cell r="I92" t="str">
            <v>جيد جداً</v>
          </cell>
          <cell r="J92">
            <v>46047</v>
          </cell>
        </row>
        <row r="93">
          <cell r="A93" t="str">
            <v>008505</v>
          </cell>
          <cell r="B93" t="str">
            <v>على حمدى على محمد السحيتى</v>
          </cell>
          <cell r="C93" t="str">
            <v>مستشفى ناصر العام - بنى سويف</v>
          </cell>
          <cell r="D93" t="str">
            <v>سائق - درجه اولى</v>
          </cell>
          <cell r="E93">
            <v>44275</v>
          </cell>
          <cell r="F93">
            <v>46100</v>
          </cell>
          <cell r="G93" t="str">
            <v>جيد</v>
          </cell>
          <cell r="H93" t="str">
            <v>جيد</v>
          </cell>
          <cell r="I93" t="str">
            <v>جيد</v>
          </cell>
          <cell r="J93">
            <v>46047</v>
          </cell>
        </row>
        <row r="94">
          <cell r="A94" t="str">
            <v>009352</v>
          </cell>
          <cell r="B94" t="str">
            <v>محمود احمد زهرى احمد</v>
          </cell>
          <cell r="C94" t="str">
            <v>مستشفى ناصر العام - بنى سويف</v>
          </cell>
          <cell r="D94" t="str">
            <v>فنى ممتاز سلامة وصحة مهنية</v>
          </cell>
          <cell r="E94">
            <v>44996</v>
          </cell>
          <cell r="F94">
            <v>46091</v>
          </cell>
          <cell r="G94">
            <v>0</v>
          </cell>
          <cell r="H94" t="str">
            <v>جيد</v>
          </cell>
          <cell r="I94" t="str">
            <v>ممتاز</v>
          </cell>
          <cell r="J94">
            <v>46047</v>
          </cell>
        </row>
        <row r="95">
          <cell r="A95" t="str">
            <v>009644</v>
          </cell>
          <cell r="B95" t="str">
            <v>احمد شعبان محمود عبده</v>
          </cell>
          <cell r="C95" t="str">
            <v>مستشفى ناصر العام - بنى سويف</v>
          </cell>
          <cell r="D95" t="str">
            <v>اخصائى ممتاز سلامه وصحه مهنيه</v>
          </cell>
          <cell r="E95">
            <v>45360</v>
          </cell>
          <cell r="F95">
            <v>46089</v>
          </cell>
          <cell r="G95" t="str">
            <v>-</v>
          </cell>
          <cell r="H95" t="str">
            <v>-</v>
          </cell>
          <cell r="I95" t="str">
            <v>ممتاز</v>
          </cell>
          <cell r="J95">
            <v>46047</v>
          </cell>
        </row>
        <row r="96">
          <cell r="A96" t="str">
            <v>009645</v>
          </cell>
          <cell r="B96" t="str">
            <v>حلمى محمد على ابراهيم</v>
          </cell>
          <cell r="C96" t="str">
            <v>مستشفى ناصر العام - بنى سويف</v>
          </cell>
          <cell r="D96" t="str">
            <v>مشرف تنفيذ</v>
          </cell>
          <cell r="E96">
            <v>45368</v>
          </cell>
          <cell r="F96">
            <v>46097</v>
          </cell>
          <cell r="G96" t="str">
            <v>-</v>
          </cell>
          <cell r="H96" t="str">
            <v>-</v>
          </cell>
          <cell r="I96" t="str">
            <v>جيد</v>
          </cell>
          <cell r="J96">
            <v>46047</v>
          </cell>
        </row>
        <row r="97">
          <cell r="A97" t="str">
            <v>009660</v>
          </cell>
          <cell r="B97" t="str">
            <v>محمد خالد محمد احمد سعيد</v>
          </cell>
          <cell r="C97" t="str">
            <v>مستشفى ناصر العام - بنى سويف</v>
          </cell>
          <cell r="D97" t="str">
            <v>فرد امن</v>
          </cell>
          <cell r="E97">
            <v>45376</v>
          </cell>
          <cell r="F97">
            <v>46105</v>
          </cell>
          <cell r="G97" t="str">
            <v>-</v>
          </cell>
          <cell r="H97" t="str">
            <v>-</v>
          </cell>
          <cell r="I97" t="str">
            <v>-</v>
          </cell>
          <cell r="J97">
            <v>46047</v>
          </cell>
        </row>
        <row r="98">
          <cell r="A98" t="str">
            <v>009664</v>
          </cell>
          <cell r="B98" t="str">
            <v>احمد محمد احمد الغجرى</v>
          </cell>
          <cell r="C98" t="str">
            <v>مستشفى ناصر العام - بنى سويف</v>
          </cell>
          <cell r="D98" t="str">
            <v>فرد امن</v>
          </cell>
          <cell r="E98">
            <v>45378</v>
          </cell>
          <cell r="F98">
            <v>46107</v>
          </cell>
          <cell r="G98" t="str">
            <v>-</v>
          </cell>
          <cell r="H98" t="str">
            <v>-</v>
          </cell>
          <cell r="I98" t="str">
            <v>-</v>
          </cell>
          <cell r="J98">
            <v>46047</v>
          </cell>
        </row>
        <row r="99">
          <cell r="A99" t="str">
            <v>010149</v>
          </cell>
          <cell r="B99" t="str">
            <v>احمد محمود على احمد</v>
          </cell>
          <cell r="C99" t="str">
            <v>مستشفى ناصر العام - بنى سويف</v>
          </cell>
          <cell r="D99" t="str">
            <v>مهندس اول تنفيذ</v>
          </cell>
          <cell r="E99">
            <v>45719</v>
          </cell>
          <cell r="F99">
            <v>46083</v>
          </cell>
          <cell r="G99" t="str">
            <v>-</v>
          </cell>
          <cell r="H99" t="str">
            <v>-</v>
          </cell>
          <cell r="I99" t="str">
            <v>-</v>
          </cell>
          <cell r="J99">
            <v>46047</v>
          </cell>
        </row>
        <row r="100">
          <cell r="A100" t="str">
            <v>010151</v>
          </cell>
          <cell r="B100" t="str">
            <v>شعيب عبدالموجود عبدالحميد على</v>
          </cell>
          <cell r="C100" t="str">
            <v>مستشفى ناصر العام - بنى سويف</v>
          </cell>
          <cell r="D100" t="str">
            <v>مشرف تنفيذ</v>
          </cell>
          <cell r="E100">
            <v>45719</v>
          </cell>
          <cell r="F100">
            <v>46083</v>
          </cell>
          <cell r="G100" t="str">
            <v>-</v>
          </cell>
          <cell r="H100" t="str">
            <v>-</v>
          </cell>
          <cell r="I100" t="str">
            <v>-</v>
          </cell>
          <cell r="J100">
            <v>46047</v>
          </cell>
        </row>
        <row r="101">
          <cell r="A101" t="str">
            <v>008974</v>
          </cell>
          <cell r="B101" t="str">
            <v>سلمى عماد ابوالفتوح عبدالمحسن</v>
          </cell>
          <cell r="C101" t="str">
            <v>مكتب القاهره للتصميمات - مشروع المصاطب</v>
          </cell>
          <cell r="D101" t="str">
            <v xml:space="preserve">مهندس مكتب فنى - انشائى  </v>
          </cell>
          <cell r="E101">
            <v>44633</v>
          </cell>
          <cell r="F101">
            <v>46093</v>
          </cell>
          <cell r="G101">
            <v>0</v>
          </cell>
          <cell r="H101" t="str">
            <v>-</v>
          </cell>
          <cell r="I101" t="str">
            <v>-</v>
          </cell>
          <cell r="J101">
            <v>46047</v>
          </cell>
        </row>
        <row r="102">
          <cell r="A102" t="str">
            <v>008057</v>
          </cell>
          <cell r="B102" t="str">
            <v>ميرنا احمد عبدالحميد حسانين صبيح</v>
          </cell>
          <cell r="C102" t="str">
            <v>مكتب القاهره للتصميمات - مشروع المطاف</v>
          </cell>
          <cell r="D102" t="str">
            <v xml:space="preserve">مهندس اول مكتب فنى معمارى </v>
          </cell>
          <cell r="E102">
            <v>43891</v>
          </cell>
          <cell r="F102">
            <v>46081</v>
          </cell>
          <cell r="G102">
            <v>0</v>
          </cell>
          <cell r="H102" t="str">
            <v>-</v>
          </cell>
          <cell r="I102" t="str">
            <v>-</v>
          </cell>
          <cell r="J102">
            <v>46047</v>
          </cell>
        </row>
        <row r="103">
          <cell r="A103" t="str">
            <v>008955</v>
          </cell>
          <cell r="B103" t="str">
            <v>محمد احمد عدلى امين</v>
          </cell>
          <cell r="C103" t="str">
            <v xml:space="preserve">KFSCمدينة الملك فهد الرياضية بالرياض </v>
          </cell>
          <cell r="D103" t="str">
            <v>مهندس مكتب فنى - انشائى</v>
          </cell>
          <cell r="E103">
            <v>44626</v>
          </cell>
          <cell r="F103">
            <v>46086</v>
          </cell>
          <cell r="G103">
            <v>0</v>
          </cell>
          <cell r="H103" t="str">
            <v>-</v>
          </cell>
          <cell r="I103" t="str">
            <v>-</v>
          </cell>
          <cell r="J103">
            <v>46047</v>
          </cell>
        </row>
        <row r="104">
          <cell r="A104" t="str">
            <v>008552</v>
          </cell>
          <cell r="B104" t="str">
            <v>هبه عادل محمد عنانى</v>
          </cell>
          <cell r="C104" t="str">
            <v>حالات خاصه</v>
          </cell>
          <cell r="D104" t="str">
            <v>موظف ادارى (ذوى الهمم)</v>
          </cell>
          <cell r="E104">
            <v>44271</v>
          </cell>
          <cell r="F104">
            <v>46096</v>
          </cell>
          <cell r="G104">
            <v>0</v>
          </cell>
          <cell r="H104" t="str">
            <v>-</v>
          </cell>
          <cell r="I104" t="str">
            <v>-</v>
          </cell>
          <cell r="J104">
            <v>46047</v>
          </cell>
        </row>
        <row r="105">
          <cell r="A105" t="str">
            <v>008553</v>
          </cell>
          <cell r="B105" t="str">
            <v>نداء عبدالرحمن محمد زغلول</v>
          </cell>
          <cell r="C105" t="str">
            <v>حالات خاصه</v>
          </cell>
          <cell r="D105" t="str">
            <v>موظف ادارى (ذوى الهمم)</v>
          </cell>
          <cell r="E105">
            <v>44271</v>
          </cell>
          <cell r="F105">
            <v>46096</v>
          </cell>
          <cell r="G105">
            <v>0</v>
          </cell>
          <cell r="H105" t="str">
            <v>-</v>
          </cell>
          <cell r="I105" t="str">
            <v>-</v>
          </cell>
          <cell r="J105">
            <v>46047</v>
          </cell>
        </row>
        <row r="106">
          <cell r="A106" t="str">
            <v>008554</v>
          </cell>
          <cell r="B106" t="str">
            <v>حاتم الشحات ابوالفتوح ابوالعطا</v>
          </cell>
          <cell r="C106" t="str">
            <v>حالات خاصه</v>
          </cell>
          <cell r="D106" t="str">
            <v>موظف ادارى (ذوى الهمم)</v>
          </cell>
          <cell r="E106">
            <v>44271</v>
          </cell>
          <cell r="F106">
            <v>46096</v>
          </cell>
          <cell r="G106">
            <v>0</v>
          </cell>
          <cell r="H106" t="str">
            <v>-</v>
          </cell>
          <cell r="I106" t="str">
            <v>-</v>
          </cell>
          <cell r="J106">
            <v>46047</v>
          </cell>
        </row>
        <row r="107">
          <cell r="A107" t="str">
            <v>008555</v>
          </cell>
          <cell r="B107" t="str">
            <v>محمود بدر احمد محمد</v>
          </cell>
          <cell r="C107" t="str">
            <v>حالات خاصه</v>
          </cell>
          <cell r="D107" t="str">
            <v>موظف ادارى (ذوى الهمم)</v>
          </cell>
          <cell r="E107">
            <v>44271</v>
          </cell>
          <cell r="F107">
            <v>46096</v>
          </cell>
          <cell r="G107">
            <v>0</v>
          </cell>
          <cell r="H107" t="str">
            <v>-</v>
          </cell>
          <cell r="I107" t="str">
            <v>-</v>
          </cell>
          <cell r="J107">
            <v>46047</v>
          </cell>
        </row>
        <row r="108">
          <cell r="A108" t="str">
            <v>008556</v>
          </cell>
          <cell r="B108" t="str">
            <v>محمد عوض حلمى نصر</v>
          </cell>
          <cell r="C108" t="str">
            <v>حالات خاصه</v>
          </cell>
          <cell r="D108" t="str">
            <v>موظف ادارى (ذوى الهمم)</v>
          </cell>
          <cell r="E108">
            <v>44271</v>
          </cell>
          <cell r="F108">
            <v>46096</v>
          </cell>
          <cell r="G108">
            <v>0</v>
          </cell>
          <cell r="H108" t="str">
            <v>-</v>
          </cell>
          <cell r="I108" t="str">
            <v>-</v>
          </cell>
          <cell r="J108">
            <v>46047</v>
          </cell>
        </row>
        <row r="109">
          <cell r="A109" t="str">
            <v>008557</v>
          </cell>
          <cell r="B109" t="str">
            <v>عمرو سعيد احمد عبدالفتاح</v>
          </cell>
          <cell r="C109" t="str">
            <v>حالات خاصه</v>
          </cell>
          <cell r="D109" t="str">
            <v>موظف ادارى (ذوى الهمم)</v>
          </cell>
          <cell r="E109">
            <v>44271</v>
          </cell>
          <cell r="F109">
            <v>46096</v>
          </cell>
          <cell r="G109">
            <v>0</v>
          </cell>
          <cell r="H109" t="str">
            <v>-</v>
          </cell>
          <cell r="I109" t="str">
            <v>-</v>
          </cell>
          <cell r="J109">
            <v>46047</v>
          </cell>
        </row>
        <row r="110">
          <cell r="A110" t="str">
            <v>008558</v>
          </cell>
          <cell r="B110" t="str">
            <v>محمد سعيد محمد عبدالرحمن</v>
          </cell>
          <cell r="C110" t="str">
            <v>حالات خاصه</v>
          </cell>
          <cell r="D110" t="str">
            <v>موظف ادارى (ذوى الهمم)</v>
          </cell>
          <cell r="E110">
            <v>44271</v>
          </cell>
          <cell r="F110">
            <v>46096</v>
          </cell>
          <cell r="G110">
            <v>0</v>
          </cell>
          <cell r="H110" t="str">
            <v>-</v>
          </cell>
          <cell r="I110" t="str">
            <v>-</v>
          </cell>
          <cell r="J110">
            <v>46047</v>
          </cell>
        </row>
        <row r="111">
          <cell r="A111" t="str">
            <v>008559</v>
          </cell>
          <cell r="B111" t="str">
            <v>مصطفى وفدى مصطفى سلامه</v>
          </cell>
          <cell r="C111" t="str">
            <v>حالات خاصه</v>
          </cell>
          <cell r="D111" t="str">
            <v xml:space="preserve">موظف خدمات (ذوى الهمم) </v>
          </cell>
          <cell r="E111">
            <v>44271</v>
          </cell>
          <cell r="F111">
            <v>46096</v>
          </cell>
          <cell r="G111">
            <v>0</v>
          </cell>
          <cell r="H111" t="str">
            <v>-</v>
          </cell>
          <cell r="I111" t="str">
            <v>-</v>
          </cell>
          <cell r="J111">
            <v>46047</v>
          </cell>
        </row>
        <row r="112">
          <cell r="A112" t="str">
            <v>008560</v>
          </cell>
          <cell r="B112" t="str">
            <v>عيد عبدالعاطى عيد سليمان</v>
          </cell>
          <cell r="C112" t="str">
            <v>حالات خاصه</v>
          </cell>
          <cell r="D112" t="str">
            <v xml:space="preserve">موظف خدمات (ذوى الهمم) </v>
          </cell>
          <cell r="E112">
            <v>44271</v>
          </cell>
          <cell r="F112">
            <v>46096</v>
          </cell>
          <cell r="G112">
            <v>0</v>
          </cell>
          <cell r="H112" t="str">
            <v>-</v>
          </cell>
          <cell r="I112" t="str">
            <v>-</v>
          </cell>
          <cell r="J112">
            <v>46047</v>
          </cell>
        </row>
        <row r="113">
          <cell r="A113" t="str">
            <v>008561</v>
          </cell>
          <cell r="B113" t="str">
            <v>حسام حسن حافظ احمد</v>
          </cell>
          <cell r="C113" t="str">
            <v>حالات خاصه</v>
          </cell>
          <cell r="D113" t="str">
            <v xml:space="preserve">موظف خدمات (ذوى الهمم) </v>
          </cell>
          <cell r="E113">
            <v>44271</v>
          </cell>
          <cell r="F113">
            <v>46096</v>
          </cell>
          <cell r="G113">
            <v>0</v>
          </cell>
          <cell r="H113" t="str">
            <v>-</v>
          </cell>
          <cell r="I113" t="str">
            <v>-</v>
          </cell>
          <cell r="J113">
            <v>46047</v>
          </cell>
        </row>
        <row r="114">
          <cell r="A114" t="str">
            <v>008562</v>
          </cell>
          <cell r="B114" t="str">
            <v>عبدالعزيز محمود محمد عبدالرازق الحريرى</v>
          </cell>
          <cell r="C114" t="str">
            <v>حالات خاصه</v>
          </cell>
          <cell r="D114" t="str">
            <v xml:space="preserve">موظف خدمات (ذوى الهمم) </v>
          </cell>
          <cell r="E114">
            <v>44271</v>
          </cell>
          <cell r="F114">
            <v>46096</v>
          </cell>
          <cell r="G114">
            <v>0</v>
          </cell>
          <cell r="H114" t="str">
            <v>-</v>
          </cell>
          <cell r="I114" t="str">
            <v>-</v>
          </cell>
          <cell r="J114">
            <v>46047</v>
          </cell>
        </row>
        <row r="115">
          <cell r="A115" t="str">
            <v>008563</v>
          </cell>
          <cell r="B115" t="str">
            <v>احمد اسماعيل احمد غانم</v>
          </cell>
          <cell r="C115" t="str">
            <v>حالات خاصه</v>
          </cell>
          <cell r="D115" t="str">
            <v xml:space="preserve">موظف خدمات (ذوى الهمم) </v>
          </cell>
          <cell r="E115">
            <v>44271</v>
          </cell>
          <cell r="F115">
            <v>46096</v>
          </cell>
          <cell r="G115">
            <v>0</v>
          </cell>
          <cell r="H115" t="str">
            <v>-</v>
          </cell>
          <cell r="I115" t="str">
            <v>-</v>
          </cell>
          <cell r="J115">
            <v>46047</v>
          </cell>
        </row>
        <row r="116">
          <cell r="A116" t="str">
            <v>008564</v>
          </cell>
          <cell r="B116" t="str">
            <v>اسلام عادل سيد محمود</v>
          </cell>
          <cell r="C116" t="str">
            <v>حالات خاصه</v>
          </cell>
          <cell r="D116" t="str">
            <v xml:space="preserve">موظف خدمات (ذوى الهمم) </v>
          </cell>
          <cell r="E116">
            <v>44271</v>
          </cell>
          <cell r="F116">
            <v>46096</v>
          </cell>
          <cell r="G116">
            <v>0</v>
          </cell>
          <cell r="H116" t="str">
            <v>-</v>
          </cell>
          <cell r="I116" t="str">
            <v>-</v>
          </cell>
          <cell r="J116">
            <v>46047</v>
          </cell>
        </row>
        <row r="117">
          <cell r="A117" t="str">
            <v>008565</v>
          </cell>
          <cell r="B117" t="str">
            <v>ساره خالد عبدالعزيز شحاته</v>
          </cell>
          <cell r="C117" t="str">
            <v>حالات خاصه</v>
          </cell>
          <cell r="D117" t="str">
            <v xml:space="preserve">موظف خدمات (ذوى الهمم) </v>
          </cell>
          <cell r="E117">
            <v>44271</v>
          </cell>
          <cell r="F117">
            <v>46096</v>
          </cell>
          <cell r="G117">
            <v>0</v>
          </cell>
          <cell r="H117" t="str">
            <v>-</v>
          </cell>
          <cell r="I117" t="str">
            <v>-</v>
          </cell>
          <cell r="J117">
            <v>46047</v>
          </cell>
        </row>
        <row r="118">
          <cell r="A118" t="str">
            <v>008566</v>
          </cell>
          <cell r="B118" t="str">
            <v>احمد مصطفى عبدالعزيز عبدالوهاب</v>
          </cell>
          <cell r="C118" t="str">
            <v>حالات خاصه</v>
          </cell>
          <cell r="D118" t="str">
            <v xml:space="preserve">موظف خدمات (ذوى الهمم) </v>
          </cell>
          <cell r="E118">
            <v>44271</v>
          </cell>
          <cell r="F118">
            <v>46096</v>
          </cell>
          <cell r="G118">
            <v>0</v>
          </cell>
          <cell r="H118" t="str">
            <v>-</v>
          </cell>
          <cell r="I118" t="str">
            <v>-</v>
          </cell>
          <cell r="J118">
            <v>46047</v>
          </cell>
        </row>
        <row r="119">
          <cell r="A119" t="str">
            <v>008567</v>
          </cell>
          <cell r="B119" t="str">
            <v>كريم محمد احمد خطاب</v>
          </cell>
          <cell r="C119" t="str">
            <v>حالات خاصه</v>
          </cell>
          <cell r="D119" t="str">
            <v xml:space="preserve">موظف خدمات (ذوى الهمم) </v>
          </cell>
          <cell r="E119">
            <v>44271</v>
          </cell>
          <cell r="F119">
            <v>46096</v>
          </cell>
          <cell r="G119">
            <v>0</v>
          </cell>
          <cell r="H119" t="str">
            <v>-</v>
          </cell>
          <cell r="I119" t="str">
            <v>-</v>
          </cell>
          <cell r="J119">
            <v>46047</v>
          </cell>
        </row>
        <row r="120">
          <cell r="A120" t="str">
            <v>008568</v>
          </cell>
          <cell r="B120" t="str">
            <v>منصور محمد احمد عبده</v>
          </cell>
          <cell r="C120" t="str">
            <v>حالات خاصه</v>
          </cell>
          <cell r="D120" t="str">
            <v xml:space="preserve">موظف خدمات (ذوى الهمم) </v>
          </cell>
          <cell r="E120">
            <v>44271</v>
          </cell>
          <cell r="F120">
            <v>46096</v>
          </cell>
          <cell r="G120">
            <v>0</v>
          </cell>
          <cell r="H120" t="str">
            <v>-</v>
          </cell>
          <cell r="I120" t="str">
            <v>-</v>
          </cell>
          <cell r="J120">
            <v>46047</v>
          </cell>
        </row>
        <row r="121">
          <cell r="A121" t="str">
            <v>008569</v>
          </cell>
          <cell r="B121" t="str">
            <v>هبه احمد عوض احمد</v>
          </cell>
          <cell r="C121" t="str">
            <v>حالات خاصه</v>
          </cell>
          <cell r="D121" t="str">
            <v xml:space="preserve">موظف خدمات (ذوى الهمم) </v>
          </cell>
          <cell r="E121">
            <v>44271</v>
          </cell>
          <cell r="F121">
            <v>46096</v>
          </cell>
          <cell r="G121">
            <v>0</v>
          </cell>
          <cell r="H121" t="str">
            <v>-</v>
          </cell>
          <cell r="I121" t="str">
            <v>-</v>
          </cell>
          <cell r="J121">
            <v>46047</v>
          </cell>
        </row>
        <row r="122">
          <cell r="A122" t="str">
            <v>008570</v>
          </cell>
          <cell r="B122" t="str">
            <v>ناهد احمد عوض احمد</v>
          </cell>
          <cell r="C122" t="str">
            <v>حالات خاصه</v>
          </cell>
          <cell r="D122" t="str">
            <v xml:space="preserve">موظف خدمات (ذوى الهمم) </v>
          </cell>
          <cell r="E122">
            <v>44271</v>
          </cell>
          <cell r="F122">
            <v>46096</v>
          </cell>
          <cell r="G122">
            <v>0</v>
          </cell>
          <cell r="H122" t="str">
            <v>-</v>
          </cell>
          <cell r="I122" t="str">
            <v>-</v>
          </cell>
          <cell r="J122">
            <v>46047</v>
          </cell>
        </row>
        <row r="123">
          <cell r="A123" t="str">
            <v>008571</v>
          </cell>
          <cell r="B123" t="str">
            <v>احمد محمد احمد عبده</v>
          </cell>
          <cell r="C123" t="str">
            <v>حالات خاصه</v>
          </cell>
          <cell r="D123" t="str">
            <v xml:space="preserve">موظف خدمات (ذوى الهمم) </v>
          </cell>
          <cell r="E123">
            <v>44271</v>
          </cell>
          <cell r="F123">
            <v>46096</v>
          </cell>
          <cell r="G123">
            <v>0</v>
          </cell>
          <cell r="H123" t="str">
            <v>-</v>
          </cell>
          <cell r="I123" t="str">
            <v>-</v>
          </cell>
          <cell r="J123">
            <v>46047</v>
          </cell>
        </row>
        <row r="124">
          <cell r="A124" t="str">
            <v>008572</v>
          </cell>
          <cell r="B124" t="str">
            <v>محمد شعبان محمد الصغير</v>
          </cell>
          <cell r="C124" t="str">
            <v>حالات خاصه</v>
          </cell>
          <cell r="D124" t="str">
            <v xml:space="preserve">موظف خدمات (ذوى الهمم) </v>
          </cell>
          <cell r="E124">
            <v>44271</v>
          </cell>
          <cell r="F124">
            <v>46096</v>
          </cell>
          <cell r="G124">
            <v>0</v>
          </cell>
          <cell r="H124" t="str">
            <v>-</v>
          </cell>
          <cell r="I124" t="str">
            <v>-</v>
          </cell>
          <cell r="J124">
            <v>46047</v>
          </cell>
        </row>
        <row r="125">
          <cell r="A125" t="str">
            <v>008573</v>
          </cell>
          <cell r="B125" t="str">
            <v>محمد صلاح عبدالحميد عيد</v>
          </cell>
          <cell r="C125" t="str">
            <v>حالات خاصه</v>
          </cell>
          <cell r="D125" t="str">
            <v xml:space="preserve">موظف خدمات (ذوى الهمم) </v>
          </cell>
          <cell r="E125">
            <v>44271</v>
          </cell>
          <cell r="F125">
            <v>46096</v>
          </cell>
          <cell r="G125">
            <v>0</v>
          </cell>
          <cell r="H125" t="str">
            <v>-</v>
          </cell>
          <cell r="I125" t="str">
            <v>-</v>
          </cell>
          <cell r="J125">
            <v>46047</v>
          </cell>
        </row>
        <row r="126">
          <cell r="A126" t="str">
            <v>008574</v>
          </cell>
          <cell r="B126" t="str">
            <v>شعبان ابراهيم عباس عبدالفضيل</v>
          </cell>
          <cell r="C126" t="str">
            <v>حالات خاصه</v>
          </cell>
          <cell r="D126" t="str">
            <v xml:space="preserve">موظف خدمات (ذوى الهمم) </v>
          </cell>
          <cell r="E126">
            <v>44271</v>
          </cell>
          <cell r="F126">
            <v>46096</v>
          </cell>
          <cell r="G126">
            <v>0</v>
          </cell>
          <cell r="H126" t="str">
            <v>-</v>
          </cell>
          <cell r="I126" t="str">
            <v>-</v>
          </cell>
          <cell r="J126">
            <v>46047</v>
          </cell>
        </row>
        <row r="127">
          <cell r="A127" t="str">
            <v>008575</v>
          </cell>
          <cell r="B127" t="str">
            <v>فريجه سلامه حماد رمضان</v>
          </cell>
          <cell r="C127" t="str">
            <v>حالات خاصه</v>
          </cell>
          <cell r="D127" t="str">
            <v xml:space="preserve">موظف خدمات (ذوى الهمم) </v>
          </cell>
          <cell r="E127">
            <v>44271</v>
          </cell>
          <cell r="F127">
            <v>46096</v>
          </cell>
          <cell r="G127">
            <v>0</v>
          </cell>
          <cell r="H127" t="str">
            <v>-</v>
          </cell>
          <cell r="I127" t="str">
            <v>-</v>
          </cell>
          <cell r="J127">
            <v>46047</v>
          </cell>
        </row>
        <row r="128">
          <cell r="A128" t="str">
            <v>008576</v>
          </cell>
          <cell r="B128" t="str">
            <v>محمد مجدى محمد امام</v>
          </cell>
          <cell r="C128" t="str">
            <v>حالات خاصه</v>
          </cell>
          <cell r="D128" t="str">
            <v xml:space="preserve">موظف خدمات (ذوى الهمم) </v>
          </cell>
          <cell r="E128">
            <v>44271</v>
          </cell>
          <cell r="F128">
            <v>46096</v>
          </cell>
          <cell r="G128">
            <v>0</v>
          </cell>
          <cell r="H128" t="str">
            <v>-</v>
          </cell>
          <cell r="I128" t="str">
            <v>-</v>
          </cell>
          <cell r="J128">
            <v>46047</v>
          </cell>
        </row>
        <row r="129">
          <cell r="A129" t="str">
            <v>008577</v>
          </cell>
          <cell r="B129" t="str">
            <v>احمد يحيى على راغب ابراهيم</v>
          </cell>
          <cell r="C129" t="str">
            <v>حالات خاصه</v>
          </cell>
          <cell r="D129" t="str">
            <v xml:space="preserve">موظف خدمات (ذوى الهمم) </v>
          </cell>
          <cell r="E129">
            <v>44271</v>
          </cell>
          <cell r="F129">
            <v>46096</v>
          </cell>
          <cell r="G129">
            <v>0</v>
          </cell>
          <cell r="H129" t="str">
            <v>-</v>
          </cell>
          <cell r="I129" t="str">
            <v>-</v>
          </cell>
          <cell r="J129">
            <v>46047</v>
          </cell>
        </row>
        <row r="130">
          <cell r="A130" t="str">
            <v>008578</v>
          </cell>
          <cell r="B130" t="str">
            <v>محمد عبدالله امين محمد</v>
          </cell>
          <cell r="C130" t="str">
            <v>حالات خاصه</v>
          </cell>
          <cell r="D130" t="str">
            <v xml:space="preserve">موظف خدمات (ذوى الهمم) </v>
          </cell>
          <cell r="E130">
            <v>44271</v>
          </cell>
          <cell r="F130">
            <v>46096</v>
          </cell>
          <cell r="G130">
            <v>0</v>
          </cell>
          <cell r="H130" t="str">
            <v>-</v>
          </cell>
          <cell r="I130" t="str">
            <v>-</v>
          </cell>
          <cell r="J130">
            <v>46047</v>
          </cell>
        </row>
        <row r="131">
          <cell r="A131" t="str">
            <v>008579</v>
          </cell>
          <cell r="B131" t="str">
            <v>خالد على حنفى محمد حسن</v>
          </cell>
          <cell r="C131" t="str">
            <v>حالات خاصه</v>
          </cell>
          <cell r="D131" t="str">
            <v xml:space="preserve">موظف خدمات (ذوى الهمم) </v>
          </cell>
          <cell r="E131">
            <v>44271</v>
          </cell>
          <cell r="F131">
            <v>46096</v>
          </cell>
          <cell r="G131">
            <v>0</v>
          </cell>
          <cell r="H131" t="str">
            <v>-</v>
          </cell>
          <cell r="I131" t="str">
            <v>-</v>
          </cell>
          <cell r="J131">
            <v>46047</v>
          </cell>
        </row>
        <row r="132">
          <cell r="A132" t="str">
            <v>008580</v>
          </cell>
          <cell r="B132" t="str">
            <v>ابراهيم فتحى محمد منصور</v>
          </cell>
          <cell r="C132" t="str">
            <v>حالات خاصه</v>
          </cell>
          <cell r="D132" t="str">
            <v xml:space="preserve">موظف خدمات (ذوى الهمم) </v>
          </cell>
          <cell r="E132">
            <v>44271</v>
          </cell>
          <cell r="F132">
            <v>46096</v>
          </cell>
          <cell r="G132">
            <v>0</v>
          </cell>
          <cell r="H132" t="str">
            <v>-</v>
          </cell>
          <cell r="I132" t="str">
            <v>-</v>
          </cell>
          <cell r="J132">
            <v>46047</v>
          </cell>
        </row>
        <row r="133">
          <cell r="A133" t="str">
            <v>008582</v>
          </cell>
          <cell r="B133" t="str">
            <v>محمد فضى ابوالمجد لملوم</v>
          </cell>
          <cell r="C133" t="str">
            <v>حالات خاصه</v>
          </cell>
          <cell r="D133" t="str">
            <v xml:space="preserve">موظف خدمات (ذوى الهمم) </v>
          </cell>
          <cell r="E133">
            <v>44271</v>
          </cell>
          <cell r="F133">
            <v>46096</v>
          </cell>
          <cell r="G133">
            <v>0</v>
          </cell>
          <cell r="H133" t="str">
            <v>-</v>
          </cell>
          <cell r="I133" t="str">
            <v>-</v>
          </cell>
          <cell r="J133">
            <v>46047</v>
          </cell>
        </row>
        <row r="134">
          <cell r="A134" t="str">
            <v>008583</v>
          </cell>
          <cell r="B134" t="str">
            <v>هند فضى ابوالمجد لملوم ابوعمر</v>
          </cell>
          <cell r="C134" t="str">
            <v>حالات خاصه</v>
          </cell>
          <cell r="D134" t="str">
            <v xml:space="preserve">موظف خدمات (ذوى الهمم) </v>
          </cell>
          <cell r="E134">
            <v>44271</v>
          </cell>
          <cell r="F134">
            <v>46096</v>
          </cell>
          <cell r="G134">
            <v>0</v>
          </cell>
          <cell r="H134" t="str">
            <v>-</v>
          </cell>
          <cell r="I134" t="str">
            <v>-</v>
          </cell>
          <cell r="J134">
            <v>46047</v>
          </cell>
        </row>
        <row r="135">
          <cell r="A135" t="str">
            <v>008584</v>
          </cell>
          <cell r="B135" t="str">
            <v>انور محمد عابدين محمد</v>
          </cell>
          <cell r="C135" t="str">
            <v>حالات خاصه</v>
          </cell>
          <cell r="D135" t="str">
            <v xml:space="preserve">موظف خدمات (ذوى الهمم) </v>
          </cell>
          <cell r="E135">
            <v>44271</v>
          </cell>
          <cell r="F135">
            <v>46096</v>
          </cell>
          <cell r="G135">
            <v>0</v>
          </cell>
          <cell r="H135" t="str">
            <v>-</v>
          </cell>
          <cell r="I135" t="str">
            <v>-</v>
          </cell>
          <cell r="J135">
            <v>46047</v>
          </cell>
        </row>
        <row r="136">
          <cell r="A136" t="str">
            <v>008585</v>
          </cell>
          <cell r="B136" t="str">
            <v>منه الله حامد عنتر السيد جاد</v>
          </cell>
          <cell r="C136" t="str">
            <v>حالات خاصه</v>
          </cell>
          <cell r="D136" t="str">
            <v>موظف ادارى (ذوى الهمم)</v>
          </cell>
          <cell r="E136">
            <v>44271</v>
          </cell>
          <cell r="F136">
            <v>46096</v>
          </cell>
          <cell r="G136">
            <v>0</v>
          </cell>
          <cell r="H136" t="str">
            <v>-</v>
          </cell>
          <cell r="I136" t="str">
            <v>-</v>
          </cell>
          <cell r="J136">
            <v>46047</v>
          </cell>
        </row>
        <row r="137">
          <cell r="A137" t="str">
            <v>008586</v>
          </cell>
          <cell r="B137" t="str">
            <v>احمد سلامه راشد اسماعيل الجمل</v>
          </cell>
          <cell r="C137" t="str">
            <v>حالات خاصه</v>
          </cell>
          <cell r="D137" t="str">
            <v xml:space="preserve">موظف خدمات (ذوى الهمم) </v>
          </cell>
          <cell r="E137">
            <v>44271</v>
          </cell>
          <cell r="F137">
            <v>46096</v>
          </cell>
          <cell r="G137">
            <v>0</v>
          </cell>
          <cell r="H137" t="str">
            <v>-</v>
          </cell>
          <cell r="I137" t="str">
            <v>-</v>
          </cell>
          <cell r="J137">
            <v>46047</v>
          </cell>
        </row>
        <row r="138">
          <cell r="A138" t="str">
            <v>008587</v>
          </cell>
          <cell r="B138" t="str">
            <v>رمضان زكى ياسين محمود</v>
          </cell>
          <cell r="C138" t="str">
            <v>حالات خاصه</v>
          </cell>
          <cell r="D138" t="str">
            <v xml:space="preserve">موظف خدمات (ذوى الهمم) </v>
          </cell>
          <cell r="E138">
            <v>44271</v>
          </cell>
          <cell r="F138">
            <v>46096</v>
          </cell>
          <cell r="G138">
            <v>0</v>
          </cell>
          <cell r="H138" t="str">
            <v>-</v>
          </cell>
          <cell r="I138" t="str">
            <v>-</v>
          </cell>
          <cell r="J138">
            <v>46047</v>
          </cell>
        </row>
        <row r="139">
          <cell r="A139" t="str">
            <v>008588</v>
          </cell>
          <cell r="B139" t="str">
            <v>انوار جاب الله مراد محمد</v>
          </cell>
          <cell r="C139" t="str">
            <v>حالات خاصه</v>
          </cell>
          <cell r="D139" t="str">
            <v xml:space="preserve">موظف خدمات (ذوى الهمم) </v>
          </cell>
          <cell r="E139">
            <v>44271</v>
          </cell>
          <cell r="F139">
            <v>46096</v>
          </cell>
          <cell r="G139">
            <v>0</v>
          </cell>
          <cell r="H139" t="str">
            <v>-</v>
          </cell>
          <cell r="I139" t="str">
            <v>-</v>
          </cell>
          <cell r="J139">
            <v>46047</v>
          </cell>
        </row>
        <row r="140">
          <cell r="A140" t="str">
            <v>008589</v>
          </cell>
          <cell r="B140" t="str">
            <v>بلال عزت احمد عيسى الضبع</v>
          </cell>
          <cell r="C140" t="str">
            <v>حالات خاصه</v>
          </cell>
          <cell r="D140" t="str">
            <v xml:space="preserve">موظف خدمات (ذوى الهمم) </v>
          </cell>
          <cell r="E140">
            <v>44271</v>
          </cell>
          <cell r="F140">
            <v>46096</v>
          </cell>
          <cell r="G140">
            <v>0</v>
          </cell>
          <cell r="H140" t="str">
            <v>-</v>
          </cell>
          <cell r="I140" t="str">
            <v>-</v>
          </cell>
          <cell r="J140">
            <v>46047</v>
          </cell>
        </row>
        <row r="141">
          <cell r="A141" t="str">
            <v>008590</v>
          </cell>
          <cell r="B141" t="str">
            <v>سعيد محمود محمد عبدالمجيد</v>
          </cell>
          <cell r="C141" t="str">
            <v>حالات خاصه</v>
          </cell>
          <cell r="D141" t="str">
            <v xml:space="preserve">موظف خدمات (ذوى الهمم) </v>
          </cell>
          <cell r="E141">
            <v>44271</v>
          </cell>
          <cell r="F141">
            <v>46096</v>
          </cell>
          <cell r="G141">
            <v>0</v>
          </cell>
          <cell r="H141" t="str">
            <v>-</v>
          </cell>
          <cell r="I141" t="str">
            <v>-</v>
          </cell>
          <cell r="J141">
            <v>46047</v>
          </cell>
        </row>
        <row r="142">
          <cell r="A142" t="str">
            <v>008591</v>
          </cell>
          <cell r="B142" t="str">
            <v>محمد عبدالله غياض عيد</v>
          </cell>
          <cell r="C142" t="str">
            <v>حالات خاصه</v>
          </cell>
          <cell r="D142" t="str">
            <v xml:space="preserve">موظف خدمات (ذوى الهمم) </v>
          </cell>
          <cell r="E142">
            <v>44271</v>
          </cell>
          <cell r="F142">
            <v>46096</v>
          </cell>
          <cell r="G142">
            <v>0</v>
          </cell>
          <cell r="H142" t="str">
            <v>-</v>
          </cell>
          <cell r="I142" t="str">
            <v>-</v>
          </cell>
          <cell r="J142">
            <v>46047</v>
          </cell>
        </row>
        <row r="143">
          <cell r="A143" t="str">
            <v>008592</v>
          </cell>
          <cell r="B143" t="str">
            <v>بدر سيد جاد الحق سيد</v>
          </cell>
          <cell r="C143" t="str">
            <v>حالات خاصه</v>
          </cell>
          <cell r="D143" t="str">
            <v xml:space="preserve">موظف خدمات (ذوى الهمم) </v>
          </cell>
          <cell r="E143">
            <v>44271</v>
          </cell>
          <cell r="F143">
            <v>46096</v>
          </cell>
          <cell r="G143">
            <v>0</v>
          </cell>
          <cell r="H143" t="str">
            <v>-</v>
          </cell>
          <cell r="I143" t="str">
            <v>-</v>
          </cell>
          <cell r="J143">
            <v>46047</v>
          </cell>
        </row>
        <row r="144">
          <cell r="A144" t="str">
            <v>008593</v>
          </cell>
          <cell r="B144" t="str">
            <v>مصطفى محمد عبدالجليل الوردانى</v>
          </cell>
          <cell r="C144" t="str">
            <v>حالات خاصه</v>
          </cell>
          <cell r="D144" t="str">
            <v xml:space="preserve">موظف خدمات (ذوى الهمم) </v>
          </cell>
          <cell r="E144">
            <v>44271</v>
          </cell>
          <cell r="F144">
            <v>46096</v>
          </cell>
          <cell r="G144">
            <v>0</v>
          </cell>
          <cell r="H144" t="str">
            <v>-</v>
          </cell>
          <cell r="I144" t="str">
            <v>-</v>
          </cell>
          <cell r="J144">
            <v>46047</v>
          </cell>
        </row>
        <row r="145">
          <cell r="A145" t="str">
            <v>008594</v>
          </cell>
          <cell r="B145" t="str">
            <v>هيثم محمود السيد محمود</v>
          </cell>
          <cell r="C145" t="str">
            <v>حالات خاصه</v>
          </cell>
          <cell r="D145" t="str">
            <v xml:space="preserve">موظف خدمات (ذوى الهمم) </v>
          </cell>
          <cell r="E145">
            <v>44271</v>
          </cell>
          <cell r="F145">
            <v>46096</v>
          </cell>
          <cell r="G145">
            <v>0</v>
          </cell>
          <cell r="H145" t="str">
            <v>-</v>
          </cell>
          <cell r="I145" t="str">
            <v>-</v>
          </cell>
          <cell r="J145">
            <v>46047</v>
          </cell>
        </row>
        <row r="146">
          <cell r="A146" t="str">
            <v>008595</v>
          </cell>
          <cell r="B146" t="str">
            <v>محمود ابراهيم عبدالله ابراهيم الحريرى</v>
          </cell>
          <cell r="C146" t="str">
            <v>حالات خاصه</v>
          </cell>
          <cell r="D146" t="str">
            <v xml:space="preserve">موظف خدمات (ذوى الهمم) </v>
          </cell>
          <cell r="E146">
            <v>44271</v>
          </cell>
          <cell r="F146">
            <v>46096</v>
          </cell>
          <cell r="G146">
            <v>0</v>
          </cell>
          <cell r="H146" t="str">
            <v>-</v>
          </cell>
          <cell r="I146" t="str">
            <v>-</v>
          </cell>
          <cell r="J146">
            <v>46047</v>
          </cell>
        </row>
        <row r="147">
          <cell r="A147" t="str">
            <v>008596</v>
          </cell>
          <cell r="B147" t="str">
            <v>ابراهيم كمال عامر جنيدى</v>
          </cell>
          <cell r="C147" t="str">
            <v>حالات خاصه</v>
          </cell>
          <cell r="D147" t="str">
            <v xml:space="preserve">موظف خدمات (ذوى الهمم) </v>
          </cell>
          <cell r="E147">
            <v>44271</v>
          </cell>
          <cell r="F147">
            <v>46096</v>
          </cell>
          <cell r="G147">
            <v>0</v>
          </cell>
          <cell r="H147" t="str">
            <v>-</v>
          </cell>
          <cell r="I147" t="str">
            <v>-</v>
          </cell>
          <cell r="J147">
            <v>46047</v>
          </cell>
        </row>
        <row r="148">
          <cell r="A148" t="str">
            <v>008597</v>
          </cell>
          <cell r="B148" t="str">
            <v>احمد شكرى قياتى خليل</v>
          </cell>
          <cell r="C148" t="str">
            <v>حالات خاصه</v>
          </cell>
          <cell r="D148" t="str">
            <v xml:space="preserve">موظف خدمات (ذوى الهمم) </v>
          </cell>
          <cell r="E148">
            <v>44271</v>
          </cell>
          <cell r="F148">
            <v>46096</v>
          </cell>
          <cell r="G148">
            <v>0</v>
          </cell>
          <cell r="H148" t="str">
            <v>-</v>
          </cell>
          <cell r="I148" t="str">
            <v>-</v>
          </cell>
          <cell r="J148">
            <v>46047</v>
          </cell>
        </row>
        <row r="149">
          <cell r="A149" t="str">
            <v>008598</v>
          </cell>
          <cell r="B149" t="str">
            <v>محمود عبدالعزيز زكى سليمان</v>
          </cell>
          <cell r="C149" t="str">
            <v>حالات خاصه</v>
          </cell>
          <cell r="D149" t="str">
            <v xml:space="preserve">موظف خدمات (ذوى الهمم) </v>
          </cell>
          <cell r="E149">
            <v>44271</v>
          </cell>
          <cell r="F149">
            <v>46096</v>
          </cell>
          <cell r="G149">
            <v>0</v>
          </cell>
          <cell r="H149" t="str">
            <v>-</v>
          </cell>
          <cell r="I149" t="str">
            <v>-</v>
          </cell>
          <cell r="J149">
            <v>46047</v>
          </cell>
        </row>
        <row r="150">
          <cell r="A150" t="str">
            <v>008606</v>
          </cell>
          <cell r="B150" t="str">
            <v>نوران عادل حلمى احمد</v>
          </cell>
          <cell r="C150" t="str">
            <v>حالات خاصه</v>
          </cell>
          <cell r="D150" t="str">
            <v>موظف ادارى (ذوى الهمم)</v>
          </cell>
          <cell r="E150">
            <v>44271</v>
          </cell>
          <cell r="F150">
            <v>46096</v>
          </cell>
          <cell r="G150">
            <v>0</v>
          </cell>
          <cell r="H150" t="str">
            <v>-</v>
          </cell>
          <cell r="I150" t="str">
            <v>-</v>
          </cell>
          <cell r="J150">
            <v>46047</v>
          </cell>
        </row>
        <row r="151">
          <cell r="A151" t="str">
            <v>009350</v>
          </cell>
          <cell r="B151" t="str">
            <v>ابراهيم صالح ابراهيم حسن</v>
          </cell>
          <cell r="C151" t="str">
            <v>حالات خاصه</v>
          </cell>
          <cell r="D151" t="str">
            <v>موظف ادارى (ذوى الهمم)</v>
          </cell>
          <cell r="E151">
            <v>44986</v>
          </cell>
          <cell r="F151">
            <v>46081</v>
          </cell>
          <cell r="G151">
            <v>0</v>
          </cell>
          <cell r="H151" t="str">
            <v>-</v>
          </cell>
          <cell r="I151" t="str">
            <v>-</v>
          </cell>
          <cell r="J151">
            <v>46047</v>
          </cell>
        </row>
        <row r="152">
          <cell r="A152" t="str">
            <v>009639</v>
          </cell>
          <cell r="B152" t="str">
            <v>حسين احمد عبدالسيد فرج</v>
          </cell>
          <cell r="C152" t="str">
            <v>حالات خاصه</v>
          </cell>
          <cell r="D152" t="str">
            <v xml:space="preserve">موظف خدمات (ذوى الهمم) </v>
          </cell>
          <cell r="E152">
            <v>45352</v>
          </cell>
          <cell r="F152">
            <v>46081</v>
          </cell>
          <cell r="G152" t="str">
            <v>-</v>
          </cell>
          <cell r="H152" t="str">
            <v>-</v>
          </cell>
          <cell r="I152" t="str">
            <v>-</v>
          </cell>
          <cell r="J152">
            <v>46047</v>
          </cell>
        </row>
        <row r="153">
          <cell r="A153" t="str">
            <v>009643</v>
          </cell>
          <cell r="B153" t="str">
            <v>عبدالرحمن ابراهيم سيد ابراهيم</v>
          </cell>
          <cell r="C153" t="str">
            <v>حالات خاصه</v>
          </cell>
          <cell r="D153" t="str">
            <v xml:space="preserve">موظف خدمات (ذوى الهمم) </v>
          </cell>
          <cell r="E153">
            <v>45352</v>
          </cell>
          <cell r="F153">
            <v>46081</v>
          </cell>
          <cell r="G153" t="str">
            <v>-</v>
          </cell>
          <cell r="H153" t="str">
            <v>-</v>
          </cell>
          <cell r="I153" t="str">
            <v>-</v>
          </cell>
          <cell r="J153">
            <v>46047</v>
          </cell>
        </row>
        <row r="154">
          <cell r="A154" t="str">
            <v>60059</v>
          </cell>
          <cell r="B154" t="str">
            <v>محمد نصر حسن محمد عبدالجواد</v>
          </cell>
          <cell r="C154" t="str">
            <v>شركة الانشاءات المتخصصة</v>
          </cell>
          <cell r="D154" t="str">
            <v>مهندس ممتاز تنفيذ</v>
          </cell>
          <cell r="E154">
            <v>44621</v>
          </cell>
          <cell r="F154">
            <v>46081</v>
          </cell>
          <cell r="G154" t="str">
            <v>-</v>
          </cell>
          <cell r="H154" t="str">
            <v>-</v>
          </cell>
          <cell r="I154" t="str">
            <v>-</v>
          </cell>
          <cell r="J154">
            <v>46047</v>
          </cell>
        </row>
        <row r="155">
          <cell r="A155" t="str">
            <v>60061</v>
          </cell>
          <cell r="B155" t="str">
            <v>احمد حسنى رجب عمر</v>
          </cell>
          <cell r="C155" t="str">
            <v>شركة الانشاءات المتخصصة</v>
          </cell>
          <cell r="D155" t="str">
            <v>مهندس اول تنفيذ</v>
          </cell>
          <cell r="E155">
            <v>44621</v>
          </cell>
          <cell r="F155">
            <v>46081</v>
          </cell>
          <cell r="G155" t="str">
            <v>-</v>
          </cell>
          <cell r="H155" t="str">
            <v>-</v>
          </cell>
          <cell r="I155" t="str">
            <v>-</v>
          </cell>
          <cell r="J155">
            <v>46047</v>
          </cell>
        </row>
        <row r="156">
          <cell r="A156" t="str">
            <v>60062</v>
          </cell>
          <cell r="B156" t="str">
            <v>محمد فكرى محمد محمد السيد</v>
          </cell>
          <cell r="C156" t="str">
            <v>شركة الانشاءات المتخصصة</v>
          </cell>
          <cell r="D156" t="str">
            <v>مهندس تنفيذ</v>
          </cell>
          <cell r="E156">
            <v>44621</v>
          </cell>
          <cell r="F156">
            <v>46081</v>
          </cell>
          <cell r="G156" t="str">
            <v>-</v>
          </cell>
          <cell r="H156" t="str">
            <v>-</v>
          </cell>
          <cell r="I156" t="str">
            <v>-</v>
          </cell>
          <cell r="J156">
            <v>46047</v>
          </cell>
        </row>
        <row r="157">
          <cell r="A157" t="str">
            <v>60063</v>
          </cell>
          <cell r="B157" t="str">
            <v>محمد السيد فتح الله السيد درويش حنون</v>
          </cell>
          <cell r="C157" t="str">
            <v>شركة الانشاءات المتخصصة</v>
          </cell>
          <cell r="D157" t="str">
            <v>مندوب اول مشتريات</v>
          </cell>
          <cell r="E157">
            <v>44635</v>
          </cell>
          <cell r="F157">
            <v>46095</v>
          </cell>
          <cell r="G157" t="str">
            <v>-</v>
          </cell>
          <cell r="H157" t="str">
            <v>-</v>
          </cell>
          <cell r="I157" t="str">
            <v>-</v>
          </cell>
          <cell r="J157">
            <v>46047</v>
          </cell>
        </row>
        <row r="158">
          <cell r="A158" t="str">
            <v>40053</v>
          </cell>
          <cell r="B158" t="str">
            <v xml:space="preserve">عصام عبدالرازق عيسي </v>
          </cell>
          <cell r="C158" t="str">
            <v>شركة المراسم الدولية للتجارة والتوريدات</v>
          </cell>
          <cell r="D158" t="str">
            <v>Logistics Assistant Director</v>
          </cell>
          <cell r="E158">
            <v>43892</v>
          </cell>
          <cell r="F158">
            <v>46082</v>
          </cell>
          <cell r="G158" t="str">
            <v>-</v>
          </cell>
          <cell r="H158" t="str">
            <v>-</v>
          </cell>
          <cell r="I158" t="str">
            <v>-</v>
          </cell>
          <cell r="J158">
            <v>46047</v>
          </cell>
        </row>
        <row r="159">
          <cell r="A159" t="str">
            <v>40054</v>
          </cell>
          <cell r="B159" t="str">
            <v>مصطفي محمود حسنى الوقاد</v>
          </cell>
          <cell r="C159" t="str">
            <v>شركة المراسم الدولية للتجارة والتوريدات</v>
          </cell>
          <cell r="D159" t="str">
            <v>محاسب</v>
          </cell>
          <cell r="E159">
            <v>43908</v>
          </cell>
          <cell r="F159">
            <v>46098</v>
          </cell>
          <cell r="G159" t="str">
            <v>-</v>
          </cell>
          <cell r="H159" t="str">
            <v>-</v>
          </cell>
          <cell r="I159" t="str">
            <v>-</v>
          </cell>
          <cell r="J159">
            <v>46047</v>
          </cell>
        </row>
        <row r="160">
          <cell r="A160" t="str">
            <v>80188</v>
          </cell>
          <cell r="B160" t="str">
            <v>صابر محمد عبدالعزيز فرغلى</v>
          </cell>
          <cell r="C160" t="str">
            <v>5th Square for Maintenance</v>
          </cell>
          <cell r="D160" t="str">
            <v>فنى ممتاز ميكانيكا</v>
          </cell>
          <cell r="E160">
            <v>45721</v>
          </cell>
          <cell r="F160">
            <v>46085</v>
          </cell>
          <cell r="G160" t="str">
            <v>-</v>
          </cell>
          <cell r="H160" t="str">
            <v>-</v>
          </cell>
          <cell r="I160" t="str">
            <v>-</v>
          </cell>
          <cell r="J160">
            <v>46047</v>
          </cell>
        </row>
        <row r="161">
          <cell r="A161" t="str">
            <v>80189</v>
          </cell>
          <cell r="B161" t="str">
            <v>احمد عبدالعظيم احمد الصانع</v>
          </cell>
          <cell r="C161" t="str">
            <v>5th Square for Maintenance</v>
          </cell>
          <cell r="D161" t="str">
            <v>فنى ممتاز ميكانيكا</v>
          </cell>
          <cell r="E161">
            <v>45724</v>
          </cell>
          <cell r="F161">
            <v>46088</v>
          </cell>
          <cell r="G161" t="str">
            <v>-</v>
          </cell>
          <cell r="H161" t="str">
            <v>-</v>
          </cell>
          <cell r="I161" t="str">
            <v>-</v>
          </cell>
          <cell r="J161">
            <v>46047</v>
          </cell>
        </row>
        <row r="162">
          <cell r="A162" t="str">
            <v>80190</v>
          </cell>
          <cell r="B162" t="str">
            <v>عبدالكريم الطيب محمد احمد</v>
          </cell>
          <cell r="C162" t="str">
            <v>5th Square for Maintenance</v>
          </cell>
          <cell r="D162" t="str">
            <v>فرد اول امن</v>
          </cell>
          <cell r="E162">
            <v>45733</v>
          </cell>
          <cell r="F162">
            <v>46097</v>
          </cell>
          <cell r="G162" t="str">
            <v>-</v>
          </cell>
          <cell r="H162" t="str">
            <v>-</v>
          </cell>
          <cell r="I162" t="str">
            <v>-</v>
          </cell>
          <cell r="J162">
            <v>46047</v>
          </cell>
        </row>
        <row r="163">
          <cell r="A163" t="str">
            <v>80191</v>
          </cell>
          <cell r="B163" t="str">
            <v>يوسف السيد محمد ابازيد</v>
          </cell>
          <cell r="C163" t="str">
            <v>5th Square for Maintenance</v>
          </cell>
          <cell r="D163" t="str">
            <v>فرد اول امن</v>
          </cell>
          <cell r="E163">
            <v>45740</v>
          </cell>
          <cell r="F163">
            <v>46104</v>
          </cell>
          <cell r="G163" t="str">
            <v>-</v>
          </cell>
          <cell r="H163" t="str">
            <v>-</v>
          </cell>
          <cell r="I163" t="str">
            <v>-</v>
          </cell>
          <cell r="J163">
            <v>46047</v>
          </cell>
        </row>
        <row r="164">
          <cell r="A164" t="str">
            <v>70262</v>
          </cell>
          <cell r="B164" t="str">
            <v>هشام زكريا محمد فهمى ابوهيبه</v>
          </cell>
          <cell r="C164" t="str">
            <v>Commercial</v>
          </cell>
          <cell r="D164" t="str">
            <v>Retail Design and Delivery Director</v>
          </cell>
          <cell r="E164">
            <v>45354</v>
          </cell>
          <cell r="F164">
            <v>46083</v>
          </cell>
          <cell r="G164" t="str">
            <v>-</v>
          </cell>
          <cell r="H164" t="str">
            <v>-</v>
          </cell>
          <cell r="I164" t="str">
            <v>-</v>
          </cell>
          <cell r="J164">
            <v>46047</v>
          </cell>
        </row>
        <row r="165">
          <cell r="A165" t="str">
            <v>70349</v>
          </cell>
          <cell r="B165" t="str">
            <v>احمد محمد عبدالمجيد حموده حماد</v>
          </cell>
          <cell r="C165" t="str">
            <v>Commercial</v>
          </cell>
          <cell r="D165" t="str">
            <v>Retail Design and Delivery Assistant Manager</v>
          </cell>
          <cell r="E165">
            <v>45718</v>
          </cell>
          <cell r="F165">
            <v>46082</v>
          </cell>
          <cell r="G165" t="str">
            <v>-</v>
          </cell>
          <cell r="H165" t="str">
            <v>-</v>
          </cell>
          <cell r="I165" t="str">
            <v>-</v>
          </cell>
          <cell r="J165">
            <v>46047</v>
          </cell>
        </row>
        <row r="166">
          <cell r="A166" t="str">
            <v>70350</v>
          </cell>
          <cell r="B166" t="str">
            <v>مصطفى محمد احمد على</v>
          </cell>
          <cell r="C166" t="str">
            <v>Commercial</v>
          </cell>
          <cell r="D166" t="str">
            <v>Leasing Director</v>
          </cell>
          <cell r="E166">
            <v>45733</v>
          </cell>
          <cell r="F166">
            <v>46097</v>
          </cell>
          <cell r="G166" t="str">
            <v>-</v>
          </cell>
          <cell r="H166" t="str">
            <v>-</v>
          </cell>
          <cell r="I166" t="str">
            <v>-</v>
          </cell>
          <cell r="J166">
            <v>46047</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
          <cell r="A1" t="str">
            <v>كود</v>
          </cell>
          <cell r="B1" t="str">
            <v>اسم</v>
          </cell>
          <cell r="C1" t="str">
            <v>الادارة</v>
          </cell>
          <cell r="D1" t="str">
            <v>الوظيفة</v>
          </cell>
          <cell r="E1" t="str">
            <v>Position</v>
          </cell>
          <cell r="F1" t="str">
            <v>Hiring date</v>
          </cell>
          <cell r="G1" t="str">
            <v>National ID</v>
          </cell>
          <cell r="H1" t="str">
            <v>تاريخ الميلاد</v>
          </cell>
          <cell r="I1" t="str">
            <v>السن</v>
          </cell>
          <cell r="J1" t="str">
            <v>الاجر التأمينى</v>
          </cell>
          <cell r="K1" t="str">
            <v>العنوان</v>
          </cell>
        </row>
        <row r="2">
          <cell r="A2" t="str">
            <v>009560</v>
          </cell>
          <cell r="B2" t="str">
            <v>نبيل مصطفى السيد محمد محمد</v>
          </cell>
          <cell r="C2" t="str">
            <v xml:space="preserve"> (B) موظف خدمات اداريه</v>
          </cell>
          <cell r="D2" t="str">
            <v>5th Square - Sales Center</v>
          </cell>
          <cell r="E2" t="str">
            <v>5th Square - Sales Center- (B) موظف خدمات اداريه</v>
          </cell>
          <cell r="F2">
            <v>45294</v>
          </cell>
          <cell r="G2">
            <v>0</v>
          </cell>
          <cell r="H2">
            <v>34912</v>
          </cell>
          <cell r="I2" t="e">
            <v>#VALUE!</v>
          </cell>
          <cell r="J2">
            <v>4500</v>
          </cell>
          <cell r="K2" t="str">
            <v>شرشيمه - مركز هيها - الشرقية</v>
          </cell>
        </row>
        <row r="3">
          <cell r="A3" t="str">
            <v>001107</v>
          </cell>
          <cell r="B3" t="str">
            <v>سعيد امين ابراهيم يوسف</v>
          </cell>
          <cell r="C3" t="str">
            <v>مشرف خدمات</v>
          </cell>
          <cell r="D3" t="str">
            <v>مكافات شامله</v>
          </cell>
          <cell r="E3" t="str">
            <v>مشرف خدمات - مكافأة شاملة</v>
          </cell>
          <cell r="F3">
            <v>44565</v>
          </cell>
          <cell r="G3">
            <v>0</v>
          </cell>
          <cell r="H3">
            <v>20913</v>
          </cell>
          <cell r="I3" t="e">
            <v>#VALUE!</v>
          </cell>
          <cell r="J3">
            <v>10860</v>
          </cell>
          <cell r="K3" t="str">
            <v>مركز الشهداء المنوفية</v>
          </cell>
        </row>
        <row r="4">
          <cell r="A4" t="str">
            <v>009564</v>
          </cell>
          <cell r="B4" t="str">
            <v>احمد السيد محمد محمد مصطفى</v>
          </cell>
          <cell r="C4" t="str">
            <v xml:space="preserve"> (B) موظف خدمات اداريه</v>
          </cell>
          <cell r="D4" t="str">
            <v>بالعاصمة الادارية الجديدة R5 الحى السكنى</v>
          </cell>
          <cell r="E4" t="str">
            <v>خدمات الادارة العامه للشئون الادارية- (B) موظف خدمات اداريه</v>
          </cell>
          <cell r="F4">
            <v>45299</v>
          </cell>
          <cell r="G4">
            <v>0</v>
          </cell>
          <cell r="H4">
            <v>35796</v>
          </cell>
          <cell r="I4" t="e">
            <v>#VALUE!</v>
          </cell>
          <cell r="J4">
            <v>4500</v>
          </cell>
          <cell r="K4" t="str">
            <v>شرشيمه - مركز هيها - الشرقية</v>
          </cell>
        </row>
        <row r="5">
          <cell r="A5" t="str">
            <v>009598</v>
          </cell>
          <cell r="B5" t="str">
            <v>علاء عاشور سعيد عبدالعزيز</v>
          </cell>
          <cell r="C5" t="str">
            <v xml:space="preserve"> (B) موظف خدمات اداريه</v>
          </cell>
          <cell r="D5" t="str">
            <v>بالعاصمة الادارية الجديدة R5 الحى السكنى</v>
          </cell>
          <cell r="E5" t="str">
            <v>بالعاصمة الادارية الجديدة R5 الحى السكنى- (B) موظف خدمات اداريه</v>
          </cell>
          <cell r="F5">
            <v>45319</v>
          </cell>
          <cell r="G5">
            <v>0</v>
          </cell>
          <cell r="H5">
            <v>36009</v>
          </cell>
          <cell r="I5" t="e">
            <v>#VALUE!</v>
          </cell>
          <cell r="J5">
            <v>4500</v>
          </cell>
        </row>
        <row r="6">
          <cell r="A6" t="str">
            <v>009710</v>
          </cell>
          <cell r="B6" t="str">
            <v>هشام عصام حسينى على عثمان</v>
          </cell>
          <cell r="C6" t="str">
            <v xml:space="preserve"> (B) موظف خدمات اداريه</v>
          </cell>
          <cell r="D6" t="str">
            <v>خدمات الادارة العامه للشئون الادارية</v>
          </cell>
          <cell r="E6" t="str">
            <v>خدمات الادارة العامه للشئون الادارية- (B) موظف خدمات اداريه</v>
          </cell>
          <cell r="F6">
            <v>45448</v>
          </cell>
          <cell r="G6">
            <v>0</v>
          </cell>
          <cell r="H6">
            <v>37500</v>
          </cell>
          <cell r="I6" t="e">
            <v>#VALUE!</v>
          </cell>
          <cell r="J6">
            <v>4500</v>
          </cell>
        </row>
        <row r="7">
          <cell r="A7" t="str">
            <v>009711</v>
          </cell>
          <cell r="B7" t="str">
            <v>صلاح سيد عبدالحفيظ عزب</v>
          </cell>
          <cell r="C7" t="str">
            <v>موظف خدمات اداريه (B)</v>
          </cell>
          <cell r="D7" t="str">
            <v>مقر المبيعات بمول اركان بالشيخ زايد</v>
          </cell>
          <cell r="E7" t="str">
            <v>خدمات الادارة العامه للشئون الادارية- (B) موظف خدمات اداريه</v>
          </cell>
          <cell r="F7">
            <v>45449</v>
          </cell>
          <cell r="G7">
            <v>0</v>
          </cell>
          <cell r="H7">
            <v>36465</v>
          </cell>
          <cell r="I7" t="e">
            <v>#VALUE!</v>
          </cell>
          <cell r="J7">
            <v>4500</v>
          </cell>
          <cell r="K7" t="str">
            <v>ابو النمرس - الجيزة</v>
          </cell>
        </row>
        <row r="8">
          <cell r="A8" t="str">
            <v>009727</v>
          </cell>
          <cell r="B8" t="str">
            <v>محمد عبدالمجيد محمد محمد احمد</v>
          </cell>
          <cell r="C8" t="str">
            <v xml:space="preserve"> (B) موظف خدمات اداريه</v>
          </cell>
          <cell r="D8" t="str">
            <v>خدمات الادارة العامه للشئون الادارية</v>
          </cell>
          <cell r="E8" t="str">
            <v>خدمات الادارة العامه للشئون الادارية- (B) موظف خدمات اداريه</v>
          </cell>
          <cell r="F8">
            <v>45475</v>
          </cell>
          <cell r="G8">
            <v>0</v>
          </cell>
          <cell r="H8">
            <v>36762</v>
          </cell>
          <cell r="I8" t="e">
            <v>#VALUE!</v>
          </cell>
          <cell r="J8">
            <v>4500</v>
          </cell>
        </row>
        <row r="9">
          <cell r="A9" t="str">
            <v>009736</v>
          </cell>
          <cell r="B9" t="str">
            <v>محمد عبدالعزيز محمد عواد عفيفى</v>
          </cell>
          <cell r="C9" t="str">
            <v xml:space="preserve"> (B) موظف خدمات اداريه</v>
          </cell>
          <cell r="D9" t="str">
            <v>خدمات الادارة العامه للشئون الادارية</v>
          </cell>
          <cell r="E9" t="str">
            <v>خدمات الادارة العامه للشئون الادارية- (B) موظف خدمات اداريه</v>
          </cell>
          <cell r="F9">
            <v>45489</v>
          </cell>
          <cell r="G9">
            <v>0</v>
          </cell>
          <cell r="H9">
            <v>33348</v>
          </cell>
          <cell r="I9" t="e">
            <v>#VALUE!</v>
          </cell>
          <cell r="J9">
            <v>4500</v>
          </cell>
        </row>
        <row r="10">
          <cell r="A10" t="str">
            <v>002203</v>
          </cell>
          <cell r="B10" t="str">
            <v>محمود ربيع محمود وفا</v>
          </cell>
          <cell r="C10" t="str">
            <v>سائق - درجه ممتاز</v>
          </cell>
          <cell r="D10" t="str">
            <v>5th Square - Sales Center</v>
          </cell>
          <cell r="E10" t="str">
            <v>سائق - درجه اولى - fifth square - sales center</v>
          </cell>
          <cell r="F10">
            <v>39342</v>
          </cell>
          <cell r="G10">
            <v>0</v>
          </cell>
          <cell r="H10">
            <v>26846</v>
          </cell>
          <cell r="I10" t="e">
            <v>#VALUE!</v>
          </cell>
          <cell r="J10">
            <v>9440</v>
          </cell>
          <cell r="K10" t="str">
            <v/>
          </cell>
        </row>
        <row r="11">
          <cell r="A11" t="str">
            <v>006126</v>
          </cell>
          <cell r="B11" t="str">
            <v>محمود محمد سعيد صابر</v>
          </cell>
          <cell r="C11" t="str">
            <v>مشرف اول امن</v>
          </cell>
          <cell r="D11" t="str">
            <v>5th Square - Sales Center</v>
          </cell>
          <cell r="E11" t="str">
            <v>5th square - sales center - مشرف اول امن</v>
          </cell>
          <cell r="F11">
            <v>42125</v>
          </cell>
          <cell r="G11">
            <v>0</v>
          </cell>
          <cell r="H11">
            <v>25501</v>
          </cell>
          <cell r="I11" t="e">
            <v>#VALUE!</v>
          </cell>
          <cell r="J11">
            <v>9630</v>
          </cell>
          <cell r="K11" t="str">
            <v/>
          </cell>
        </row>
        <row r="12">
          <cell r="A12" t="str">
            <v>006647</v>
          </cell>
          <cell r="B12" t="str">
            <v>محمد عبدالعظيم كامل احمد</v>
          </cell>
          <cell r="C12" t="str">
            <v>موظف اول خدمات ادارية (B)</v>
          </cell>
          <cell r="D12" t="str">
            <v>5th Square - Sales Center</v>
          </cell>
          <cell r="E12" t="str">
            <v>موظف اول خدمات ادارية (B) - Sales Center</v>
          </cell>
          <cell r="F12">
            <v>42522</v>
          </cell>
          <cell r="G12">
            <v>0</v>
          </cell>
          <cell r="H12">
            <v>29772</v>
          </cell>
          <cell r="I12" t="e">
            <v>#VALUE!</v>
          </cell>
          <cell r="J12">
            <v>5480</v>
          </cell>
          <cell r="K12" t="str">
            <v/>
          </cell>
        </row>
        <row r="13">
          <cell r="A13" t="str">
            <v>006893</v>
          </cell>
          <cell r="B13" t="str">
            <v>احمد حسن صابر حسن</v>
          </cell>
          <cell r="C13" t="str">
            <v>سائق - درجه ممتاز</v>
          </cell>
          <cell r="D13" t="str">
            <v>5th Square - Sales Center</v>
          </cell>
          <cell r="E13" t="str">
            <v>سائق - درجه ممتاز - sales center 5th square</v>
          </cell>
          <cell r="F13">
            <v>42759</v>
          </cell>
          <cell r="G13">
            <v>0</v>
          </cell>
          <cell r="H13">
            <v>33138</v>
          </cell>
          <cell r="I13" t="e">
            <v>#VALUE!</v>
          </cell>
          <cell r="J13">
            <v>9240</v>
          </cell>
          <cell r="K13" t="str">
            <v/>
          </cell>
        </row>
        <row r="14">
          <cell r="A14" t="str">
            <v>007092</v>
          </cell>
          <cell r="B14" t="str">
            <v>ابراهيم احمد محمد عثمان</v>
          </cell>
          <cell r="C14" t="str">
            <v>موظف اول خدمات ادارية (B)</v>
          </cell>
          <cell r="D14" t="str">
            <v>5th Square - Sales Center</v>
          </cell>
          <cell r="E14" t="str">
            <v>موظف اول خدمات ادارية (B) - Sales Center</v>
          </cell>
          <cell r="F14">
            <v>42967</v>
          </cell>
          <cell r="G14">
            <v>0</v>
          </cell>
          <cell r="H14">
            <v>34727</v>
          </cell>
          <cell r="I14" t="e">
            <v>#VALUE!</v>
          </cell>
          <cell r="J14">
            <v>5930</v>
          </cell>
          <cell r="K14" t="str">
            <v/>
          </cell>
        </row>
        <row r="15">
          <cell r="A15" t="str">
            <v>007113</v>
          </cell>
          <cell r="B15" t="str">
            <v>احمد النبوى محمود احمد</v>
          </cell>
          <cell r="C15" t="str">
            <v>مشرف اول امن</v>
          </cell>
          <cell r="D15" t="str">
            <v>5th Square - Sales Center</v>
          </cell>
          <cell r="E15" t="str">
            <v>5th Square - Sales Center - مشرف امن</v>
          </cell>
          <cell r="F15">
            <v>43019</v>
          </cell>
          <cell r="G15">
            <v>0</v>
          </cell>
          <cell r="H15">
            <v>32769</v>
          </cell>
          <cell r="I15" t="e">
            <v>#VALUE!</v>
          </cell>
          <cell r="J15">
            <v>9690</v>
          </cell>
          <cell r="K15" t="str">
            <v>العقال القبلى - مركز البدارى - اسيوط</v>
          </cell>
        </row>
        <row r="16">
          <cell r="A16" t="str">
            <v>007192</v>
          </cell>
          <cell r="B16" t="str">
            <v>عبدالواحد على عبدالواحد على</v>
          </cell>
          <cell r="C16" t="str">
            <v>موظف تشهيلات</v>
          </cell>
          <cell r="D16" t="str">
            <v>5th Square - Sales Center</v>
          </cell>
          <cell r="E16" t="str">
            <v>موظف تشهيلات - Sales Center</v>
          </cell>
          <cell r="F16">
            <v>43121</v>
          </cell>
          <cell r="G16">
            <v>0</v>
          </cell>
          <cell r="H16">
            <v>35612</v>
          </cell>
          <cell r="I16" t="e">
            <v>#VALUE!</v>
          </cell>
          <cell r="J16">
            <v>5930</v>
          </cell>
          <cell r="K16" t="str">
            <v/>
          </cell>
        </row>
        <row r="17">
          <cell r="A17" t="str">
            <v>007198</v>
          </cell>
          <cell r="B17" t="str">
            <v>حامد مصطفى حامد محمد غنيم</v>
          </cell>
          <cell r="C17" t="str">
            <v>موظف اول خدمات اداريه (A)</v>
          </cell>
          <cell r="D17" t="str">
            <v>5th Square - Sales Center</v>
          </cell>
          <cell r="E17" t="str">
            <v>موظف اول خدمات ادرارية (A) - Sales Center</v>
          </cell>
          <cell r="F17">
            <v>43135</v>
          </cell>
          <cell r="G17">
            <v>0</v>
          </cell>
          <cell r="H17">
            <v>33700</v>
          </cell>
          <cell r="I17" t="e">
            <v>#VALUE!</v>
          </cell>
          <cell r="J17">
            <v>7020</v>
          </cell>
          <cell r="K17" t="str">
            <v>86ش السد العالى ارض محمد عوده - بهتيم - قسم ثان - شبرا الخيمة</v>
          </cell>
        </row>
        <row r="18">
          <cell r="A18" t="str">
            <v>007238</v>
          </cell>
          <cell r="B18" t="str">
            <v>مصطفى احمد عبده العريان</v>
          </cell>
          <cell r="C18" t="str">
            <v>فرد اول امن</v>
          </cell>
          <cell r="D18" t="str">
            <v>5th Square - Sales Center</v>
          </cell>
          <cell r="E18" t="str">
            <v>5th Square - Sales Center - فرد امن</v>
          </cell>
          <cell r="F18">
            <v>43205</v>
          </cell>
          <cell r="G18">
            <v>0</v>
          </cell>
          <cell r="H18">
            <v>34829</v>
          </cell>
          <cell r="I18" t="e">
            <v>#VALUE!</v>
          </cell>
          <cell r="J18">
            <v>5480</v>
          </cell>
          <cell r="K18" t="str">
            <v>منية جناج-مركز دسوق--كفر الشيخ</v>
          </cell>
        </row>
        <row r="19">
          <cell r="A19" t="str">
            <v>007240</v>
          </cell>
          <cell r="B19" t="str">
            <v>محمد امام محمد احمد عليوه</v>
          </cell>
          <cell r="C19" t="str">
            <v>فرد امن</v>
          </cell>
          <cell r="D19" t="str">
            <v>5th Square - Sales Center</v>
          </cell>
          <cell r="E19" t="str">
            <v>5th Square - Sales Center - فرد امن</v>
          </cell>
          <cell r="F19">
            <v>43209</v>
          </cell>
          <cell r="G19">
            <v>0</v>
          </cell>
          <cell r="H19">
            <v>26877</v>
          </cell>
          <cell r="I19" t="e">
            <v>#VALUE!</v>
          </cell>
          <cell r="J19">
            <v>5480</v>
          </cell>
          <cell r="K19" t="str">
            <v>ش راجح - فاقوس - الشرقية</v>
          </cell>
        </row>
        <row r="20">
          <cell r="A20" t="str">
            <v>007277</v>
          </cell>
          <cell r="B20" t="str">
            <v>احمد فاضل معتمد عبدالفضيل</v>
          </cell>
          <cell r="C20" t="str">
            <v>موظف اول خدمات اداريه (A)</v>
          </cell>
          <cell r="D20" t="str">
            <v>5th Square - Sales Center</v>
          </cell>
          <cell r="E20" t="str">
            <v>موظف اول خدمات ادرارية (A) - Sales Center</v>
          </cell>
          <cell r="F20">
            <v>43284</v>
          </cell>
          <cell r="G20">
            <v>0</v>
          </cell>
          <cell r="H20">
            <v>35013</v>
          </cell>
          <cell r="I20" t="e">
            <v>#VALUE!</v>
          </cell>
          <cell r="J20">
            <v>7020</v>
          </cell>
          <cell r="K20" t="str">
            <v>الرحمانيه - مركز دير مواس - المنيا</v>
          </cell>
        </row>
        <row r="21">
          <cell r="A21" t="str">
            <v>007289</v>
          </cell>
          <cell r="B21" t="str">
            <v>حسن عزت حسن حسين</v>
          </cell>
          <cell r="C21" t="str">
            <v>سائق - درجه ممتاز</v>
          </cell>
          <cell r="D21" t="str">
            <v>5th Square - Sales Center</v>
          </cell>
          <cell r="E21" t="str">
            <v>سائق - درجه اولى - fifth square - sales center</v>
          </cell>
          <cell r="F21">
            <v>43298</v>
          </cell>
          <cell r="G21">
            <v>0</v>
          </cell>
          <cell r="H21">
            <v>24841</v>
          </cell>
          <cell r="I21" t="e">
            <v>#VALUE!</v>
          </cell>
          <cell r="J21">
            <v>8700</v>
          </cell>
          <cell r="K21" t="str">
            <v>عزبة مسلم - مركز القناطر الخيرية - القليوبية</v>
          </cell>
        </row>
        <row r="22">
          <cell r="A22" t="str">
            <v>007391</v>
          </cell>
          <cell r="B22" t="str">
            <v>محمد شعبان السيد احمد عطا</v>
          </cell>
          <cell r="C22" t="str">
            <v>موظف اول خدمات اداريه (A)</v>
          </cell>
          <cell r="D22" t="str">
            <v>5th Square - Sales Center</v>
          </cell>
          <cell r="E22" t="str">
            <v>موظف اول خدمات ادرارية (A) - Sales Center</v>
          </cell>
          <cell r="F22">
            <v>43445</v>
          </cell>
          <cell r="G22">
            <v>0</v>
          </cell>
          <cell r="H22">
            <v>32509</v>
          </cell>
          <cell r="I22" t="e">
            <v>#VALUE!</v>
          </cell>
          <cell r="J22">
            <v>7020</v>
          </cell>
          <cell r="K22" t="str">
            <v>شرشيمه - مركز ههيا - الشرقية</v>
          </cell>
        </row>
        <row r="23">
          <cell r="A23" t="str">
            <v>008209</v>
          </cell>
          <cell r="B23" t="str">
            <v>محمد صبرى اسماعيل محمود</v>
          </cell>
          <cell r="C23" t="str">
            <v>سائق - درجه ثانيه</v>
          </cell>
          <cell r="D23" t="str">
            <v>5th Square - Sales Center</v>
          </cell>
          <cell r="E23" t="str">
            <v>5th - sales center - سائق - درجه ثانيه</v>
          </cell>
          <cell r="F23">
            <v>44098</v>
          </cell>
          <cell r="G23">
            <v>0</v>
          </cell>
          <cell r="H23">
            <v>29860</v>
          </cell>
          <cell r="I23" t="e">
            <v>#VALUE!</v>
          </cell>
          <cell r="J23">
            <v>6660</v>
          </cell>
          <cell r="K23" t="str">
            <v>20ح محمد موسى الطنانى - امبابه - الجيزه</v>
          </cell>
        </row>
        <row r="24">
          <cell r="A24" t="str">
            <v>008216</v>
          </cell>
          <cell r="B24" t="str">
            <v>عمرو مصرى محمود ابوالعلا</v>
          </cell>
          <cell r="C24" t="str">
            <v>سائق - درجه اولى</v>
          </cell>
          <cell r="D24" t="str">
            <v>5th Square - Sales Center</v>
          </cell>
          <cell r="E24" t="str">
            <v>سائق - درجه اولى - fifth square - sales center</v>
          </cell>
          <cell r="F24">
            <v>44103</v>
          </cell>
          <cell r="G24">
            <v>0</v>
          </cell>
          <cell r="H24">
            <v>29476</v>
          </cell>
          <cell r="I24" t="e">
            <v>#VALUE!</v>
          </cell>
          <cell r="J24">
            <v>7690</v>
          </cell>
          <cell r="K24" t="str">
            <v>3ش على خلف - روض الفرج - القاهره</v>
          </cell>
        </row>
        <row r="25">
          <cell r="A25" t="str">
            <v>008219</v>
          </cell>
          <cell r="B25" t="str">
            <v>احمد محمود احمد محمد ابوزيد</v>
          </cell>
          <cell r="C25" t="str">
            <v>ادارى مساعد ممتاز</v>
          </cell>
          <cell r="D25" t="str">
            <v>5th Square - Sales Center</v>
          </cell>
          <cell r="E25" t="str">
            <v>5th Square - Sales Center-اداري مساعد ممتاز</v>
          </cell>
          <cell r="F25">
            <v>44104</v>
          </cell>
          <cell r="G25">
            <v>0</v>
          </cell>
          <cell r="H25">
            <v>35455</v>
          </cell>
          <cell r="I25" t="e">
            <v>#VALUE!</v>
          </cell>
          <cell r="J25">
            <v>10030</v>
          </cell>
          <cell r="K25" t="str">
            <v>55ب ش السويسرى ب - مدينه نصر اول - القاهره</v>
          </cell>
        </row>
        <row r="26">
          <cell r="A26" t="str">
            <v>008235</v>
          </cell>
          <cell r="B26" t="str">
            <v>ياسر محمد عبداللطيف عباس</v>
          </cell>
          <cell r="C26" t="str">
            <v>سائق - درجه اولى</v>
          </cell>
          <cell r="D26" t="str">
            <v>5th Square - Sales Center</v>
          </cell>
          <cell r="E26" t="str">
            <v>سائق - درجه ثانيه -  Sales Center</v>
          </cell>
          <cell r="F26">
            <v>44117</v>
          </cell>
          <cell r="G26">
            <v>0</v>
          </cell>
          <cell r="H26">
            <v>26793</v>
          </cell>
          <cell r="I26" t="e">
            <v>#VALUE!</v>
          </cell>
          <cell r="J26">
            <v>7070</v>
          </cell>
          <cell r="K26" t="str">
            <v>5ش الحريرى - الجيزه - الجيزه</v>
          </cell>
        </row>
        <row r="27">
          <cell r="A27" t="str">
            <v>008428</v>
          </cell>
          <cell r="B27" t="str">
            <v>محمد كمال سعد على سعد</v>
          </cell>
          <cell r="C27" t="str">
            <v>موظف خدمات اداريه (A)</v>
          </cell>
          <cell r="D27" t="str">
            <v>5th Square - Sales Center</v>
          </cell>
          <cell r="E27" t="str">
            <v>موظف خدمات ادرارية (A) - Sales Center</v>
          </cell>
          <cell r="F27">
            <v>44234</v>
          </cell>
          <cell r="G27">
            <v>0</v>
          </cell>
          <cell r="H27">
            <v>35065</v>
          </cell>
          <cell r="I27" t="e">
            <v>#VALUE!</v>
          </cell>
          <cell r="J27">
            <v>5200</v>
          </cell>
          <cell r="K27" t="str">
            <v>المطاوعه - مركز ههيا - الشرقيه</v>
          </cell>
        </row>
        <row r="28">
          <cell r="A28" t="str">
            <v>008517</v>
          </cell>
          <cell r="B28" t="str">
            <v>محمود صبحى عزت السنوسى</v>
          </cell>
          <cell r="C28" t="str">
            <v>سائق - درجه اولى</v>
          </cell>
          <cell r="D28" t="str">
            <v>5th Square - Sales Center</v>
          </cell>
          <cell r="E28" t="str">
            <v>سائق - درجه اولى - fifth square - sales center</v>
          </cell>
          <cell r="F28">
            <v>44283</v>
          </cell>
          <cell r="G28">
            <v>0</v>
          </cell>
          <cell r="H28">
            <v>34685</v>
          </cell>
          <cell r="I28" t="e">
            <v>#VALUE!</v>
          </cell>
          <cell r="J28">
            <v>7020</v>
          </cell>
          <cell r="K28" t="str">
            <v>شرشيمه - مركز ههيا - الشرقيه</v>
          </cell>
        </row>
        <row r="29">
          <cell r="A29" t="str">
            <v>008877</v>
          </cell>
          <cell r="B29" t="str">
            <v>محمد خيرى عبدالوهاب غريب محمد</v>
          </cell>
          <cell r="C29" t="str">
            <v>سائق - درجه ثانيه</v>
          </cell>
          <cell r="D29" t="str">
            <v>5th Square - Sales Center</v>
          </cell>
          <cell r="E29" t="str">
            <v>5th - sales center - سائق - درجه ثانيه</v>
          </cell>
          <cell r="F29">
            <v>44564</v>
          </cell>
          <cell r="G29">
            <v>0</v>
          </cell>
          <cell r="H29">
            <v>32574</v>
          </cell>
          <cell r="I29" t="e">
            <v>#VALUE!</v>
          </cell>
          <cell r="J29">
            <v>6660</v>
          </cell>
          <cell r="K29" t="str">
            <v>شرشيمه - مركز ههيا - الشرقيه</v>
          </cell>
        </row>
        <row r="30">
          <cell r="A30" t="str">
            <v>009131</v>
          </cell>
          <cell r="B30" t="str">
            <v>صلاح منصور ابراهيم سليم</v>
          </cell>
          <cell r="C30" t="str">
            <v xml:space="preserve"> (B) موظف خدمات اداريه</v>
          </cell>
          <cell r="D30" t="str">
            <v>5th Square - Sales Center</v>
          </cell>
          <cell r="E30" t="str">
            <v>موظف خدمات ادارية (B) - Sales Center</v>
          </cell>
          <cell r="F30">
            <v>44769</v>
          </cell>
          <cell r="G30">
            <v>0</v>
          </cell>
          <cell r="H30">
            <v>37860</v>
          </cell>
          <cell r="I30" t="e">
            <v>#VALUE!</v>
          </cell>
          <cell r="J30">
            <v>4750</v>
          </cell>
          <cell r="K30" t="str">
            <v>شرشيمة-مركز ههيا-الشرقية</v>
          </cell>
        </row>
        <row r="31">
          <cell r="A31" t="str">
            <v>009448</v>
          </cell>
          <cell r="B31" t="str">
            <v>محمد عادل رمضان عبدالرحمن</v>
          </cell>
          <cell r="C31" t="str">
            <v xml:space="preserve"> (B) موظف خدمات اداريه</v>
          </cell>
          <cell r="D31" t="str">
            <v>خدمات الادارة العامه للشئون الادارية</v>
          </cell>
          <cell r="E31" t="str">
            <v>موظف خدمات ادارية (B) - Sales Center</v>
          </cell>
          <cell r="F31">
            <v>45138</v>
          </cell>
          <cell r="G31">
            <v>0</v>
          </cell>
          <cell r="H31">
            <v>38028</v>
          </cell>
          <cell r="I31" t="e">
            <v>#VALUE!</v>
          </cell>
          <cell r="J31">
            <v>4750</v>
          </cell>
          <cell r="K31" t="str">
            <v>الحسينيه - شرشيمه - مركز هيها - الشرقية</v>
          </cell>
        </row>
        <row r="32">
          <cell r="A32" t="str">
            <v>009499</v>
          </cell>
          <cell r="B32" t="str">
            <v>سعيد عبدالنبى عبدالغنى عبده</v>
          </cell>
          <cell r="C32" t="str">
            <v>موظف تشهيلات</v>
          </cell>
          <cell r="D32" t="str">
            <v>5th Square - Sales Center</v>
          </cell>
          <cell r="E32" t="str">
            <v>موظف تشهيلات - Sales Center</v>
          </cell>
          <cell r="F32">
            <v>45217</v>
          </cell>
          <cell r="G32">
            <v>0</v>
          </cell>
          <cell r="H32">
            <v>36708</v>
          </cell>
          <cell r="I32" t="e">
            <v>#VALUE!</v>
          </cell>
          <cell r="J32">
            <v>5100</v>
          </cell>
          <cell r="K32" t="str">
            <v>قرية منشأة دهشور - مركز البدرشين - الجيزة</v>
          </cell>
        </row>
        <row r="33">
          <cell r="A33" t="str">
            <v>70245</v>
          </cell>
          <cell r="B33" t="str">
            <v>زينه ايمن كمال الدين بكر محمد</v>
          </cell>
          <cell r="C33" t="e">
            <v>#N/A</v>
          </cell>
          <cell r="D33" t="e">
            <v>#N/A</v>
          </cell>
          <cell r="E33" t="str">
            <v>اخصائى خدمه المجتمعات-5th Square Community</v>
          </cell>
          <cell r="F33">
            <v>45265</v>
          </cell>
          <cell r="G33" t="e">
            <v>#N/A</v>
          </cell>
          <cell r="H33">
            <v>36806</v>
          </cell>
          <cell r="I33" t="e">
            <v>#N/A</v>
          </cell>
          <cell r="J33" t="e">
            <v>#N/A</v>
          </cell>
          <cell r="K33" t="str">
            <v>مدينة نصر اول - القاهرة</v>
          </cell>
        </row>
        <row r="34">
          <cell r="A34" t="str">
            <v>70248</v>
          </cell>
          <cell r="B34" t="str">
            <v>مصطفى ضاحى محمود احمد</v>
          </cell>
          <cell r="C34" t="e">
            <v>#N/A</v>
          </cell>
          <cell r="D34" t="e">
            <v>#N/A</v>
          </cell>
          <cell r="E34" t="str">
            <v>فرد اول امن-5th Square Community</v>
          </cell>
          <cell r="F34">
            <v>45271</v>
          </cell>
          <cell r="G34" t="e">
            <v>#N/A</v>
          </cell>
          <cell r="H34">
            <v>36476</v>
          </cell>
          <cell r="I34" t="e">
            <v>#N/A</v>
          </cell>
          <cell r="J34" t="e">
            <v>#N/A</v>
          </cell>
          <cell r="K34" t="str">
            <v>اخميم - سوهاج</v>
          </cell>
        </row>
        <row r="35">
          <cell r="A35" t="str">
            <v>70249</v>
          </cell>
          <cell r="B35" t="str">
            <v>منير عبدالحميد منير بدر</v>
          </cell>
          <cell r="C35" t="e">
            <v>#N/A</v>
          </cell>
          <cell r="D35" t="e">
            <v>#N/A</v>
          </cell>
          <cell r="E35" t="str">
            <v>فرد اول امن-5th Square Community</v>
          </cell>
          <cell r="F35">
            <v>45272</v>
          </cell>
          <cell r="G35" t="e">
            <v>#N/A</v>
          </cell>
          <cell r="H35">
            <v>36597</v>
          </cell>
          <cell r="I35" t="e">
            <v>#N/A</v>
          </cell>
          <cell r="J35" t="e">
            <v>#N/A</v>
          </cell>
          <cell r="K35" t="str">
            <v>الباجور - المنوفية</v>
          </cell>
        </row>
        <row r="36">
          <cell r="A36" t="str">
            <v>70002</v>
          </cell>
          <cell r="B36" t="str">
            <v>عماد عزت كامل جرجس</v>
          </cell>
          <cell r="C36" t="e">
            <v>#N/A</v>
          </cell>
          <cell r="D36" t="e">
            <v>#N/A</v>
          </cell>
          <cell r="E36" t="str">
            <v>مساعد نائب الرئيس التنفيذى لإداره المجتمعات</v>
          </cell>
          <cell r="F36">
            <v>44139</v>
          </cell>
          <cell r="G36" t="e">
            <v>#N/A</v>
          </cell>
          <cell r="H36">
            <v>30233</v>
          </cell>
          <cell r="I36" t="e">
            <v>#N/A</v>
          </cell>
          <cell r="J36" t="e">
            <v>#N/A</v>
          </cell>
          <cell r="K36" t="str">
            <v>7 ش الشرقاوي  الموازي لابن القارض - طنطا اول - الغربية</v>
          </cell>
        </row>
        <row r="37">
          <cell r="A37" t="str">
            <v>70004</v>
          </cell>
          <cell r="B37" t="str">
            <v>فاطمه هشام صلاح حسن</v>
          </cell>
          <cell r="C37" t="e">
            <v>#N/A</v>
          </cell>
          <cell r="D37" t="e">
            <v>#N/A</v>
          </cell>
          <cell r="E37" t="str">
            <v>Community Service Specialist - المراسم لتنميه وادا</v>
          </cell>
          <cell r="F37">
            <v>44200</v>
          </cell>
          <cell r="G37" t="e">
            <v>#N/A</v>
          </cell>
          <cell r="H37">
            <v>35720</v>
          </cell>
          <cell r="I37" t="e">
            <v>#N/A</v>
          </cell>
          <cell r="J37" t="e">
            <v>#N/A</v>
          </cell>
          <cell r="K37" t="str">
            <v>18 ش طاهر الجزائرى - مدينة نصر اول - القاهرة</v>
          </cell>
        </row>
        <row r="38">
          <cell r="A38" t="str">
            <v>70006</v>
          </cell>
          <cell r="B38" t="str">
            <v>اشرف يسرى محمد عسل اسماعيل</v>
          </cell>
          <cell r="C38" t="e">
            <v>#N/A</v>
          </cell>
          <cell r="D38" t="e">
            <v>#N/A</v>
          </cell>
          <cell r="E38" t="str">
            <v>مراقب كهرباء - المراسم لتنميه واداره الاصول</v>
          </cell>
          <cell r="F38">
            <v>44197</v>
          </cell>
          <cell r="G38" t="e">
            <v>#N/A</v>
          </cell>
          <cell r="H38">
            <v>22347</v>
          </cell>
          <cell r="I38" t="e">
            <v>#N/A</v>
          </cell>
          <cell r="J38" t="e">
            <v>#N/A</v>
          </cell>
          <cell r="K38" t="str">
            <v>التأميم ورقم 2 - بورفؤاد - بورسعيد</v>
          </cell>
        </row>
        <row r="39">
          <cell r="A39" t="str">
            <v>70011</v>
          </cell>
          <cell r="B39" t="str">
            <v>ابراهيم رياض محمد عطيه ابوطالب</v>
          </cell>
          <cell r="C39" t="e">
            <v>#N/A</v>
          </cell>
          <cell r="D39" t="e">
            <v>#N/A</v>
          </cell>
          <cell r="E39" t="str">
            <v>فرد ممتاز امن - المراسم لتنميه واداره الاصول</v>
          </cell>
          <cell r="F39">
            <v>44311</v>
          </cell>
          <cell r="G39" t="e">
            <v>#N/A</v>
          </cell>
          <cell r="H39">
            <v>35278</v>
          </cell>
          <cell r="I39" t="e">
            <v>#N/A</v>
          </cell>
          <cell r="J39" t="e">
            <v>#N/A</v>
          </cell>
          <cell r="K39" t="str">
            <v>اخطاب - مركز اجا - الدقهليه</v>
          </cell>
        </row>
        <row r="40">
          <cell r="A40" t="str">
            <v>70019</v>
          </cell>
          <cell r="B40" t="str">
            <v>تامر محمد عبداللطيف السيد النجار</v>
          </cell>
          <cell r="C40" t="e">
            <v>#N/A</v>
          </cell>
          <cell r="D40" t="e">
            <v>#N/A</v>
          </cell>
          <cell r="E40" t="str">
            <v>رئيس حسابات - المراسم لتنمية وادارة الاصول</v>
          </cell>
          <cell r="F40">
            <v>44287</v>
          </cell>
          <cell r="G40" t="e">
            <v>#N/A</v>
          </cell>
          <cell r="H40">
            <v>30791</v>
          </cell>
          <cell r="I40" t="e">
            <v>#N/A</v>
          </cell>
          <cell r="J40" t="e">
            <v>#N/A</v>
          </cell>
          <cell r="K40" t="str">
            <v>ميت الخولى عبدالله - مركز الزرقا - دمياط</v>
          </cell>
        </row>
        <row r="41">
          <cell r="A41" t="str">
            <v>70021</v>
          </cell>
          <cell r="B41" t="str">
            <v>محمد انس عبدالعظيم محمد</v>
          </cell>
          <cell r="C41" t="e">
            <v>#N/A</v>
          </cell>
          <cell r="D41" t="e">
            <v>#N/A</v>
          </cell>
          <cell r="E41" t="str">
            <v>فرد اول امن - المراسم لتنميه واداره الاصول</v>
          </cell>
          <cell r="F41">
            <v>44368</v>
          </cell>
          <cell r="G41" t="e">
            <v>#N/A</v>
          </cell>
          <cell r="H41">
            <v>31032</v>
          </cell>
          <cell r="I41" t="e">
            <v>#N/A</v>
          </cell>
          <cell r="J41" t="e">
            <v>#N/A</v>
          </cell>
          <cell r="K41" t="str">
            <v>ش هدايت - فاقوس - الشرقيه</v>
          </cell>
        </row>
        <row r="42">
          <cell r="A42" t="str">
            <v>70022</v>
          </cell>
          <cell r="B42" t="str">
            <v>اسلام على بشير على</v>
          </cell>
          <cell r="C42" t="e">
            <v>#N/A</v>
          </cell>
          <cell r="D42" t="e">
            <v>#N/A</v>
          </cell>
          <cell r="E42" t="str">
            <v>فرد ممتاز امن - المراسم لتنميه واداره الاصول</v>
          </cell>
          <cell r="F42">
            <v>44368</v>
          </cell>
          <cell r="G42" t="e">
            <v>#N/A</v>
          </cell>
          <cell r="H42">
            <v>33976</v>
          </cell>
          <cell r="I42" t="e">
            <v>#N/A</v>
          </cell>
          <cell r="J42" t="e">
            <v>#N/A</v>
          </cell>
          <cell r="K42" t="str">
            <v>المحمودية - عمارة 46 - اول اسوان - اسوان</v>
          </cell>
        </row>
        <row r="43">
          <cell r="A43" t="str">
            <v>70024</v>
          </cell>
          <cell r="B43" t="str">
            <v>مصطفى فتوح محمد حسانين</v>
          </cell>
          <cell r="C43" t="e">
            <v>#N/A</v>
          </cell>
          <cell r="D43" t="e">
            <v>#N/A</v>
          </cell>
          <cell r="E43" t="str">
            <v>فرد ممتاز امن - المراسم لتنميه واداره الاصول</v>
          </cell>
          <cell r="F43">
            <v>44370</v>
          </cell>
          <cell r="G43" t="e">
            <v>#N/A</v>
          </cell>
          <cell r="H43">
            <v>34548</v>
          </cell>
          <cell r="I43" t="e">
            <v>#N/A</v>
          </cell>
          <cell r="J43" t="e">
            <v>#N/A</v>
          </cell>
          <cell r="K43" t="str">
            <v>نزه الحاجر - مركز جهينه - سوهاج</v>
          </cell>
        </row>
        <row r="44">
          <cell r="A44" t="str">
            <v>70025</v>
          </cell>
          <cell r="B44" t="str">
            <v>هيثم محمد عفيفى صابر</v>
          </cell>
          <cell r="C44" t="e">
            <v>#N/A</v>
          </cell>
          <cell r="D44" t="e">
            <v>#N/A</v>
          </cell>
          <cell r="E44" t="str">
            <v>Deputy Facility Manager - المراسم لتنميه واداره ال</v>
          </cell>
          <cell r="F44">
            <v>44377</v>
          </cell>
          <cell r="G44" t="e">
            <v>#N/A</v>
          </cell>
          <cell r="H44">
            <v>30005</v>
          </cell>
          <cell r="I44" t="e">
            <v>#N/A</v>
          </cell>
          <cell r="J44" t="e">
            <v>#N/A</v>
          </cell>
          <cell r="K44" t="str">
            <v>كفر ابنهس - مركز قويسنا - المنوفيه</v>
          </cell>
        </row>
        <row r="45">
          <cell r="A45" t="str">
            <v>70030</v>
          </cell>
          <cell r="B45" t="str">
            <v>محمد يس ابوالخير غريب</v>
          </cell>
          <cell r="C45" t="e">
            <v>#N/A</v>
          </cell>
          <cell r="D45" t="e">
            <v>#N/A</v>
          </cell>
          <cell r="E45" t="str">
            <v>فرد ممتاز امن - المراسم لتنميه واداره الاصول</v>
          </cell>
          <cell r="F45">
            <v>44403</v>
          </cell>
          <cell r="G45" t="e">
            <v>#N/A</v>
          </cell>
          <cell r="H45">
            <v>30138</v>
          </cell>
          <cell r="I45" t="e">
            <v>#N/A</v>
          </cell>
          <cell r="J45" t="e">
            <v>#N/A</v>
          </cell>
          <cell r="K45" t="str">
            <v>كفر الرجالات - مركز طوخ - القليوبيه</v>
          </cell>
        </row>
        <row r="46">
          <cell r="A46" t="str">
            <v>70031</v>
          </cell>
          <cell r="B46" t="str">
            <v>حسنى انور خليل عيسى</v>
          </cell>
          <cell r="C46" t="e">
            <v>#N/A</v>
          </cell>
          <cell r="D46" t="e">
            <v>#N/A</v>
          </cell>
          <cell r="E46" t="str">
            <v>مشرف عام صحى - المراسم لتنميه واداره الاصول</v>
          </cell>
          <cell r="F46">
            <v>44404</v>
          </cell>
          <cell r="G46" t="e">
            <v>#N/A</v>
          </cell>
          <cell r="H46">
            <v>29952</v>
          </cell>
          <cell r="I46" t="e">
            <v>#N/A</v>
          </cell>
          <cell r="J46" t="e">
            <v>#N/A</v>
          </cell>
          <cell r="K46" t="str">
            <v>البهى - مركز ايتاى البارود - البحيرة</v>
          </cell>
        </row>
        <row r="47">
          <cell r="A47" t="str">
            <v>70032</v>
          </cell>
          <cell r="B47" t="str">
            <v>نبيه اسماعيل احمد تاج الدين خلف</v>
          </cell>
          <cell r="C47" t="e">
            <v>#N/A</v>
          </cell>
          <cell r="D47" t="e">
            <v>#N/A</v>
          </cell>
          <cell r="E47" t="str">
            <v>فرد اول امن - المراسم لتنميه واداره الاصول</v>
          </cell>
          <cell r="F47">
            <v>44409</v>
          </cell>
          <cell r="G47" t="e">
            <v>#N/A</v>
          </cell>
          <cell r="H47">
            <v>32750</v>
          </cell>
          <cell r="I47" t="e">
            <v>#N/A</v>
          </cell>
          <cell r="J47" t="e">
            <v>#N/A</v>
          </cell>
          <cell r="K47" t="str">
            <v>كفر كردى - مركز كفر الشيخ  - القليوبية</v>
          </cell>
        </row>
        <row r="48">
          <cell r="A48" t="str">
            <v>70033</v>
          </cell>
          <cell r="B48" t="str">
            <v>حسن رافت فكرى على</v>
          </cell>
          <cell r="C48" t="e">
            <v>#N/A</v>
          </cell>
          <cell r="D48" t="e">
            <v>#N/A</v>
          </cell>
          <cell r="E48" t="str">
            <v>مراقب تشطيبات - المراسم لتنميه وادارة الاصول</v>
          </cell>
          <cell r="F48">
            <v>44422</v>
          </cell>
          <cell r="G48" t="e">
            <v>#N/A</v>
          </cell>
          <cell r="H48">
            <v>30972</v>
          </cell>
          <cell r="I48" t="e">
            <v>#N/A</v>
          </cell>
          <cell r="J48" t="e">
            <v>#N/A</v>
          </cell>
          <cell r="K48" t="str">
            <v>ساو - مركز ديروط - اسيوط</v>
          </cell>
        </row>
        <row r="49">
          <cell r="A49" t="str">
            <v>70034</v>
          </cell>
          <cell r="B49" t="str">
            <v>وليد رافت فكرى على</v>
          </cell>
          <cell r="C49" t="e">
            <v>#N/A</v>
          </cell>
          <cell r="D49" t="e">
            <v>#N/A</v>
          </cell>
          <cell r="E49" t="str">
            <v>مشرف تجهيزات - المراسم لتنميه واداره الاصول</v>
          </cell>
          <cell r="F49">
            <v>44422</v>
          </cell>
          <cell r="G49" t="e">
            <v>#N/A</v>
          </cell>
          <cell r="H49">
            <v>33604</v>
          </cell>
          <cell r="I49" t="e">
            <v>#N/A</v>
          </cell>
          <cell r="J49" t="e">
            <v>#N/A</v>
          </cell>
          <cell r="K49" t="str">
            <v>ساو - مركز ديروط - اسيوط</v>
          </cell>
        </row>
        <row r="50">
          <cell r="A50" t="str">
            <v>70035</v>
          </cell>
          <cell r="B50" t="str">
            <v>نهال محسن عبدالعزيز عبدالرحمن</v>
          </cell>
          <cell r="C50" t="e">
            <v>#N/A</v>
          </cell>
          <cell r="D50" t="e">
            <v>#N/A</v>
          </cell>
          <cell r="E50" t="str">
            <v>Community Service Supervisor - المراسم لتنميه وادا</v>
          </cell>
          <cell r="F50">
            <v>44424</v>
          </cell>
          <cell r="G50" t="e">
            <v>#N/A</v>
          </cell>
          <cell r="H50">
            <v>33239</v>
          </cell>
          <cell r="I50" t="e">
            <v>#N/A</v>
          </cell>
          <cell r="J50" t="e">
            <v>#N/A</v>
          </cell>
          <cell r="K50" t="str">
            <v>عمارة 2909 - حياتى رزيدنس - التجمع الاول - القاهرة</v>
          </cell>
        </row>
        <row r="51">
          <cell r="A51" t="str">
            <v>70036</v>
          </cell>
          <cell r="B51" t="str">
            <v>احمد فتحى حماده الدسوقى البحراوى</v>
          </cell>
          <cell r="C51" t="e">
            <v>#N/A</v>
          </cell>
          <cell r="D51" t="e">
            <v>#N/A</v>
          </cell>
          <cell r="E51" t="str">
            <v>فرد اول امن - المراسم لتنميه واداره الاصول</v>
          </cell>
          <cell r="F51">
            <v>44424</v>
          </cell>
          <cell r="G51" t="e">
            <v>#N/A</v>
          </cell>
          <cell r="H51">
            <v>35247</v>
          </cell>
          <cell r="I51" t="e">
            <v>#N/A</v>
          </cell>
          <cell r="J51" t="e">
            <v>#N/A</v>
          </cell>
          <cell r="K51" t="str">
            <v>مسهله - مركز السنطه - الغربية</v>
          </cell>
        </row>
        <row r="52">
          <cell r="A52" t="str">
            <v>70038</v>
          </cell>
          <cell r="B52" t="str">
            <v>مصطفى يحى عبدالهادى حسن</v>
          </cell>
          <cell r="C52" t="e">
            <v>#N/A</v>
          </cell>
          <cell r="D52" t="e">
            <v>#N/A</v>
          </cell>
          <cell r="E52" t="str">
            <v>فرد اول امن - المراسم لتنميه واداره الاصول</v>
          </cell>
          <cell r="F52">
            <v>44424</v>
          </cell>
          <cell r="G52" t="e">
            <v>#N/A</v>
          </cell>
          <cell r="H52">
            <v>30469</v>
          </cell>
          <cell r="I52" t="e">
            <v>#N/A</v>
          </cell>
          <cell r="J52" t="e">
            <v>#N/A</v>
          </cell>
          <cell r="K52" t="str">
            <v>ابو سيدهم - سمالوط غرب- المنيا</v>
          </cell>
        </row>
        <row r="53">
          <cell r="A53" t="str">
            <v>70041</v>
          </cell>
          <cell r="B53" t="str">
            <v>احمد محمد احمد قطب علام</v>
          </cell>
          <cell r="C53" t="e">
            <v>#N/A</v>
          </cell>
          <cell r="D53" t="e">
            <v>#N/A</v>
          </cell>
          <cell r="E53" t="str">
            <v>مشرف كهرباء - المراسم لتنميه واداره الاصول</v>
          </cell>
          <cell r="F53">
            <v>44436</v>
          </cell>
          <cell r="G53" t="e">
            <v>#N/A</v>
          </cell>
          <cell r="H53">
            <v>35167</v>
          </cell>
          <cell r="I53" t="e">
            <v>#N/A</v>
          </cell>
          <cell r="J53" t="e">
            <v>#N/A</v>
          </cell>
          <cell r="K53" t="str">
            <v>ع. الصيرفى - مركز ايتاى البارود - البحيرة</v>
          </cell>
        </row>
        <row r="54">
          <cell r="A54" t="str">
            <v>70042</v>
          </cell>
          <cell r="B54" t="str">
            <v>احمد ابراهيم محمد عماره</v>
          </cell>
          <cell r="C54" t="e">
            <v>#N/A</v>
          </cell>
          <cell r="D54" t="e">
            <v>#N/A</v>
          </cell>
          <cell r="E54" t="str">
            <v>فنى كهرباء - المراسم لتنميه واداره الاصول</v>
          </cell>
          <cell r="F54">
            <v>44436</v>
          </cell>
          <cell r="G54" t="e">
            <v>#N/A</v>
          </cell>
          <cell r="H54">
            <v>36204</v>
          </cell>
          <cell r="I54" t="e">
            <v>#N/A</v>
          </cell>
          <cell r="J54" t="e">
            <v>#N/A</v>
          </cell>
          <cell r="K54" t="str">
            <v>طوخ مزيد - مركز السنطه - الغربية</v>
          </cell>
        </row>
        <row r="55">
          <cell r="A55" t="str">
            <v>70043</v>
          </cell>
          <cell r="B55" t="str">
            <v>نسرين طه عبدالعظيم حماد حشيش</v>
          </cell>
          <cell r="C55" t="e">
            <v>#N/A</v>
          </cell>
          <cell r="D55" t="e">
            <v>#N/A</v>
          </cell>
          <cell r="E55" t="str">
            <v>Community Service Assistant Manager - المراسم لتنم</v>
          </cell>
          <cell r="F55">
            <v>44437</v>
          </cell>
          <cell r="G55" t="e">
            <v>#N/A</v>
          </cell>
          <cell r="H55">
            <v>30255</v>
          </cell>
          <cell r="I55" t="e">
            <v>#N/A</v>
          </cell>
          <cell r="J55" t="e">
            <v>#N/A</v>
          </cell>
          <cell r="K55" t="str">
            <v>17 ش محمد كامل الحاروني - مدينة نصر اول - القاهرة</v>
          </cell>
        </row>
        <row r="56">
          <cell r="A56" t="str">
            <v>70044</v>
          </cell>
          <cell r="B56" t="str">
            <v>ايمن عبدالله بشير عبدالخير</v>
          </cell>
          <cell r="C56" t="e">
            <v>#N/A</v>
          </cell>
          <cell r="D56" t="e">
            <v>#N/A</v>
          </cell>
          <cell r="E56" t="str">
            <v>ادارى مساعد - المراسم لتنميه واداره الاصول</v>
          </cell>
          <cell r="F56">
            <v>44444</v>
          </cell>
          <cell r="G56" t="e">
            <v>#N/A</v>
          </cell>
          <cell r="H56">
            <v>27764</v>
          </cell>
          <cell r="I56" t="e">
            <v>#N/A</v>
          </cell>
          <cell r="J56" t="e">
            <v>#N/A</v>
          </cell>
          <cell r="K56" t="str">
            <v>قرية سلوا بحري - مركز كوم امبو - اسوان</v>
          </cell>
        </row>
        <row r="57">
          <cell r="A57" t="str">
            <v>70046</v>
          </cell>
          <cell r="B57" t="str">
            <v>محمد السيد محمد السيد</v>
          </cell>
          <cell r="C57" t="e">
            <v>#N/A</v>
          </cell>
          <cell r="D57" t="e">
            <v>#N/A</v>
          </cell>
          <cell r="E57" t="str">
            <v>فرد اول امن - المراسم لتنميه واداره الاصول</v>
          </cell>
          <cell r="F57">
            <v>44472</v>
          </cell>
          <cell r="G57" t="e">
            <v>#N/A</v>
          </cell>
          <cell r="H57">
            <v>35147</v>
          </cell>
          <cell r="I57" t="e">
            <v>#N/A</v>
          </cell>
          <cell r="J57" t="e">
            <v>#N/A</v>
          </cell>
          <cell r="K57" t="str">
            <v>قراجه - مركز كفر الشيخ - كفر الشيخ</v>
          </cell>
        </row>
        <row r="58">
          <cell r="A58" t="str">
            <v>70052</v>
          </cell>
          <cell r="B58" t="str">
            <v>عمر محمود محمد ربيع</v>
          </cell>
          <cell r="C58" t="e">
            <v>#N/A</v>
          </cell>
          <cell r="D58" t="e">
            <v>#N/A</v>
          </cell>
          <cell r="E58" t="str">
            <v>فرد اول امن - المراسم لتنميه واداره الاصول</v>
          </cell>
          <cell r="F58">
            <v>44503</v>
          </cell>
          <cell r="G58" t="e">
            <v>#N/A</v>
          </cell>
          <cell r="H58">
            <v>32912</v>
          </cell>
          <cell r="I58" t="e">
            <v>#N/A</v>
          </cell>
          <cell r="J58" t="e">
            <v>#N/A</v>
          </cell>
          <cell r="K58" t="str">
            <v>زاوبة التاعورة - مركز الشهداء - المنوفية</v>
          </cell>
        </row>
        <row r="59">
          <cell r="A59" t="str">
            <v>70055</v>
          </cell>
          <cell r="B59" t="str">
            <v>مصطفى محمد علوان حميده</v>
          </cell>
          <cell r="C59" t="e">
            <v>#N/A</v>
          </cell>
          <cell r="D59" t="e">
            <v>#N/A</v>
          </cell>
          <cell r="E59" t="str">
            <v>فرد اول امن - المراسم لتنميه واداره الاصول</v>
          </cell>
          <cell r="F59">
            <v>44507</v>
          </cell>
          <cell r="G59" t="e">
            <v>#N/A</v>
          </cell>
          <cell r="H59">
            <v>35175</v>
          </cell>
          <cell r="I59" t="e">
            <v>#N/A</v>
          </cell>
          <cell r="J59" t="e">
            <v>#N/A</v>
          </cell>
          <cell r="K59" t="str">
            <v>كفر العرب - مركز مينا القمح - الشرقية</v>
          </cell>
        </row>
        <row r="60">
          <cell r="A60" t="str">
            <v>70058</v>
          </cell>
          <cell r="B60" t="str">
            <v>فريده شريف عبده جرجس فرج</v>
          </cell>
          <cell r="C60" t="e">
            <v>#N/A</v>
          </cell>
          <cell r="D60" t="e">
            <v>#N/A</v>
          </cell>
          <cell r="E60" t="str">
            <v>Community Service Specialist - المراسم لتنميه وادا</v>
          </cell>
          <cell r="F60">
            <v>44530</v>
          </cell>
          <cell r="G60" t="e">
            <v>#N/A</v>
          </cell>
          <cell r="H60">
            <v>35925</v>
          </cell>
          <cell r="I60" t="e">
            <v>#N/A</v>
          </cell>
          <cell r="J60" t="e">
            <v>#N/A</v>
          </cell>
          <cell r="K60" t="str">
            <v>13  ش السخاوى - منشية البكري - مصر الجديدة - القاهرة</v>
          </cell>
        </row>
        <row r="61">
          <cell r="A61" t="str">
            <v>70059</v>
          </cell>
          <cell r="B61" t="str">
            <v>منتصر عيد يوسف احمد</v>
          </cell>
          <cell r="C61" t="e">
            <v>#N/A</v>
          </cell>
          <cell r="D61" t="e">
            <v>#N/A</v>
          </cell>
          <cell r="E61" t="str">
            <v>المراسم لتنميه واداره الاصول - B موظف خدمات اداريه</v>
          </cell>
          <cell r="F61">
            <v>44531</v>
          </cell>
          <cell r="G61" t="e">
            <v>#N/A</v>
          </cell>
          <cell r="H61">
            <v>34819</v>
          </cell>
          <cell r="I61" t="e">
            <v>#N/A</v>
          </cell>
          <cell r="J61" t="e">
            <v>#N/A</v>
          </cell>
          <cell r="K61" t="str">
            <v>النخيلة - مركز ابو تيج - اسيوط</v>
          </cell>
        </row>
        <row r="62">
          <cell r="A62" t="str">
            <v>70061</v>
          </cell>
          <cell r="B62" t="str">
            <v>هانى محمد عبدالمجيد محمود سلامه</v>
          </cell>
          <cell r="C62" t="e">
            <v>#N/A</v>
          </cell>
          <cell r="D62" t="e">
            <v>#N/A</v>
          </cell>
          <cell r="E62" t="str">
            <v>المراسم لتنميه واداره الاصول - Aموظف خدمات اداريه</v>
          </cell>
          <cell r="F62">
            <v>44531</v>
          </cell>
          <cell r="G62" t="e">
            <v>#N/A</v>
          </cell>
          <cell r="H62">
            <v>33751</v>
          </cell>
          <cell r="I62" t="e">
            <v>#N/A</v>
          </cell>
          <cell r="J62" t="e">
            <v>#N/A</v>
          </cell>
          <cell r="K62" t="str">
            <v>13 ش عزام - الوايلي الكبير  - حدائق القبة - القاهرة</v>
          </cell>
        </row>
        <row r="63">
          <cell r="A63" t="str">
            <v>70063</v>
          </cell>
          <cell r="B63" t="str">
            <v>احمد حمام حسن عبدالجليل</v>
          </cell>
          <cell r="C63" t="e">
            <v>#N/A</v>
          </cell>
          <cell r="D63" t="e">
            <v>#N/A</v>
          </cell>
          <cell r="E63" t="str">
            <v>فنى ممتاز سباكه - المراسم لتنميه واداره الاصول</v>
          </cell>
          <cell r="F63">
            <v>44562</v>
          </cell>
          <cell r="G63" t="e">
            <v>#N/A</v>
          </cell>
          <cell r="H63">
            <v>32090</v>
          </cell>
          <cell r="I63" t="e">
            <v>#N/A</v>
          </cell>
          <cell r="J63" t="e">
            <v>#N/A</v>
          </cell>
          <cell r="K63" t="str">
            <v>البطحه - مركز نجع حمادى - قنا</v>
          </cell>
        </row>
        <row r="64">
          <cell r="A64" t="str">
            <v>70064</v>
          </cell>
          <cell r="B64" t="str">
            <v>محمد صلاح محمد مصطفى</v>
          </cell>
          <cell r="C64" t="e">
            <v>#N/A</v>
          </cell>
          <cell r="D64" t="e">
            <v>#N/A</v>
          </cell>
          <cell r="E64" t="str">
            <v>مدير امن - المراسم لتنميه واداره الاصول</v>
          </cell>
          <cell r="F64">
            <v>44562</v>
          </cell>
          <cell r="G64" t="e">
            <v>#N/A</v>
          </cell>
          <cell r="H64">
            <v>23994</v>
          </cell>
          <cell r="I64" t="e">
            <v>#N/A</v>
          </cell>
          <cell r="J64" t="e">
            <v>#N/A</v>
          </cell>
          <cell r="K64" t="str">
            <v>179 مساكن ضباط الشروق - مدينة نصر اول - القاهرة</v>
          </cell>
        </row>
        <row r="65">
          <cell r="A65" t="str">
            <v>70065</v>
          </cell>
          <cell r="B65" t="str">
            <v>موسى محمد بشارى حسن</v>
          </cell>
          <cell r="C65" t="e">
            <v>#N/A</v>
          </cell>
          <cell r="D65" t="e">
            <v>#N/A</v>
          </cell>
          <cell r="E65" t="str">
            <v>فرد اول امن - المراسم لتنميه واداره الاصول</v>
          </cell>
          <cell r="F65">
            <v>44562</v>
          </cell>
          <cell r="G65" t="e">
            <v>#N/A</v>
          </cell>
          <cell r="H65">
            <v>32295</v>
          </cell>
          <cell r="I65" t="e">
            <v>#N/A</v>
          </cell>
          <cell r="J65" t="e">
            <v>#N/A</v>
          </cell>
          <cell r="K65" t="str">
            <v>طفنيس - مركز اسنا - قنا</v>
          </cell>
        </row>
        <row r="66">
          <cell r="A66" t="str">
            <v>70066</v>
          </cell>
          <cell r="B66" t="str">
            <v>الحسن عبدالاخر احمد محمد</v>
          </cell>
          <cell r="C66" t="e">
            <v>#N/A</v>
          </cell>
          <cell r="D66" t="e">
            <v>#N/A</v>
          </cell>
          <cell r="E66" t="str">
            <v>فرد اول امن - المراسم لتنميه واداره الاصول</v>
          </cell>
          <cell r="F66">
            <v>44562</v>
          </cell>
          <cell r="G66" t="e">
            <v>#N/A</v>
          </cell>
          <cell r="H66">
            <v>33756</v>
          </cell>
          <cell r="I66" t="e">
            <v>#N/A</v>
          </cell>
          <cell r="J66" t="e">
            <v>#N/A</v>
          </cell>
          <cell r="K66" t="str">
            <v>بندار الغربية - مركز جرجا - سوهاج</v>
          </cell>
        </row>
        <row r="67">
          <cell r="A67" t="str">
            <v>70068</v>
          </cell>
          <cell r="B67" t="str">
            <v>احمد السيد عيسى عبدالمولى</v>
          </cell>
          <cell r="C67" t="e">
            <v>#N/A</v>
          </cell>
          <cell r="D67" t="e">
            <v>#N/A</v>
          </cell>
          <cell r="E67" t="str">
            <v>فرد اول امن - المراسم لتنميه واداره الاصول</v>
          </cell>
          <cell r="F67">
            <v>44562</v>
          </cell>
          <cell r="G67" t="e">
            <v>#N/A</v>
          </cell>
          <cell r="H67">
            <v>33993</v>
          </cell>
          <cell r="I67" t="e">
            <v>#N/A</v>
          </cell>
          <cell r="J67" t="e">
            <v>#N/A</v>
          </cell>
          <cell r="K67" t="str">
            <v>شبلنجة - مركز بنها - قليوبية</v>
          </cell>
        </row>
        <row r="68">
          <cell r="A68" t="str">
            <v>70069</v>
          </cell>
          <cell r="B68" t="str">
            <v>محمد جمعه حسين محمد</v>
          </cell>
          <cell r="C68" t="e">
            <v>#N/A</v>
          </cell>
          <cell r="D68" t="e">
            <v>#N/A</v>
          </cell>
          <cell r="E68" t="str">
            <v>فرد اول امن - المراسم لتنميه واداره الاصول</v>
          </cell>
          <cell r="F68">
            <v>44562</v>
          </cell>
          <cell r="G68" t="e">
            <v>#N/A</v>
          </cell>
          <cell r="H68">
            <v>27757</v>
          </cell>
          <cell r="I68" t="e">
            <v>#N/A</v>
          </cell>
          <cell r="J68" t="e">
            <v>#N/A</v>
          </cell>
          <cell r="K68" t="str">
            <v>نجع الشيخ دياب - غرب اسوان - مركز اسوان- اسوان</v>
          </cell>
        </row>
        <row r="69">
          <cell r="A69" t="str">
            <v>70070</v>
          </cell>
          <cell r="B69" t="str">
            <v>محمد محمود متولى محمد</v>
          </cell>
          <cell r="C69" t="e">
            <v>#N/A</v>
          </cell>
          <cell r="D69" t="e">
            <v>#N/A</v>
          </cell>
          <cell r="E69" t="str">
            <v>فرد ممتاز امن - المراسم لتنميه واداره الاصول</v>
          </cell>
          <cell r="F69">
            <v>44562</v>
          </cell>
          <cell r="G69" t="e">
            <v>#N/A</v>
          </cell>
          <cell r="H69">
            <v>31413</v>
          </cell>
          <cell r="I69" t="e">
            <v>#N/A</v>
          </cell>
          <cell r="J69" t="e">
            <v>#N/A</v>
          </cell>
          <cell r="K69" t="str">
            <v>قرية قونه - مركز فلين - كفر الشيخ</v>
          </cell>
        </row>
        <row r="70">
          <cell r="A70" t="str">
            <v>70071</v>
          </cell>
          <cell r="B70" t="str">
            <v>محمد على عبدالرسول عبدالرسول</v>
          </cell>
          <cell r="C70" t="e">
            <v>#N/A</v>
          </cell>
          <cell r="D70" t="e">
            <v>#N/A</v>
          </cell>
          <cell r="E70" t="str">
            <v>فرد ممتاز امن - المراسم لتنميه واداره الاصول</v>
          </cell>
          <cell r="F70">
            <v>44562</v>
          </cell>
          <cell r="G70" t="e">
            <v>#N/A</v>
          </cell>
          <cell r="H70">
            <v>29425</v>
          </cell>
          <cell r="I70" t="e">
            <v>#N/A</v>
          </cell>
          <cell r="J70" t="e">
            <v>#N/A</v>
          </cell>
          <cell r="K70" t="str">
            <v>شطوره - مركز طهطا - سوهاج</v>
          </cell>
        </row>
        <row r="71">
          <cell r="A71" t="str">
            <v>70073</v>
          </cell>
          <cell r="B71" t="str">
            <v>محمد خالد هندى راشد</v>
          </cell>
          <cell r="C71" t="e">
            <v>#N/A</v>
          </cell>
          <cell r="D71" t="e">
            <v>#N/A</v>
          </cell>
          <cell r="E71" t="str">
            <v>فرد اول امن - المراسم لتنميه واداره الاصول</v>
          </cell>
          <cell r="F71">
            <v>44562</v>
          </cell>
          <cell r="G71" t="e">
            <v>#N/A</v>
          </cell>
          <cell r="H71">
            <v>34417</v>
          </cell>
          <cell r="I71" t="e">
            <v>#N/A</v>
          </cell>
          <cell r="J71" t="e">
            <v>#N/A</v>
          </cell>
          <cell r="K71" t="str">
            <v xml:space="preserve">الشورانيه - مركز المراغه - سوهاج </v>
          </cell>
        </row>
        <row r="72">
          <cell r="A72" t="str">
            <v>70076</v>
          </cell>
          <cell r="B72" t="str">
            <v>محمد السعيد محمد الدمرداش</v>
          </cell>
          <cell r="C72" t="e">
            <v>#N/A</v>
          </cell>
          <cell r="D72" t="e">
            <v>#N/A</v>
          </cell>
          <cell r="E72" t="str">
            <v>مشرف اول امن - المراسم لتنميه واداره الاصول</v>
          </cell>
          <cell r="F72">
            <v>44599</v>
          </cell>
          <cell r="G72" t="e">
            <v>#N/A</v>
          </cell>
          <cell r="H72">
            <v>33640</v>
          </cell>
          <cell r="I72" t="e">
            <v>#N/A</v>
          </cell>
          <cell r="J72" t="e">
            <v>#N/A</v>
          </cell>
          <cell r="K72" t="str">
            <v>ميت مسعود - مركز اجا - الدقهليه</v>
          </cell>
        </row>
        <row r="73">
          <cell r="A73" t="str">
            <v>70077</v>
          </cell>
          <cell r="B73" t="str">
            <v>محمود صلاح محمد محمد ابوالنيل</v>
          </cell>
          <cell r="C73" t="e">
            <v>#N/A</v>
          </cell>
          <cell r="D73" t="e">
            <v>#N/A</v>
          </cell>
          <cell r="E73" t="str">
            <v>مهندس ممتاز زراعى - المراسم لتنميه واداره الاصول</v>
          </cell>
          <cell r="F73">
            <v>44621</v>
          </cell>
          <cell r="G73" t="e">
            <v>#N/A</v>
          </cell>
          <cell r="H73">
            <v>33101</v>
          </cell>
          <cell r="I73" t="e">
            <v>#N/A</v>
          </cell>
          <cell r="J73" t="e">
            <v>#N/A</v>
          </cell>
          <cell r="K73" t="str">
            <v>ش نقابة المعلمين القبلى - مركز طوخ - القليوبية</v>
          </cell>
        </row>
        <row r="74">
          <cell r="A74" t="str">
            <v>70078</v>
          </cell>
          <cell r="B74" t="str">
            <v>السيد محمد محمد السيد السنباطى</v>
          </cell>
          <cell r="C74" t="e">
            <v>#N/A</v>
          </cell>
          <cell r="D74" t="e">
            <v>#N/A</v>
          </cell>
          <cell r="E74" t="str">
            <v>مشرف اول امن - المراسم لتنميه واداره الاصول</v>
          </cell>
          <cell r="F74">
            <v>44634</v>
          </cell>
          <cell r="G74" t="e">
            <v>#N/A</v>
          </cell>
          <cell r="H74">
            <v>34903</v>
          </cell>
          <cell r="I74" t="e">
            <v>#N/A</v>
          </cell>
          <cell r="J74" t="e">
            <v>#N/A</v>
          </cell>
          <cell r="K74" t="str">
            <v>ميت مسعود - مركز اجا - الدقهليه</v>
          </cell>
        </row>
        <row r="75">
          <cell r="A75" t="str">
            <v>70081</v>
          </cell>
          <cell r="B75" t="str">
            <v>حماده عمرو رفاعى محمود</v>
          </cell>
          <cell r="C75" t="e">
            <v>#N/A</v>
          </cell>
          <cell r="D75" t="e">
            <v>#N/A</v>
          </cell>
          <cell r="E75" t="str">
            <v>فرد اول امن - المراسم لتنميه واداره الاصول</v>
          </cell>
          <cell r="F75">
            <v>44641</v>
          </cell>
          <cell r="G75" t="e">
            <v>#N/A</v>
          </cell>
          <cell r="H75">
            <v>33377</v>
          </cell>
          <cell r="I75" t="e">
            <v>#N/A</v>
          </cell>
          <cell r="J75" t="e">
            <v>#N/A</v>
          </cell>
          <cell r="K75" t="str">
            <v>المنشاه الصغرى - مركز كفر شكر - القليوبيه</v>
          </cell>
        </row>
        <row r="76">
          <cell r="A76" t="str">
            <v>70082</v>
          </cell>
          <cell r="B76" t="str">
            <v>محمود عبدالاخر احمد محمد</v>
          </cell>
          <cell r="C76" t="e">
            <v>#N/A</v>
          </cell>
          <cell r="D76" t="e">
            <v>#N/A</v>
          </cell>
          <cell r="E76" t="str">
            <v>فرد اول امن - المراسم لتنميه واداره الاصول</v>
          </cell>
          <cell r="F76">
            <v>44641</v>
          </cell>
          <cell r="G76" t="e">
            <v>#N/A</v>
          </cell>
          <cell r="H76">
            <v>32489</v>
          </cell>
          <cell r="I76" t="e">
            <v>#N/A</v>
          </cell>
          <cell r="J76" t="e">
            <v>#N/A</v>
          </cell>
          <cell r="K76" t="str">
            <v>بندرا الغربيه - مركز جرجا - سوهاج</v>
          </cell>
        </row>
        <row r="77">
          <cell r="A77" t="str">
            <v>70085</v>
          </cell>
          <cell r="B77" t="str">
            <v>اسامه عبدالحميد محمد صبرى احمد</v>
          </cell>
          <cell r="C77" t="e">
            <v>#N/A</v>
          </cell>
          <cell r="D77" t="e">
            <v>#N/A</v>
          </cell>
          <cell r="E77" t="str">
            <v>مشرف اول امن - المراسم لتنميه واداره الاصول</v>
          </cell>
          <cell r="F77">
            <v>44655</v>
          </cell>
          <cell r="G77" t="e">
            <v>#N/A</v>
          </cell>
          <cell r="H77">
            <v>34366</v>
          </cell>
          <cell r="I77" t="e">
            <v>#N/A</v>
          </cell>
          <cell r="J77" t="e">
            <v>#N/A</v>
          </cell>
          <cell r="K77" t="str">
            <v>الجلايله - مركز الابراهيميه - الشرقيه</v>
          </cell>
        </row>
        <row r="78">
          <cell r="A78" t="str">
            <v>70087</v>
          </cell>
          <cell r="B78" t="str">
            <v>احمد علاء عبدالفتاح عبدالمجيد</v>
          </cell>
          <cell r="C78" t="e">
            <v>#N/A</v>
          </cell>
          <cell r="D78" t="e">
            <v>#N/A</v>
          </cell>
          <cell r="E78" t="str">
            <v>فرد اول امن - المراسم لتنميه واداره الاصول</v>
          </cell>
          <cell r="F78">
            <v>44655</v>
          </cell>
          <cell r="G78" t="e">
            <v>#N/A</v>
          </cell>
          <cell r="H78">
            <v>37221</v>
          </cell>
          <cell r="I78" t="e">
            <v>#N/A</v>
          </cell>
          <cell r="J78" t="e">
            <v>#N/A</v>
          </cell>
          <cell r="K78" t="str">
            <v>52 ش المهندس عصام - عزبة النخل - المرج - القاهرة</v>
          </cell>
        </row>
        <row r="79">
          <cell r="A79" t="str">
            <v>70091</v>
          </cell>
          <cell r="B79" t="str">
            <v>مصطفى مختار سلطان عباس</v>
          </cell>
          <cell r="C79" t="e">
            <v>#N/A</v>
          </cell>
          <cell r="D79" t="e">
            <v>#N/A</v>
          </cell>
          <cell r="E79" t="str">
            <v>اخصائى خدمه المجتمعات - المراسم لتنميه واداره الاص</v>
          </cell>
          <cell r="F79">
            <v>44668</v>
          </cell>
          <cell r="G79" t="e">
            <v>#N/A</v>
          </cell>
          <cell r="H79">
            <v>35628</v>
          </cell>
          <cell r="I79" t="e">
            <v>#N/A</v>
          </cell>
          <cell r="J79" t="e">
            <v>#N/A</v>
          </cell>
          <cell r="K79" t="str">
            <v>16 ش معمل التفريخ - السمان - الهرم - الجيزة</v>
          </cell>
        </row>
        <row r="80">
          <cell r="A80" t="str">
            <v>70095</v>
          </cell>
          <cell r="B80" t="str">
            <v>محمد عبدالعظيم محمد سنارى</v>
          </cell>
          <cell r="C80" t="e">
            <v>#N/A</v>
          </cell>
          <cell r="D80" t="e">
            <v>#N/A</v>
          </cell>
          <cell r="E80" t="str">
            <v>فرد اول امن - المراسم لتنميه واداره الاصول</v>
          </cell>
          <cell r="F80">
            <v>44706</v>
          </cell>
          <cell r="G80" t="e">
            <v>#N/A</v>
          </cell>
          <cell r="H80">
            <v>30198</v>
          </cell>
          <cell r="I80" t="e">
            <v>#N/A</v>
          </cell>
          <cell r="J80" t="e">
            <v>#N/A</v>
          </cell>
          <cell r="K80" t="str">
            <v>10 ش محمود الكردي  - صفط اللبن - بولاق الدكرور - الجيزة</v>
          </cell>
        </row>
        <row r="81">
          <cell r="A81" t="str">
            <v>70096</v>
          </cell>
          <cell r="B81" t="str">
            <v>طارق اشرف عبدالفتاح احمد فراج</v>
          </cell>
          <cell r="C81" t="e">
            <v>#N/A</v>
          </cell>
          <cell r="D81" t="e">
            <v>#N/A</v>
          </cell>
          <cell r="E81" t="str">
            <v>فنى تشطيبات - المراسم لتنميه واداره الاصول</v>
          </cell>
          <cell r="F81">
            <v>44710</v>
          </cell>
          <cell r="G81" t="e">
            <v>#N/A</v>
          </cell>
          <cell r="H81">
            <v>36673</v>
          </cell>
          <cell r="I81" t="e">
            <v>#N/A</v>
          </cell>
          <cell r="J81" t="e">
            <v>#N/A</v>
          </cell>
          <cell r="K81" t="str">
            <v>عزبة مسلم - مركز القناطر الخيرية - القليوبية</v>
          </cell>
        </row>
        <row r="82">
          <cell r="A82" t="str">
            <v>70097</v>
          </cell>
          <cell r="B82" t="str">
            <v>ايوب محمود سلامه احمد</v>
          </cell>
          <cell r="C82" t="e">
            <v>#N/A</v>
          </cell>
          <cell r="D82" t="e">
            <v>#N/A</v>
          </cell>
          <cell r="E82" t="str">
            <v>فنى ممتاز نجاره - المراسم لتنميه واداره الاصول</v>
          </cell>
          <cell r="F82">
            <v>44713</v>
          </cell>
          <cell r="G82" t="e">
            <v>#N/A</v>
          </cell>
          <cell r="H82">
            <v>28642</v>
          </cell>
          <cell r="I82" t="e">
            <v>#N/A</v>
          </cell>
          <cell r="J82" t="e">
            <v>#N/A</v>
          </cell>
          <cell r="K82" t="str">
            <v>18 ش سليمان عبدالنعيم - ش احمد عرفه - البساتين - القاهرة</v>
          </cell>
        </row>
        <row r="83">
          <cell r="A83" t="str">
            <v>70098</v>
          </cell>
          <cell r="B83" t="str">
            <v>ياسر صالح محمد جمعه</v>
          </cell>
          <cell r="C83" t="e">
            <v>#N/A</v>
          </cell>
          <cell r="D83" t="e">
            <v>#N/A</v>
          </cell>
          <cell r="E83" t="str">
            <v>فرد اول امن - المراسم لتنميه واداره الاصول</v>
          </cell>
          <cell r="F83">
            <v>44718</v>
          </cell>
          <cell r="G83" t="e">
            <v>#N/A</v>
          </cell>
          <cell r="H83">
            <v>28776</v>
          </cell>
          <cell r="I83" t="e">
            <v>#N/A</v>
          </cell>
          <cell r="J83" t="e">
            <v>#N/A</v>
          </cell>
          <cell r="K83" t="str">
            <v>قرية الصواف - مركز كوم حمادة - البحيرة</v>
          </cell>
        </row>
        <row r="84">
          <cell r="A84" t="str">
            <v>70102</v>
          </cell>
          <cell r="B84" t="str">
            <v>ابراهيم حسين صديق ابراهيم صديق</v>
          </cell>
          <cell r="C84" t="e">
            <v>#N/A</v>
          </cell>
          <cell r="D84" t="e">
            <v>#N/A</v>
          </cell>
          <cell r="E84" t="str">
            <v>اخصائى خدمه المجتمعات - المراسم لتنميه واداره الاص</v>
          </cell>
          <cell r="F84">
            <v>44759</v>
          </cell>
          <cell r="G84" t="e">
            <v>#N/A</v>
          </cell>
          <cell r="H84">
            <v>35181</v>
          </cell>
          <cell r="I84" t="e">
            <v>#N/A</v>
          </cell>
          <cell r="J84" t="e">
            <v>#N/A</v>
          </cell>
          <cell r="K84" t="str">
            <v>60 ش عبدالله ابو السعو - مصر الجديدة - النزهة القاهرة</v>
          </cell>
        </row>
        <row r="85">
          <cell r="A85" t="str">
            <v>70103</v>
          </cell>
          <cell r="B85" t="str">
            <v>احمد ممدوح على احمد</v>
          </cell>
          <cell r="C85" t="e">
            <v>#N/A</v>
          </cell>
          <cell r="D85" t="e">
            <v>#N/A</v>
          </cell>
          <cell r="E85" t="str">
            <v>مشرف اول امن - المراسم لتنميه واداره الاصول</v>
          </cell>
          <cell r="F85">
            <v>44763</v>
          </cell>
          <cell r="G85" t="e">
            <v>#N/A</v>
          </cell>
          <cell r="H85">
            <v>35370</v>
          </cell>
          <cell r="I85" t="e">
            <v>#N/A</v>
          </cell>
          <cell r="J85" t="e">
            <v>#N/A</v>
          </cell>
          <cell r="K85" t="str">
            <v>النخيلة - مركز ابو تيج - اسيوط</v>
          </cell>
        </row>
        <row r="86">
          <cell r="A86" t="str">
            <v>70104</v>
          </cell>
          <cell r="B86" t="str">
            <v>احمد محسن عبدالمهدى صقر</v>
          </cell>
          <cell r="C86" t="e">
            <v>#N/A</v>
          </cell>
          <cell r="D86" t="e">
            <v>#N/A</v>
          </cell>
          <cell r="E86" t="str">
            <v>مشرف زراعه - المراسم لتنميه واداره الاصول</v>
          </cell>
          <cell r="F86">
            <v>44766</v>
          </cell>
          <cell r="G86" t="e">
            <v>#N/A</v>
          </cell>
          <cell r="H86">
            <v>33006</v>
          </cell>
          <cell r="I86" t="e">
            <v>#N/A</v>
          </cell>
          <cell r="J86" t="e">
            <v>#N/A</v>
          </cell>
          <cell r="K86" t="str">
            <v>سنباط - مركز زقتى - الغربية</v>
          </cell>
        </row>
        <row r="87">
          <cell r="A87" t="str">
            <v>70106</v>
          </cell>
          <cell r="B87" t="str">
            <v>شعبان فاروق عبدالغنى ادريس</v>
          </cell>
          <cell r="C87" t="e">
            <v>#N/A</v>
          </cell>
          <cell r="D87" t="e">
            <v>#N/A</v>
          </cell>
          <cell r="E87" t="str">
            <v>سائق درجه ثانيه - المراسم لتنميه واداره الاصول</v>
          </cell>
          <cell r="F87">
            <v>44780</v>
          </cell>
          <cell r="G87" t="e">
            <v>#N/A</v>
          </cell>
          <cell r="H87">
            <v>33318</v>
          </cell>
          <cell r="I87" t="e">
            <v>#N/A</v>
          </cell>
          <cell r="J87" t="e">
            <v>#N/A</v>
          </cell>
          <cell r="K87" t="str">
            <v xml:space="preserve">غرب اسوان - مركز اسوان - اسوان </v>
          </cell>
        </row>
        <row r="88">
          <cell r="A88" t="str">
            <v>70108</v>
          </cell>
          <cell r="B88" t="str">
            <v>عبدالعليم احمد عبدالعليم سلطان</v>
          </cell>
          <cell r="C88" t="e">
            <v>#N/A</v>
          </cell>
          <cell r="D88" t="e">
            <v>#N/A</v>
          </cell>
          <cell r="E88" t="str">
            <v>فرد اول امن - المراسم لتنميه واداره الاصول</v>
          </cell>
          <cell r="F88">
            <v>44788</v>
          </cell>
          <cell r="G88" t="e">
            <v>#N/A</v>
          </cell>
          <cell r="H88">
            <v>32761</v>
          </cell>
          <cell r="I88" t="e">
            <v>#N/A</v>
          </cell>
          <cell r="J88" t="e">
            <v>#N/A</v>
          </cell>
          <cell r="K88" t="str">
            <v>روضة المغازى - مركز المحمودية - البحيرة</v>
          </cell>
        </row>
        <row r="89">
          <cell r="A89" t="str">
            <v>70109</v>
          </cell>
          <cell r="B89" t="str">
            <v>داليا مصطفى محمد احمد كشك</v>
          </cell>
          <cell r="C89" t="e">
            <v>#N/A</v>
          </cell>
          <cell r="D89" t="e">
            <v>#N/A</v>
          </cell>
          <cell r="E89" t="str">
            <v>اخصائى خدمه المجتمعات - المراسم لتنميه واداره الاص</v>
          </cell>
          <cell r="F89">
            <v>44810</v>
          </cell>
          <cell r="G89" t="e">
            <v>#N/A</v>
          </cell>
          <cell r="H89">
            <v>36779</v>
          </cell>
          <cell r="I89" t="e">
            <v>#N/A</v>
          </cell>
          <cell r="J89" t="e">
            <v>#N/A</v>
          </cell>
          <cell r="K89" t="str">
            <v>عمارة 3 - مجموعة 63 - الرحاب -التجمع الاول - القاهرة</v>
          </cell>
        </row>
        <row r="90">
          <cell r="A90" t="str">
            <v>70110</v>
          </cell>
          <cell r="B90" t="str">
            <v>حسام محمد حسين يوسف</v>
          </cell>
          <cell r="C90" t="e">
            <v>#N/A</v>
          </cell>
          <cell r="D90" t="e">
            <v>#N/A</v>
          </cell>
          <cell r="E90" t="str">
            <v>مشرف اول امن - المراسم لتنميه واداره الاصول</v>
          </cell>
          <cell r="F90">
            <v>44816</v>
          </cell>
          <cell r="G90" t="e">
            <v>#N/A</v>
          </cell>
          <cell r="H90">
            <v>35706</v>
          </cell>
          <cell r="I90" t="e">
            <v>#N/A</v>
          </cell>
          <cell r="J90" t="e">
            <v>#N/A</v>
          </cell>
          <cell r="K90" t="str">
            <v>مساره - مركز ديروط - اسيوط</v>
          </cell>
        </row>
        <row r="91">
          <cell r="A91" t="str">
            <v>70111</v>
          </cell>
          <cell r="B91" t="str">
            <v>درويش عبدالفتاح درويش الملا</v>
          </cell>
          <cell r="C91" t="e">
            <v>#N/A</v>
          </cell>
          <cell r="D91" t="e">
            <v>#N/A</v>
          </cell>
          <cell r="E91" t="str">
            <v>مشرف اول امن - المراسم لتنميه واداره الاصول</v>
          </cell>
          <cell r="F91">
            <v>44835</v>
          </cell>
          <cell r="G91" t="e">
            <v>#N/A</v>
          </cell>
          <cell r="H91">
            <v>24297</v>
          </cell>
          <cell r="I91" t="e">
            <v>#N/A</v>
          </cell>
          <cell r="J91" t="e">
            <v>#N/A</v>
          </cell>
          <cell r="K91" t="str">
            <v>العراقية - مركز الشهداء - المنوفية</v>
          </cell>
        </row>
        <row r="92">
          <cell r="A92" t="str">
            <v>70113</v>
          </cell>
          <cell r="B92" t="str">
            <v>رجب السيد عبدالظاهر السيد دغيدى</v>
          </cell>
          <cell r="C92" t="e">
            <v>#N/A</v>
          </cell>
          <cell r="D92" t="e">
            <v>#N/A</v>
          </cell>
          <cell r="E92" t="str">
            <v>فرد اول امن - المراسم لتنميه واداره الاصول</v>
          </cell>
          <cell r="F92">
            <v>44844</v>
          </cell>
          <cell r="G92" t="e">
            <v>#N/A</v>
          </cell>
          <cell r="H92">
            <v>32030</v>
          </cell>
          <cell r="I92" t="e">
            <v>#N/A</v>
          </cell>
          <cell r="J92" t="e">
            <v>#N/A</v>
          </cell>
          <cell r="K92" t="str">
            <v>شبرا شهاب - مركز القناطر الخيرية - القليوبية</v>
          </cell>
        </row>
        <row r="93">
          <cell r="A93" t="str">
            <v>70115</v>
          </cell>
          <cell r="B93" t="str">
            <v>محمد عبدالعال عبدالفتاح غانم</v>
          </cell>
          <cell r="C93" t="e">
            <v>#N/A</v>
          </cell>
          <cell r="D93" t="e">
            <v>#N/A</v>
          </cell>
          <cell r="E93" t="str">
            <v>فرد اول امن - المراسم لتنميه واداره الاصول</v>
          </cell>
          <cell r="F93">
            <v>44853</v>
          </cell>
          <cell r="G93" t="e">
            <v>#N/A</v>
          </cell>
          <cell r="H93">
            <v>31825</v>
          </cell>
          <cell r="I93" t="e">
            <v>#N/A</v>
          </cell>
          <cell r="J93" t="e">
            <v>#N/A</v>
          </cell>
          <cell r="K93" t="str">
            <v>جنزور - مركز بركة السبع - المنوفية</v>
          </cell>
        </row>
        <row r="94">
          <cell r="A94" t="str">
            <v>70116</v>
          </cell>
          <cell r="B94" t="str">
            <v>رضا فراج محمود محمد</v>
          </cell>
          <cell r="C94" t="e">
            <v>#N/A</v>
          </cell>
          <cell r="D94" t="e">
            <v>#N/A</v>
          </cell>
          <cell r="E94" t="str">
            <v>فرد اول امن - المراسم لتنميه واداره الاصول</v>
          </cell>
          <cell r="F94">
            <v>44858</v>
          </cell>
          <cell r="G94" t="e">
            <v>#N/A</v>
          </cell>
          <cell r="H94">
            <v>33105</v>
          </cell>
          <cell r="I94" t="e">
            <v>#N/A</v>
          </cell>
          <cell r="J94" t="e">
            <v>#N/A</v>
          </cell>
          <cell r="K94" t="str">
            <v>الاتلات - مركز مطاى - المنيا</v>
          </cell>
        </row>
        <row r="95">
          <cell r="A95" t="str">
            <v>70117</v>
          </cell>
          <cell r="B95" t="str">
            <v>عبدالرحمن محمود ابوضيف حسنين</v>
          </cell>
          <cell r="C95" t="e">
            <v>#N/A</v>
          </cell>
          <cell r="D95" t="e">
            <v>#N/A</v>
          </cell>
          <cell r="E95" t="str">
            <v>مدير امن - المراسم لتنميه واداره الاصول</v>
          </cell>
          <cell r="F95">
            <v>44863</v>
          </cell>
          <cell r="G95" t="e">
            <v>#N/A</v>
          </cell>
          <cell r="H95">
            <v>25731</v>
          </cell>
          <cell r="I95" t="e">
            <v>#N/A</v>
          </cell>
          <cell r="J95" t="e">
            <v>#N/A</v>
          </cell>
          <cell r="K95" t="str">
            <v>ا ناصية علي عفت - ش اسامه ابو عميره - الهرم - الجيزة</v>
          </cell>
        </row>
        <row r="96">
          <cell r="A96" t="str">
            <v>70118</v>
          </cell>
          <cell r="B96" t="str">
            <v>عادل محمد صلاح الدين محمد محمد الطيب هيكل</v>
          </cell>
          <cell r="C96" t="e">
            <v>#N/A</v>
          </cell>
          <cell r="D96" t="e">
            <v>#N/A</v>
          </cell>
          <cell r="E96" t="str">
            <v>مدير امن - المراسم لتنميه واداره الاصول</v>
          </cell>
          <cell r="F96">
            <v>44863</v>
          </cell>
          <cell r="G96" t="e">
            <v>#N/A</v>
          </cell>
          <cell r="H96">
            <v>25208</v>
          </cell>
          <cell r="I96" t="e">
            <v>#N/A</v>
          </cell>
          <cell r="J96" t="e">
            <v>#N/A</v>
          </cell>
          <cell r="K96" t="str">
            <v>26 ش الدقى - الدقى - الدجيزة</v>
          </cell>
        </row>
        <row r="97">
          <cell r="A97" t="str">
            <v>70119</v>
          </cell>
          <cell r="B97" t="str">
            <v>عمر محمد بدوى مرزوق</v>
          </cell>
          <cell r="C97" t="e">
            <v>#N/A</v>
          </cell>
          <cell r="D97" t="e">
            <v>#N/A</v>
          </cell>
          <cell r="E97" t="str">
            <v>محاسب ممتاز - المراسم لتنميه واداره الاصول</v>
          </cell>
          <cell r="F97">
            <v>44866</v>
          </cell>
          <cell r="G97" t="e">
            <v>#N/A</v>
          </cell>
          <cell r="H97">
            <v>31582</v>
          </cell>
          <cell r="I97" t="e">
            <v>#N/A</v>
          </cell>
          <cell r="J97" t="e">
            <v>#N/A</v>
          </cell>
          <cell r="K97" t="str">
            <v>23 ش محمد زينة - عين شمس الغربية - المطرية - القاهرة</v>
          </cell>
        </row>
        <row r="98">
          <cell r="A98" t="str">
            <v>70121</v>
          </cell>
          <cell r="B98" t="str">
            <v>اسلام نجيب محمد مهدى</v>
          </cell>
          <cell r="C98" t="e">
            <v>#N/A</v>
          </cell>
          <cell r="D98" t="e">
            <v>#N/A</v>
          </cell>
          <cell r="E98" t="str">
            <v>فرد اول امن - المراسم لتنميه واداره الاصول</v>
          </cell>
          <cell r="F98">
            <v>44879</v>
          </cell>
          <cell r="G98" t="e">
            <v>#N/A</v>
          </cell>
          <cell r="H98">
            <v>35480</v>
          </cell>
          <cell r="I98" t="e">
            <v>#N/A</v>
          </cell>
          <cell r="J98" t="e">
            <v>#N/A</v>
          </cell>
          <cell r="K98" t="str">
            <v>هربيط - ابو كبير - الشرقية</v>
          </cell>
        </row>
        <row r="99">
          <cell r="A99" t="str">
            <v>70123</v>
          </cell>
          <cell r="B99" t="str">
            <v>سعيد جمعه عوض محمد</v>
          </cell>
          <cell r="C99" t="e">
            <v>#N/A</v>
          </cell>
          <cell r="D99" t="e">
            <v>#N/A</v>
          </cell>
          <cell r="E99" t="str">
            <v>فرد اول امن - المراسم لتنميه واداره الاصول</v>
          </cell>
          <cell r="F99">
            <v>44866</v>
          </cell>
          <cell r="G99" t="e">
            <v>#N/A</v>
          </cell>
          <cell r="H99">
            <v>32408</v>
          </cell>
          <cell r="I99" t="e">
            <v>#N/A</v>
          </cell>
          <cell r="J99" t="e">
            <v>#N/A</v>
          </cell>
          <cell r="K99" t="str">
            <v>كفر ابو شهبه - مركز اهناسيا - بنى  سويف</v>
          </cell>
        </row>
        <row r="100">
          <cell r="A100" t="str">
            <v>70124</v>
          </cell>
          <cell r="B100" t="str">
            <v>عوض سالم حسن عبدالقادر</v>
          </cell>
          <cell r="C100" t="e">
            <v>#N/A</v>
          </cell>
          <cell r="D100" t="e">
            <v>#N/A</v>
          </cell>
          <cell r="E100" t="str">
            <v>فرد امن - المراسم لتنميه واداره الاصول</v>
          </cell>
          <cell r="F100">
            <v>44866</v>
          </cell>
          <cell r="G100" t="e">
            <v>#N/A</v>
          </cell>
          <cell r="H100">
            <v>35004</v>
          </cell>
          <cell r="I100" t="e">
            <v>#N/A</v>
          </cell>
          <cell r="J100" t="e">
            <v>#N/A</v>
          </cell>
          <cell r="K100" t="str">
            <v>ادكو - مركز ادكو - البحيرة</v>
          </cell>
        </row>
        <row r="101">
          <cell r="A101" t="str">
            <v>70125</v>
          </cell>
          <cell r="B101" t="str">
            <v>محمود محمد عبدالمنعم احمد ابوالنور</v>
          </cell>
          <cell r="C101" t="e">
            <v>#N/A</v>
          </cell>
          <cell r="D101" t="e">
            <v>#N/A</v>
          </cell>
          <cell r="E101" t="str">
            <v>فرد امن - المراسم لتنميه واداره الاصول</v>
          </cell>
          <cell r="F101">
            <v>44866</v>
          </cell>
          <cell r="G101" t="e">
            <v>#N/A</v>
          </cell>
          <cell r="H101">
            <v>29396</v>
          </cell>
          <cell r="I101" t="e">
            <v>#N/A</v>
          </cell>
          <cell r="J101" t="e">
            <v>#N/A</v>
          </cell>
          <cell r="K101" t="str">
            <v>هربيط  - مركز ابو كبير - الشرقية</v>
          </cell>
        </row>
        <row r="102">
          <cell r="A102" t="str">
            <v>70126</v>
          </cell>
          <cell r="B102" t="str">
            <v>محمد عبدالله عبدالمطلب الشامى</v>
          </cell>
          <cell r="C102" t="e">
            <v>#N/A</v>
          </cell>
          <cell r="D102" t="e">
            <v>#N/A</v>
          </cell>
          <cell r="E102" t="str">
            <v>فرد امن - المراسم لتنميه واداره الاصول</v>
          </cell>
          <cell r="F102">
            <v>44866</v>
          </cell>
          <cell r="G102" t="e">
            <v>#N/A</v>
          </cell>
          <cell r="H102">
            <v>33518</v>
          </cell>
          <cell r="I102" t="e">
            <v>#N/A</v>
          </cell>
          <cell r="J102" t="e">
            <v>#N/A</v>
          </cell>
          <cell r="K102" t="str">
            <v>الشعيرة - مركز ايتاى البارود - البحيرة</v>
          </cell>
        </row>
        <row r="103">
          <cell r="A103" t="str">
            <v>70127</v>
          </cell>
          <cell r="B103" t="str">
            <v>حسام محمد على على معوض</v>
          </cell>
          <cell r="C103" t="e">
            <v>#N/A</v>
          </cell>
          <cell r="D103" t="e">
            <v>#N/A</v>
          </cell>
          <cell r="E103" t="str">
            <v>فرد امن - المراسم لتنميه واداره الاصول</v>
          </cell>
          <cell r="F103">
            <v>44866</v>
          </cell>
          <cell r="G103" t="e">
            <v>#N/A</v>
          </cell>
          <cell r="H103">
            <v>35704</v>
          </cell>
          <cell r="I103" t="e">
            <v>#N/A</v>
          </cell>
          <cell r="J103" t="e">
            <v>#N/A</v>
          </cell>
          <cell r="K103" t="str">
            <v>قونه - مركز قلين - كفر الشيخ</v>
          </cell>
        </row>
        <row r="104">
          <cell r="A104" t="str">
            <v>70128</v>
          </cell>
          <cell r="B104" t="str">
            <v>محمد ابراهيم احمد سليم</v>
          </cell>
          <cell r="C104" t="e">
            <v>#N/A</v>
          </cell>
          <cell r="D104" t="e">
            <v>#N/A</v>
          </cell>
          <cell r="E104" t="str">
            <v>فرد اول امن - المراسم لتنميه واداره الاصول</v>
          </cell>
          <cell r="F104">
            <v>44888</v>
          </cell>
          <cell r="G104" t="e">
            <v>#N/A</v>
          </cell>
          <cell r="H104">
            <v>34151</v>
          </cell>
          <cell r="I104" t="e">
            <v>#N/A</v>
          </cell>
          <cell r="J104" t="e">
            <v>#N/A</v>
          </cell>
          <cell r="K104" t="str">
            <v>كفر النوايله - مركز ابو كبير - الشرقية</v>
          </cell>
        </row>
        <row r="105">
          <cell r="A105" t="str">
            <v>70133</v>
          </cell>
          <cell r="B105" t="str">
            <v>محمد عبدالستار محمد الدسوقى</v>
          </cell>
          <cell r="C105" t="e">
            <v>#N/A</v>
          </cell>
          <cell r="D105" t="e">
            <v>#N/A</v>
          </cell>
          <cell r="E105" t="str">
            <v>المراسم لتنميه واداره الاصول - Bموظف ممتاز خدمات ا</v>
          </cell>
          <cell r="F105">
            <v>44905</v>
          </cell>
          <cell r="G105" t="e">
            <v>#N/A</v>
          </cell>
          <cell r="H105">
            <v>36027</v>
          </cell>
          <cell r="I105" t="e">
            <v>#N/A</v>
          </cell>
          <cell r="J105" t="e">
            <v>#N/A</v>
          </cell>
          <cell r="K105" t="str">
            <v>9 ش مغاوري - شبرا الخيمة ثان - القليوبية</v>
          </cell>
        </row>
        <row r="106">
          <cell r="A106" t="str">
            <v>70135</v>
          </cell>
          <cell r="B106" t="str">
            <v>محمد محمود عبدالوهاب غريب محمد</v>
          </cell>
          <cell r="C106" t="e">
            <v>#N/A</v>
          </cell>
          <cell r="D106" t="e">
            <v>#N/A</v>
          </cell>
          <cell r="E106" t="str">
            <v>فرد امن - المراسم لتنميه واداره الاصول</v>
          </cell>
          <cell r="F106">
            <v>44896</v>
          </cell>
          <cell r="G106" t="e">
            <v>#N/A</v>
          </cell>
          <cell r="H106">
            <v>32782</v>
          </cell>
          <cell r="I106" t="e">
            <v>#N/A</v>
          </cell>
          <cell r="J106" t="e">
            <v>#N/A</v>
          </cell>
          <cell r="K106" t="str">
            <v>عزبة الحسينية - شرشيمة - مركز هيها - الشرقية</v>
          </cell>
        </row>
        <row r="107">
          <cell r="A107" t="str">
            <v>70136</v>
          </cell>
          <cell r="B107" t="str">
            <v>احمد عبدالفتاح محمد ابراهيم</v>
          </cell>
          <cell r="C107" t="e">
            <v>#N/A</v>
          </cell>
          <cell r="D107" t="e">
            <v>#N/A</v>
          </cell>
          <cell r="E107" t="str">
            <v>فرد امن - المراسم لتنميه واداره الاصول</v>
          </cell>
          <cell r="F107">
            <v>44896</v>
          </cell>
          <cell r="G107" t="e">
            <v>#N/A</v>
          </cell>
          <cell r="H107">
            <v>34900</v>
          </cell>
          <cell r="I107" t="e">
            <v>#N/A</v>
          </cell>
          <cell r="J107" t="e">
            <v>#N/A</v>
          </cell>
          <cell r="K107" t="str">
            <v>هربيط - مركز ابو كبير - الشرقية</v>
          </cell>
        </row>
        <row r="108">
          <cell r="A108" t="str">
            <v>70137</v>
          </cell>
          <cell r="B108" t="str">
            <v>رضا منير كامل عبدالحسيب</v>
          </cell>
          <cell r="C108" t="e">
            <v>#N/A</v>
          </cell>
          <cell r="D108" t="e">
            <v>#N/A</v>
          </cell>
          <cell r="E108" t="str">
            <v>فرد اول امن - المراسم لتنميه واداره الاصول</v>
          </cell>
          <cell r="F108">
            <v>44896</v>
          </cell>
          <cell r="G108" t="e">
            <v>#N/A</v>
          </cell>
          <cell r="H108">
            <v>34184</v>
          </cell>
          <cell r="I108" t="e">
            <v>#N/A</v>
          </cell>
          <cell r="J108" t="e">
            <v>#N/A</v>
          </cell>
          <cell r="K108" t="str">
            <v>تونة الجبل - مركز ملوى - المنيا</v>
          </cell>
        </row>
        <row r="109">
          <cell r="A109" t="str">
            <v>70138</v>
          </cell>
          <cell r="B109" t="str">
            <v>عبدالحميد محمد سليم ادريس</v>
          </cell>
          <cell r="C109" t="e">
            <v>#N/A</v>
          </cell>
          <cell r="D109" t="e">
            <v>#N/A</v>
          </cell>
          <cell r="E109" t="str">
            <v>فرد اول امن - المراسم لتنميه واداره الاصول</v>
          </cell>
          <cell r="F109">
            <v>44896</v>
          </cell>
          <cell r="G109" t="e">
            <v>#N/A</v>
          </cell>
          <cell r="H109">
            <v>29388</v>
          </cell>
          <cell r="I109" t="e">
            <v>#N/A</v>
          </cell>
          <cell r="J109" t="e">
            <v>#N/A</v>
          </cell>
          <cell r="K109" t="str">
            <v>الكاجوج - مركز كوم امبو - اسوان</v>
          </cell>
        </row>
        <row r="110">
          <cell r="A110" t="str">
            <v>70139</v>
          </cell>
          <cell r="B110" t="str">
            <v>احمد محمود سعيد عبدالنبى</v>
          </cell>
          <cell r="C110" t="e">
            <v>#N/A</v>
          </cell>
          <cell r="D110" t="e">
            <v>#N/A</v>
          </cell>
          <cell r="E110" t="str">
            <v>مراقب عام كهرباء - المراسم لتنميه واداره الاصول</v>
          </cell>
          <cell r="F110">
            <v>44915</v>
          </cell>
          <cell r="G110" t="e">
            <v>#N/A</v>
          </cell>
          <cell r="H110">
            <v>31599</v>
          </cell>
          <cell r="I110" t="e">
            <v>#N/A</v>
          </cell>
          <cell r="J110" t="e">
            <v>#N/A</v>
          </cell>
          <cell r="K110" t="str">
            <v>ش التفتيش الوسطانى - اول الفيوم - الفيوم</v>
          </cell>
        </row>
        <row r="111">
          <cell r="A111" t="str">
            <v>70140</v>
          </cell>
          <cell r="B111" t="str">
            <v>محمود عبدربه عليوه سيد احمد</v>
          </cell>
          <cell r="C111" t="e">
            <v>#N/A</v>
          </cell>
          <cell r="D111" t="e">
            <v>#N/A</v>
          </cell>
          <cell r="E111" t="str">
            <v>امين خزينه - المراسم لتنميه واداره الاصول</v>
          </cell>
          <cell r="F111">
            <v>44920</v>
          </cell>
          <cell r="G111" t="e">
            <v>#N/A</v>
          </cell>
          <cell r="H111">
            <v>35629</v>
          </cell>
          <cell r="I111" t="e">
            <v>#N/A</v>
          </cell>
          <cell r="J111" t="e">
            <v>#N/A</v>
          </cell>
          <cell r="K111" t="str">
            <v>187 مساكن الزاوية الحمرا الجديدة م5 - الزاوية الحمرا - القاهرة</v>
          </cell>
        </row>
        <row r="112">
          <cell r="A112" t="str">
            <v>70141</v>
          </cell>
          <cell r="B112" t="str">
            <v>اسلام جميل خميس امين</v>
          </cell>
          <cell r="C112" t="e">
            <v>#N/A</v>
          </cell>
          <cell r="D112" t="e">
            <v>#N/A</v>
          </cell>
          <cell r="E112" t="str">
            <v>فنى ممتاز كهرباء - المراسم لتنميه واداره الاصول</v>
          </cell>
          <cell r="F112">
            <v>44920</v>
          </cell>
          <cell r="G112" t="e">
            <v>#N/A</v>
          </cell>
          <cell r="H112">
            <v>35009</v>
          </cell>
          <cell r="I112" t="e">
            <v>#N/A</v>
          </cell>
          <cell r="J112" t="e">
            <v>#N/A</v>
          </cell>
          <cell r="K112" t="str">
            <v>سنوفر - مركز الفيوم - الفيوم</v>
          </cell>
        </row>
        <row r="113">
          <cell r="A113" t="str">
            <v>70142</v>
          </cell>
          <cell r="B113" t="str">
            <v>محمد صبرى احمد حسن الليثى</v>
          </cell>
          <cell r="C113" t="e">
            <v>#N/A</v>
          </cell>
          <cell r="D113" t="e">
            <v>#N/A</v>
          </cell>
          <cell r="E113" t="str">
            <v>فرد اول امن - المراسم لتنميه واداره الاصول</v>
          </cell>
          <cell r="F113">
            <v>44928</v>
          </cell>
          <cell r="G113" t="e">
            <v>#N/A</v>
          </cell>
          <cell r="H113">
            <v>34151</v>
          </cell>
          <cell r="I113" t="e">
            <v>#N/A</v>
          </cell>
          <cell r="J113" t="e">
            <v>#N/A</v>
          </cell>
          <cell r="K113" t="str">
            <v>الدهتمون - مركز ابوكبير - الشرقيه</v>
          </cell>
        </row>
        <row r="114">
          <cell r="A114" t="str">
            <v>70143</v>
          </cell>
          <cell r="B114" t="str">
            <v>احمد شفيق عبدالرحمن الغجرى</v>
          </cell>
          <cell r="C114" t="e">
            <v>#N/A</v>
          </cell>
          <cell r="D114" t="e">
            <v>#N/A</v>
          </cell>
          <cell r="E114" t="str">
            <v>فرد اول امن - المراسم لتنميه واداره الاصول</v>
          </cell>
          <cell r="F114">
            <v>44937</v>
          </cell>
          <cell r="G114" t="e">
            <v>#N/A</v>
          </cell>
          <cell r="H114">
            <v>35065</v>
          </cell>
          <cell r="I114" t="e">
            <v>#N/A</v>
          </cell>
          <cell r="J114" t="e">
            <v>#N/A</v>
          </cell>
          <cell r="K114" t="str">
            <v>منية جناح - مركز دسوق - كفر الشيخ</v>
          </cell>
        </row>
        <row r="115">
          <cell r="A115" t="str">
            <v>70144</v>
          </cell>
          <cell r="B115" t="str">
            <v>محمود رضا محمود محمد سالم</v>
          </cell>
          <cell r="C115" t="e">
            <v>#N/A</v>
          </cell>
          <cell r="D115" t="e">
            <v>#N/A</v>
          </cell>
          <cell r="E115" t="str">
            <v>فرد اول امن - المراسم لتنميه واداره الاصول</v>
          </cell>
          <cell r="F115">
            <v>44937</v>
          </cell>
          <cell r="G115" t="e">
            <v>#N/A</v>
          </cell>
          <cell r="H115">
            <v>35333</v>
          </cell>
          <cell r="I115" t="e">
            <v>#N/A</v>
          </cell>
          <cell r="J115" t="e">
            <v>#N/A</v>
          </cell>
          <cell r="K115" t="str">
            <v>135 ش الطيران - مدينة نصر اول - القاهرة</v>
          </cell>
        </row>
        <row r="116">
          <cell r="A116" t="str">
            <v>70145</v>
          </cell>
          <cell r="B116" t="str">
            <v>عبدالمجيد خالد حامد زيد</v>
          </cell>
          <cell r="C116" t="e">
            <v>#N/A</v>
          </cell>
          <cell r="D116" t="e">
            <v>#N/A</v>
          </cell>
          <cell r="E116" t="str">
            <v>مشرف اول امن - المراسم لتنميه واداره الاصول</v>
          </cell>
          <cell r="F116">
            <v>44937</v>
          </cell>
          <cell r="G116" t="e">
            <v>#N/A</v>
          </cell>
          <cell r="H116">
            <v>34971</v>
          </cell>
          <cell r="I116" t="e">
            <v>#N/A</v>
          </cell>
          <cell r="J116" t="e">
            <v>#N/A</v>
          </cell>
          <cell r="K116" t="str">
            <v>جناج - مركز بسيون - الغربية</v>
          </cell>
        </row>
        <row r="117">
          <cell r="A117" t="str">
            <v>70146</v>
          </cell>
          <cell r="B117" t="str">
            <v>محمود اسامه عبدالمعطى محمود خليل</v>
          </cell>
          <cell r="C117" t="e">
            <v>#N/A</v>
          </cell>
          <cell r="D117" t="e">
            <v>#N/A</v>
          </cell>
          <cell r="E117" t="str">
            <v>فرد اول امن - المراسم لتنميه واداره الاصول</v>
          </cell>
          <cell r="F117">
            <v>44942</v>
          </cell>
          <cell r="G117" t="e">
            <v>#N/A</v>
          </cell>
          <cell r="H117">
            <v>34908</v>
          </cell>
          <cell r="I117" t="e">
            <v>#N/A</v>
          </cell>
          <cell r="J117" t="e">
            <v>#N/A</v>
          </cell>
          <cell r="K117" t="str">
            <v>دماص - مركز ميت غمر - الدقهليه</v>
          </cell>
        </row>
        <row r="118">
          <cell r="A118" t="str">
            <v>70147</v>
          </cell>
          <cell r="B118" t="str">
            <v>ابراهيم محمد احمد محمد محمود</v>
          </cell>
          <cell r="C118" t="e">
            <v>#N/A</v>
          </cell>
          <cell r="D118" t="e">
            <v>#N/A</v>
          </cell>
          <cell r="E118" t="str">
            <v>فرد اول امن - المراسم لتنميه واداره الاصول</v>
          </cell>
          <cell r="F118">
            <v>44942</v>
          </cell>
          <cell r="G118" t="e">
            <v>#N/A</v>
          </cell>
          <cell r="H118">
            <v>35172</v>
          </cell>
          <cell r="I118" t="e">
            <v>#N/A</v>
          </cell>
          <cell r="J118" t="e">
            <v>#N/A</v>
          </cell>
          <cell r="K118" t="str">
            <v>البدارى - مركز البدارى - اسيوط</v>
          </cell>
        </row>
        <row r="119">
          <cell r="A119" t="str">
            <v>70150</v>
          </cell>
          <cell r="B119" t="str">
            <v>احمد محمد محمد عبدالله ابراهيم</v>
          </cell>
          <cell r="C119" t="e">
            <v>#N/A</v>
          </cell>
          <cell r="D119" t="e">
            <v>#N/A</v>
          </cell>
          <cell r="E119" t="str">
            <v>فرد اول امن - المراسم لتنميه واداره الاصول</v>
          </cell>
          <cell r="F119">
            <v>44965</v>
          </cell>
          <cell r="G119" t="e">
            <v>#N/A</v>
          </cell>
          <cell r="H119">
            <v>36067</v>
          </cell>
          <cell r="I119" t="e">
            <v>#N/A</v>
          </cell>
          <cell r="J119" t="e">
            <v>#N/A</v>
          </cell>
          <cell r="K119" t="str">
            <v>شرشيمه - مركز هيها - شرقية</v>
          </cell>
        </row>
        <row r="120">
          <cell r="A120" t="str">
            <v>70151</v>
          </cell>
          <cell r="B120" t="str">
            <v>محمد السعيد السعيد العجرودى</v>
          </cell>
          <cell r="C120" t="e">
            <v>#N/A</v>
          </cell>
          <cell r="D120" t="e">
            <v>#N/A</v>
          </cell>
          <cell r="E120" t="str">
            <v>مشرف اول امن - المراسم لتنميه واداره الاصول</v>
          </cell>
          <cell r="F120">
            <v>44965</v>
          </cell>
          <cell r="G120" t="e">
            <v>#N/A</v>
          </cell>
          <cell r="H120">
            <v>35000</v>
          </cell>
          <cell r="I120" t="e">
            <v>#N/A</v>
          </cell>
          <cell r="J120" t="e">
            <v>#N/A</v>
          </cell>
          <cell r="K120" t="str">
            <v>كوم النور - مركز ميت غمر - الدقهلية</v>
          </cell>
        </row>
        <row r="121">
          <cell r="A121" t="str">
            <v>70153</v>
          </cell>
          <cell r="B121" t="str">
            <v>علاء كمال السيد متولى عبدالخالق</v>
          </cell>
          <cell r="C121" t="e">
            <v>#N/A</v>
          </cell>
          <cell r="D121" t="e">
            <v>#N/A</v>
          </cell>
          <cell r="E121" t="str">
            <v>فرد اول امن - المراسم لتنميه واداره الاصول</v>
          </cell>
          <cell r="F121">
            <v>44969</v>
          </cell>
          <cell r="G121" t="e">
            <v>#N/A</v>
          </cell>
          <cell r="H121">
            <v>35218</v>
          </cell>
          <cell r="I121" t="e">
            <v>#N/A</v>
          </cell>
          <cell r="J121" t="e">
            <v>#N/A</v>
          </cell>
          <cell r="K121" t="str">
            <v>جزيرة بلى - مركز بنها - القليوبية</v>
          </cell>
        </row>
        <row r="122">
          <cell r="A122" t="str">
            <v>70154</v>
          </cell>
          <cell r="B122" t="str">
            <v>احمد عبدالحميد محمد سلامه</v>
          </cell>
          <cell r="C122" t="e">
            <v>#N/A</v>
          </cell>
          <cell r="D122" t="e">
            <v>#N/A</v>
          </cell>
          <cell r="E122" t="str">
            <v>مشرف اول امن - المراسم لتنميه واداره الاصول</v>
          </cell>
          <cell r="F122">
            <v>44972</v>
          </cell>
          <cell r="G122" t="e">
            <v>#N/A</v>
          </cell>
          <cell r="H122">
            <v>34582</v>
          </cell>
          <cell r="I122" t="e">
            <v>#N/A</v>
          </cell>
          <cell r="J122" t="e">
            <v>#N/A</v>
          </cell>
          <cell r="K122" t="str">
            <v>جزيرة بلى - مركز بنها - القليوبية</v>
          </cell>
        </row>
        <row r="123">
          <cell r="A123" t="str">
            <v>70155</v>
          </cell>
          <cell r="B123" t="str">
            <v>عمرو جمال جمعه عبدالغنى</v>
          </cell>
          <cell r="C123" t="e">
            <v>#N/A</v>
          </cell>
          <cell r="D123" t="e">
            <v>#N/A</v>
          </cell>
          <cell r="E123" t="str">
            <v>مهندس اول صيانه مرافق - المراسم لتنميه واداره الاص</v>
          </cell>
          <cell r="F123">
            <v>44976</v>
          </cell>
          <cell r="G123" t="e">
            <v>#N/A</v>
          </cell>
          <cell r="H123">
            <v>34942</v>
          </cell>
          <cell r="I123" t="e">
            <v>#N/A</v>
          </cell>
          <cell r="J123" t="e">
            <v>#N/A</v>
          </cell>
          <cell r="K123" t="str">
            <v>20 فتح الله رفعت  - مدينة نصر اول - القاهرة</v>
          </cell>
        </row>
        <row r="124">
          <cell r="A124" t="str">
            <v>70156</v>
          </cell>
          <cell r="B124" t="str">
            <v>محمد عادل محمد محمد عفيفى</v>
          </cell>
          <cell r="C124" t="e">
            <v>#N/A</v>
          </cell>
          <cell r="D124" t="e">
            <v>#N/A</v>
          </cell>
          <cell r="E124" t="str">
            <v>فرد اول امن - المراسم لتنميه واداره الاصول</v>
          </cell>
          <cell r="F124">
            <v>44977</v>
          </cell>
          <cell r="G124" t="e">
            <v>#N/A</v>
          </cell>
          <cell r="H124">
            <v>33816</v>
          </cell>
          <cell r="I124" t="e">
            <v>#N/A</v>
          </cell>
          <cell r="J124" t="e">
            <v>#N/A</v>
          </cell>
          <cell r="K124" t="str">
            <v>شرشيمه - مركز هيها - شرقية</v>
          </cell>
        </row>
        <row r="125">
          <cell r="A125" t="str">
            <v>70157</v>
          </cell>
          <cell r="B125" t="str">
            <v>اسلام عادل محمد محمد عفيفى</v>
          </cell>
          <cell r="C125" t="e">
            <v>#N/A</v>
          </cell>
          <cell r="D125" t="e">
            <v>#N/A</v>
          </cell>
          <cell r="E125" t="str">
            <v>فرد اول امن - المراسم لتنميه واداره الاصول</v>
          </cell>
          <cell r="F125">
            <v>44977</v>
          </cell>
          <cell r="G125" t="e">
            <v>#N/A</v>
          </cell>
          <cell r="H125">
            <v>35305</v>
          </cell>
          <cell r="I125" t="e">
            <v>#N/A</v>
          </cell>
          <cell r="J125" t="e">
            <v>#N/A</v>
          </cell>
          <cell r="K125" t="str">
            <v>شرشيمه - مركز هيها - شرقية</v>
          </cell>
        </row>
        <row r="126">
          <cell r="A126" t="str">
            <v>70158</v>
          </cell>
          <cell r="B126" t="str">
            <v>عبدالرحمن سيد جوده ابوزيد غرباوى</v>
          </cell>
          <cell r="C126" t="e">
            <v>#N/A</v>
          </cell>
          <cell r="D126" t="e">
            <v>#N/A</v>
          </cell>
          <cell r="E126" t="str">
            <v>فرد اول امن - المراسم لتنميه واداره الاصول</v>
          </cell>
          <cell r="F126">
            <v>44979</v>
          </cell>
          <cell r="G126" t="e">
            <v>#N/A</v>
          </cell>
          <cell r="H126">
            <v>36180</v>
          </cell>
          <cell r="I126" t="e">
            <v>#N/A</v>
          </cell>
          <cell r="J126" t="e">
            <v>#N/A</v>
          </cell>
          <cell r="K126" t="str">
            <v>ش سماح الوجوه - مركز الفشن - بني سويف</v>
          </cell>
        </row>
        <row r="127">
          <cell r="A127" t="str">
            <v>70159</v>
          </cell>
          <cell r="B127" t="str">
            <v>ابوالمجد احمد حسن على</v>
          </cell>
          <cell r="C127" t="e">
            <v>#N/A</v>
          </cell>
          <cell r="D127" t="e">
            <v>#N/A</v>
          </cell>
          <cell r="E127" t="str">
            <v>فرد امن - المراسم لتنميه واداره الاصول</v>
          </cell>
          <cell r="F127">
            <v>44986</v>
          </cell>
          <cell r="G127" t="e">
            <v>#N/A</v>
          </cell>
          <cell r="H127">
            <v>28383</v>
          </cell>
          <cell r="I127" t="e">
            <v>#N/A</v>
          </cell>
          <cell r="J127" t="e">
            <v>#N/A</v>
          </cell>
          <cell r="K127" t="str">
            <v>الكرور - اول اسوان - اسوان</v>
          </cell>
        </row>
        <row r="128">
          <cell r="A128" t="str">
            <v>70160</v>
          </cell>
          <cell r="B128" t="str">
            <v>احمد ابوالوفا محمد صالح</v>
          </cell>
          <cell r="C128" t="e">
            <v>#N/A</v>
          </cell>
          <cell r="D128" t="e">
            <v>#N/A</v>
          </cell>
          <cell r="E128" t="str">
            <v>فرد امن - المراسم لتنميه واداره الاصول</v>
          </cell>
          <cell r="F128">
            <v>44986</v>
          </cell>
          <cell r="G128" t="e">
            <v>#N/A</v>
          </cell>
          <cell r="H128">
            <v>33317</v>
          </cell>
          <cell r="I128" t="e">
            <v>#N/A</v>
          </cell>
          <cell r="J128" t="e">
            <v>#N/A</v>
          </cell>
          <cell r="K128" t="str">
            <v xml:space="preserve">غرب اسوان - مركز اسوان - اسوان </v>
          </cell>
        </row>
        <row r="129">
          <cell r="A129" t="str">
            <v>70161</v>
          </cell>
          <cell r="B129" t="str">
            <v>احمد على محمد ابراهيم</v>
          </cell>
          <cell r="C129" t="e">
            <v>#N/A</v>
          </cell>
          <cell r="D129" t="e">
            <v>#N/A</v>
          </cell>
          <cell r="E129" t="str">
            <v>فرد اول امن - المراسم لتنميه واداره الاصول</v>
          </cell>
          <cell r="F129">
            <v>44986</v>
          </cell>
          <cell r="G129" t="e">
            <v>#N/A</v>
          </cell>
          <cell r="H129">
            <v>29975</v>
          </cell>
          <cell r="I129" t="e">
            <v>#N/A</v>
          </cell>
          <cell r="J129" t="e">
            <v>#N/A</v>
          </cell>
          <cell r="K129" t="str">
            <v>هربيط - مركز ابو كبير - الشرقية</v>
          </cell>
        </row>
        <row r="130">
          <cell r="A130" t="str">
            <v>70162</v>
          </cell>
          <cell r="B130" t="str">
            <v>رضوان انور فريد الجندى</v>
          </cell>
          <cell r="C130" t="e">
            <v>#N/A</v>
          </cell>
          <cell r="D130" t="e">
            <v>#N/A</v>
          </cell>
          <cell r="E130" t="str">
            <v>فرد امن - المراسم لتنميه واداره الاصول</v>
          </cell>
          <cell r="F130">
            <v>44986</v>
          </cell>
          <cell r="G130" t="e">
            <v>#N/A</v>
          </cell>
          <cell r="H130">
            <v>35405</v>
          </cell>
          <cell r="I130" t="e">
            <v>#N/A</v>
          </cell>
          <cell r="J130" t="e">
            <v>#N/A</v>
          </cell>
          <cell r="K130" t="str">
            <v>جريس - مركز اشمون - المنوفية</v>
          </cell>
        </row>
        <row r="131">
          <cell r="A131" t="str">
            <v>70163</v>
          </cell>
          <cell r="B131" t="str">
            <v>على حسن ياسين معبد</v>
          </cell>
          <cell r="C131" t="e">
            <v>#N/A</v>
          </cell>
          <cell r="D131" t="e">
            <v>#N/A</v>
          </cell>
          <cell r="E131" t="str">
            <v>فرد امن - المراسم لتنميه واداره الاصول</v>
          </cell>
          <cell r="F131">
            <v>44986</v>
          </cell>
          <cell r="G131" t="e">
            <v>#N/A</v>
          </cell>
          <cell r="H131">
            <v>31441</v>
          </cell>
          <cell r="I131" t="e">
            <v>#N/A</v>
          </cell>
          <cell r="J131" t="e">
            <v>#N/A</v>
          </cell>
          <cell r="K131" t="str">
            <v xml:space="preserve">الشورانيه - مركز المراغه - سوهاج </v>
          </cell>
        </row>
        <row r="132">
          <cell r="A132" t="str">
            <v>70164</v>
          </cell>
          <cell r="B132" t="str">
            <v>عبدالرازق عصام عبدالرازق امين سيف</v>
          </cell>
          <cell r="C132" t="e">
            <v>#N/A</v>
          </cell>
          <cell r="D132" t="e">
            <v>#N/A</v>
          </cell>
          <cell r="E132" t="str">
            <v>فرد امن - المراسم لتنميه واداره الاصول</v>
          </cell>
          <cell r="F132">
            <v>44986</v>
          </cell>
          <cell r="G132" t="e">
            <v>#N/A</v>
          </cell>
          <cell r="H132">
            <v>35674</v>
          </cell>
          <cell r="I132" t="e">
            <v>#N/A</v>
          </cell>
          <cell r="J132" t="e">
            <v>#N/A</v>
          </cell>
          <cell r="K132" t="str">
            <v>كفر الرجالات - مركز طوخ - القليوبيه</v>
          </cell>
        </row>
        <row r="133">
          <cell r="A133" t="str">
            <v>70165</v>
          </cell>
          <cell r="B133" t="str">
            <v>احمد ظريف محمد محمود العجلان</v>
          </cell>
          <cell r="C133" t="e">
            <v>#N/A</v>
          </cell>
          <cell r="D133" t="e">
            <v>#N/A</v>
          </cell>
          <cell r="E133" t="str">
            <v>فرد امن - المراسم لتنميه واداره الاصول</v>
          </cell>
          <cell r="F133">
            <v>44986</v>
          </cell>
          <cell r="G133" t="e">
            <v>#N/A</v>
          </cell>
          <cell r="H133">
            <v>33900</v>
          </cell>
          <cell r="I133" t="e">
            <v>#N/A</v>
          </cell>
          <cell r="J133" t="e">
            <v>#N/A</v>
          </cell>
          <cell r="K133" t="str">
            <v>ميت حبيش البحرية - مركز طنطا - الغربية</v>
          </cell>
        </row>
        <row r="134">
          <cell r="A134" t="str">
            <v>70166</v>
          </cell>
          <cell r="B134" t="str">
            <v>محمد عمر حامد محمد</v>
          </cell>
          <cell r="C134" t="e">
            <v>#N/A</v>
          </cell>
          <cell r="D134" t="e">
            <v>#N/A</v>
          </cell>
          <cell r="E134" t="str">
            <v>فرد امن - المراسم لتنميه واداره الاصول</v>
          </cell>
          <cell r="F134">
            <v>44986</v>
          </cell>
          <cell r="G134" t="e">
            <v>#N/A</v>
          </cell>
          <cell r="H134">
            <v>27457</v>
          </cell>
          <cell r="I134" t="e">
            <v>#N/A</v>
          </cell>
          <cell r="J134" t="e">
            <v>#N/A</v>
          </cell>
          <cell r="K134" t="str">
            <v>الحمام مركز ادفو اسوان</v>
          </cell>
        </row>
        <row r="135">
          <cell r="A135" t="str">
            <v>70168</v>
          </cell>
          <cell r="B135" t="str">
            <v>عبدالرافع عبدالمجيد احمد عبداللطيف</v>
          </cell>
          <cell r="C135" t="e">
            <v>#N/A</v>
          </cell>
          <cell r="D135" t="e">
            <v>#N/A</v>
          </cell>
          <cell r="E135" t="str">
            <v>فرد امن - المراسم لتنميه واداره الاصول</v>
          </cell>
          <cell r="F135">
            <v>44986</v>
          </cell>
          <cell r="G135" t="e">
            <v>#N/A</v>
          </cell>
          <cell r="H135">
            <v>27162</v>
          </cell>
          <cell r="I135" t="e">
            <v>#N/A</v>
          </cell>
          <cell r="J135" t="e">
            <v>#N/A</v>
          </cell>
          <cell r="K135" t="str">
            <v>بندار الغربية - مركز جرجا - سوهاج</v>
          </cell>
        </row>
        <row r="136">
          <cell r="A136" t="str">
            <v>70170</v>
          </cell>
          <cell r="B136" t="str">
            <v>يوسف محمد على سالم زقزوق</v>
          </cell>
          <cell r="C136" t="e">
            <v>#N/A</v>
          </cell>
          <cell r="D136" t="e">
            <v>#N/A</v>
          </cell>
          <cell r="E136" t="str">
            <v>فرد اول امن - المراسم لتنميه واداره الاصول</v>
          </cell>
          <cell r="F136">
            <v>44993</v>
          </cell>
          <cell r="G136" t="e">
            <v>#N/A</v>
          </cell>
          <cell r="H136">
            <v>35968</v>
          </cell>
          <cell r="I136" t="e">
            <v>#N/A</v>
          </cell>
          <cell r="J136" t="e">
            <v>#N/A</v>
          </cell>
          <cell r="K136" t="str">
            <v>السكاكره - مركز ههيا - الشرقيه</v>
          </cell>
        </row>
        <row r="137">
          <cell r="A137" t="str">
            <v>70171</v>
          </cell>
          <cell r="B137" t="str">
            <v>محمد سعد محمد على</v>
          </cell>
          <cell r="C137" t="e">
            <v>#N/A</v>
          </cell>
          <cell r="D137" t="e">
            <v>#N/A</v>
          </cell>
          <cell r="E137" t="str">
            <v>فرد اول امن - المراسم لتنميه واداره الاصول</v>
          </cell>
          <cell r="F137">
            <v>44993</v>
          </cell>
          <cell r="G137" t="e">
            <v>#N/A</v>
          </cell>
          <cell r="H137">
            <v>38261</v>
          </cell>
          <cell r="I137" t="e">
            <v>#N/A</v>
          </cell>
          <cell r="J137" t="e">
            <v>#N/A</v>
          </cell>
          <cell r="K137" t="str">
            <v>شرشيمه - مركز هيها - شرقية</v>
          </cell>
        </row>
        <row r="138">
          <cell r="A138" t="str">
            <v>70173</v>
          </cell>
          <cell r="B138" t="str">
            <v>محمد محمود محمد ريحان</v>
          </cell>
          <cell r="C138" t="e">
            <v>#N/A</v>
          </cell>
          <cell r="D138" t="e">
            <v>#N/A</v>
          </cell>
          <cell r="E138" t="str">
            <v>مهندس صيانه مرافق - المراسم لتنميه واداره الاصول</v>
          </cell>
          <cell r="F138">
            <v>44997</v>
          </cell>
          <cell r="G138" t="e">
            <v>#N/A</v>
          </cell>
          <cell r="H138">
            <v>34341</v>
          </cell>
          <cell r="I138" t="e">
            <v>#N/A</v>
          </cell>
          <cell r="J138" t="e">
            <v>#N/A</v>
          </cell>
          <cell r="K138" t="str">
            <v>58 ش عبدالرحمن الرفاعي - النزهة - القاهرة</v>
          </cell>
        </row>
        <row r="139">
          <cell r="A139" t="str">
            <v>70174</v>
          </cell>
          <cell r="B139" t="str">
            <v>اسامه السيد ابوهاشم احمد ابراهيم</v>
          </cell>
          <cell r="C139" t="e">
            <v>#N/A</v>
          </cell>
          <cell r="D139" t="e">
            <v>#N/A</v>
          </cell>
          <cell r="E139" t="str">
            <v>فرد اول امن - المراسم لتنميه واداره الاصول</v>
          </cell>
          <cell r="F139">
            <v>44998</v>
          </cell>
          <cell r="G139" t="e">
            <v>#N/A</v>
          </cell>
          <cell r="H139">
            <v>35693</v>
          </cell>
          <cell r="I139" t="e">
            <v>#N/A</v>
          </cell>
          <cell r="J139" t="e">
            <v>#N/A</v>
          </cell>
          <cell r="K139" t="str">
            <v>جصفا - مركز ميت غمر - الدقهلية</v>
          </cell>
        </row>
        <row r="140">
          <cell r="A140" t="str">
            <v>70175</v>
          </cell>
          <cell r="B140" t="str">
            <v>محمد توفيق محمد توفيق</v>
          </cell>
          <cell r="C140" t="e">
            <v>#N/A</v>
          </cell>
          <cell r="D140" t="e">
            <v>#N/A</v>
          </cell>
          <cell r="E140" t="str">
            <v>فرد اول امن - المراسم لتنميه واداره الاصول</v>
          </cell>
          <cell r="F140">
            <v>44998</v>
          </cell>
          <cell r="G140" t="e">
            <v>#N/A</v>
          </cell>
          <cell r="H140">
            <v>34530</v>
          </cell>
          <cell r="I140" t="e">
            <v>#N/A</v>
          </cell>
          <cell r="J140" t="e">
            <v>#N/A</v>
          </cell>
          <cell r="K140" t="str">
            <v>هربيط - مركز ابو كبير - الشرقية</v>
          </cell>
        </row>
        <row r="141">
          <cell r="A141" t="str">
            <v>70176</v>
          </cell>
          <cell r="B141" t="str">
            <v>اسلام جمال محمد احمد الصعيدى</v>
          </cell>
          <cell r="C141" t="e">
            <v>#N/A</v>
          </cell>
          <cell r="D141" t="e">
            <v>#N/A</v>
          </cell>
          <cell r="E141" t="str">
            <v>فرد اول امن - المراسم لتنميه واداره الاصول</v>
          </cell>
          <cell r="F141">
            <v>44998</v>
          </cell>
          <cell r="G141" t="e">
            <v>#N/A</v>
          </cell>
          <cell r="H141">
            <v>37266</v>
          </cell>
          <cell r="I141" t="e">
            <v>#N/A</v>
          </cell>
          <cell r="J141" t="e">
            <v>#N/A</v>
          </cell>
          <cell r="K141" t="str">
            <v>قرية 9 - مركز الحامول - كفر الشيخ</v>
          </cell>
        </row>
        <row r="142">
          <cell r="A142" t="str">
            <v>70177</v>
          </cell>
          <cell r="B142" t="str">
            <v>صابر محمد عبدالرحمن محمد</v>
          </cell>
          <cell r="C142" t="e">
            <v>#N/A</v>
          </cell>
          <cell r="D142" t="e">
            <v>#N/A</v>
          </cell>
          <cell r="E142" t="str">
            <v>فرد اول امن - المراسم لتنميه واداره الاصول</v>
          </cell>
          <cell r="F142">
            <v>45000</v>
          </cell>
          <cell r="G142" t="e">
            <v>#N/A</v>
          </cell>
          <cell r="H142">
            <v>36563</v>
          </cell>
          <cell r="I142" t="e">
            <v>#N/A</v>
          </cell>
          <cell r="J142" t="e">
            <v>#N/A</v>
          </cell>
          <cell r="K142" t="str">
            <v>السكاكره - مركز ههيا - الشرقيه</v>
          </cell>
        </row>
        <row r="143">
          <cell r="A143" t="str">
            <v>70178</v>
          </cell>
          <cell r="B143" t="str">
            <v>محمد فوزى محروس محروس القهوقى</v>
          </cell>
          <cell r="C143" t="e">
            <v>#N/A</v>
          </cell>
          <cell r="D143" t="e">
            <v>#N/A</v>
          </cell>
          <cell r="E143" t="str">
            <v>فرد اول امن - المراسم لتنميه واداره الاصول</v>
          </cell>
          <cell r="F143">
            <v>45000</v>
          </cell>
          <cell r="G143" t="e">
            <v>#N/A</v>
          </cell>
          <cell r="H143">
            <v>35287</v>
          </cell>
          <cell r="I143" t="e">
            <v>#N/A</v>
          </cell>
          <cell r="J143" t="e">
            <v>#N/A</v>
          </cell>
          <cell r="K143" t="str">
            <v>معنيا - مرك ز ايتاى البارود - البحيرة</v>
          </cell>
        </row>
        <row r="144">
          <cell r="A144" t="str">
            <v>70179</v>
          </cell>
          <cell r="B144" t="str">
            <v>محمد شعبان عبدالفتاح ابوسالم</v>
          </cell>
          <cell r="C144" t="e">
            <v>#N/A</v>
          </cell>
          <cell r="D144" t="e">
            <v>#N/A</v>
          </cell>
          <cell r="E144" t="str">
            <v>فرد اول امن - المراسم لتنميه واداره الاصول</v>
          </cell>
          <cell r="F144">
            <v>45000</v>
          </cell>
          <cell r="G144" t="e">
            <v>#N/A</v>
          </cell>
          <cell r="H144">
            <v>36317</v>
          </cell>
          <cell r="I144" t="e">
            <v>#N/A</v>
          </cell>
          <cell r="J144" t="e">
            <v>#N/A</v>
          </cell>
          <cell r="K144" t="str">
            <v>كفر قرشوم - مركز تلا - المنوفية</v>
          </cell>
        </row>
        <row r="145">
          <cell r="A145" t="str">
            <v>70180</v>
          </cell>
          <cell r="B145" t="str">
            <v>محمد عبدالرازق عبدالمجيد على</v>
          </cell>
          <cell r="C145" t="e">
            <v>#N/A</v>
          </cell>
          <cell r="D145" t="e">
            <v>#N/A</v>
          </cell>
          <cell r="E145" t="str">
            <v>فنى ممتاز صيانه - المراسم لتنميه واداره الاصول</v>
          </cell>
          <cell r="F145">
            <v>45004</v>
          </cell>
          <cell r="G145" t="e">
            <v>#N/A</v>
          </cell>
          <cell r="H145">
            <v>28634</v>
          </cell>
          <cell r="I145" t="e">
            <v>#N/A</v>
          </cell>
          <cell r="J145" t="e">
            <v>#N/A</v>
          </cell>
          <cell r="K145" t="str">
            <v>5 ش محمود خليفه - ش مهمشة البحرى - الشرابية - القاهرة</v>
          </cell>
        </row>
        <row r="146">
          <cell r="A146" t="str">
            <v>70182</v>
          </cell>
          <cell r="B146" t="str">
            <v>محمد السيد حسن محمد احمد حسن</v>
          </cell>
          <cell r="C146" t="e">
            <v>#N/A</v>
          </cell>
          <cell r="D146" t="e">
            <v>#N/A</v>
          </cell>
          <cell r="E146" t="str">
            <v>فرد اول امن - المراسم لتنميه واداره الاصول</v>
          </cell>
          <cell r="F146">
            <v>45005</v>
          </cell>
          <cell r="G146" t="e">
            <v>#N/A</v>
          </cell>
          <cell r="H146">
            <v>36743</v>
          </cell>
          <cell r="I146" t="e">
            <v>#N/A</v>
          </cell>
          <cell r="J146" t="e">
            <v>#N/A</v>
          </cell>
          <cell r="K146" t="str">
            <v>شرشيمه - مركز هيها - شرقية</v>
          </cell>
        </row>
        <row r="147">
          <cell r="A147" t="str">
            <v>70185</v>
          </cell>
          <cell r="B147" t="str">
            <v>محمد خطاب عبدالحميد خطاب محمد</v>
          </cell>
          <cell r="C147" t="e">
            <v>#N/A</v>
          </cell>
          <cell r="D147" t="e">
            <v>#N/A</v>
          </cell>
          <cell r="E147" t="str">
            <v>سائق درجه ثانيه - المراسم لتنميه واداره الاصول</v>
          </cell>
          <cell r="F147">
            <v>45006</v>
          </cell>
          <cell r="G147" t="e">
            <v>#N/A</v>
          </cell>
          <cell r="H147">
            <v>34992</v>
          </cell>
          <cell r="I147" t="e">
            <v>#N/A</v>
          </cell>
          <cell r="J147" t="e">
            <v>#N/A</v>
          </cell>
          <cell r="K147" t="str">
            <v>درب العواشرة - سرياقوس - مركز الخانكة - القليوبية</v>
          </cell>
        </row>
        <row r="148">
          <cell r="A148" t="str">
            <v>70186</v>
          </cell>
          <cell r="B148" t="str">
            <v>محمود محمد محمد عبدالمعطى على</v>
          </cell>
          <cell r="C148" t="e">
            <v>#N/A</v>
          </cell>
          <cell r="D148" t="e">
            <v>#N/A</v>
          </cell>
          <cell r="E148" t="str">
            <v>فرد اول امن - المراسم لتنميه واداره الاصول</v>
          </cell>
          <cell r="F148">
            <v>45007</v>
          </cell>
          <cell r="G148" t="e">
            <v>#N/A</v>
          </cell>
          <cell r="H148">
            <v>36290</v>
          </cell>
          <cell r="I148" t="e">
            <v>#N/A</v>
          </cell>
          <cell r="J148" t="e">
            <v>#N/A</v>
          </cell>
          <cell r="K148" t="str">
            <v>شرشيمه - مركز هيها - شرقية</v>
          </cell>
        </row>
        <row r="149">
          <cell r="A149" t="str">
            <v>70187</v>
          </cell>
          <cell r="B149" t="str">
            <v>عادل عبدالناصر محمد محمود عابدون</v>
          </cell>
          <cell r="C149" t="e">
            <v>#N/A</v>
          </cell>
          <cell r="D149" t="e">
            <v>#N/A</v>
          </cell>
          <cell r="E149" t="str">
            <v>فرد اول امن - المراسم لتنميه واداره الاصول</v>
          </cell>
          <cell r="F149">
            <v>45007</v>
          </cell>
          <cell r="G149" t="e">
            <v>#N/A</v>
          </cell>
          <cell r="H149">
            <v>36800</v>
          </cell>
          <cell r="I149" t="e">
            <v>#N/A</v>
          </cell>
          <cell r="J149" t="e">
            <v>#N/A</v>
          </cell>
          <cell r="K149" t="str">
            <v>السكاكره - مركز ههيا - الشرقيه</v>
          </cell>
        </row>
        <row r="150">
          <cell r="A150" t="str">
            <v>70188</v>
          </cell>
          <cell r="B150" t="str">
            <v>محمد حلمى حسان محمد</v>
          </cell>
          <cell r="C150" t="e">
            <v>#N/A</v>
          </cell>
          <cell r="D150" t="e">
            <v>#N/A</v>
          </cell>
          <cell r="E150" t="str">
            <v>مشرف اول امن - المراسم لتنميه واداره الاصول</v>
          </cell>
          <cell r="F150">
            <v>45012</v>
          </cell>
          <cell r="G150" t="e">
            <v>#N/A</v>
          </cell>
          <cell r="H150">
            <v>32323</v>
          </cell>
          <cell r="I150" t="e">
            <v>#N/A</v>
          </cell>
          <cell r="J150" t="e">
            <v>#N/A</v>
          </cell>
          <cell r="K150" t="str">
            <v>شارع ابناء سوهاج - جمال عبدالناصر - الوراق - الجيرزة</v>
          </cell>
        </row>
        <row r="151">
          <cell r="A151" t="str">
            <v>70189</v>
          </cell>
          <cell r="B151" t="str">
            <v>محمد صلاح عبدالرحمن سلامه</v>
          </cell>
          <cell r="C151" t="e">
            <v>#N/A</v>
          </cell>
          <cell r="D151" t="e">
            <v>#N/A</v>
          </cell>
          <cell r="E151" t="str">
            <v>مشرف اول امن - المراسم لتنميه واداره الاصول</v>
          </cell>
          <cell r="F151">
            <v>45014</v>
          </cell>
          <cell r="G151" t="e">
            <v>#N/A</v>
          </cell>
          <cell r="H151">
            <v>36617</v>
          </cell>
          <cell r="I151" t="e">
            <v>#N/A</v>
          </cell>
          <cell r="J151" t="e">
            <v>#N/A</v>
          </cell>
          <cell r="K151" t="str">
            <v>منشاة العمار- مركز طوخ - القليوبية</v>
          </cell>
        </row>
        <row r="152">
          <cell r="A152" t="str">
            <v>70190</v>
          </cell>
          <cell r="B152" t="str">
            <v>محمد فرج السعيد عبدالتواب رضوان</v>
          </cell>
          <cell r="C152" t="e">
            <v>#N/A</v>
          </cell>
          <cell r="D152" t="e">
            <v>#N/A</v>
          </cell>
          <cell r="E152" t="str">
            <v>مشرف اول امن - المراسم لتنميه واداره الاصول</v>
          </cell>
          <cell r="F152">
            <v>45019</v>
          </cell>
          <cell r="G152" t="e">
            <v>#N/A</v>
          </cell>
          <cell r="H152">
            <v>35830</v>
          </cell>
          <cell r="I152" t="e">
            <v>#N/A</v>
          </cell>
          <cell r="J152" t="e">
            <v>#N/A</v>
          </cell>
          <cell r="K152" t="str">
            <v>سيف الدين - مركز الزرقا- دمياط</v>
          </cell>
        </row>
        <row r="153">
          <cell r="A153" t="str">
            <v>70191</v>
          </cell>
          <cell r="B153" t="str">
            <v>محمد عليوه عبدالله حسن محمد</v>
          </cell>
          <cell r="C153" t="e">
            <v>#N/A</v>
          </cell>
          <cell r="D153" t="e">
            <v>#N/A</v>
          </cell>
          <cell r="E153" t="str">
            <v>مشرف اول امن - المراسم لتنميه واداره الاصول</v>
          </cell>
          <cell r="F153">
            <v>45019</v>
          </cell>
          <cell r="G153" t="e">
            <v>#N/A</v>
          </cell>
          <cell r="H153">
            <v>35959</v>
          </cell>
          <cell r="I153" t="e">
            <v>#N/A</v>
          </cell>
          <cell r="J153" t="e">
            <v>#N/A</v>
          </cell>
          <cell r="K153" t="str">
            <v>عزبة ابو عربية - المحسمة القديمة - القصاصين الجديدة - الاسماعيلية</v>
          </cell>
        </row>
        <row r="154">
          <cell r="A154" t="str">
            <v>70192</v>
          </cell>
          <cell r="B154" t="str">
            <v>عبدالرحمن السعيد السعيد عوض الله العجرودى</v>
          </cell>
          <cell r="C154" t="e">
            <v>#N/A</v>
          </cell>
          <cell r="D154" t="e">
            <v>#N/A</v>
          </cell>
          <cell r="E154" t="str">
            <v>مشرف اول امن - المراسم لتنميه واداره الاصول</v>
          </cell>
          <cell r="F154">
            <v>45019</v>
          </cell>
          <cell r="G154" t="e">
            <v>#N/A</v>
          </cell>
          <cell r="H154">
            <v>36799</v>
          </cell>
          <cell r="I154" t="e">
            <v>#N/A</v>
          </cell>
          <cell r="J154" t="e">
            <v>#N/A</v>
          </cell>
          <cell r="K154" t="str">
            <v>كوم النور - مركز ميت غمر - الدقهلية</v>
          </cell>
        </row>
        <row r="155">
          <cell r="A155" t="str">
            <v>70193</v>
          </cell>
          <cell r="B155" t="str">
            <v>احمد عطيه محمد احمد</v>
          </cell>
          <cell r="C155" t="e">
            <v>#N/A</v>
          </cell>
          <cell r="D155" t="e">
            <v>#N/A</v>
          </cell>
          <cell r="E155" t="str">
            <v>فرد اول امن - المراسم لتنميه واداره الاصول</v>
          </cell>
          <cell r="F155">
            <v>45019</v>
          </cell>
          <cell r="G155" t="e">
            <v>#N/A</v>
          </cell>
          <cell r="H155">
            <v>32387</v>
          </cell>
          <cell r="I155" t="e">
            <v>#N/A</v>
          </cell>
          <cell r="J155" t="e">
            <v>#N/A</v>
          </cell>
          <cell r="K155" t="e">
            <v>#N/A</v>
          </cell>
        </row>
        <row r="156">
          <cell r="A156" t="str">
            <v>70194</v>
          </cell>
          <cell r="B156" t="str">
            <v>محمد علاء احمد على محمد</v>
          </cell>
          <cell r="C156" t="e">
            <v>#N/A</v>
          </cell>
          <cell r="D156" t="e">
            <v>#N/A</v>
          </cell>
          <cell r="E156" t="str">
            <v>فرد اول امن - المراسم لتنميه واداره الاصول</v>
          </cell>
          <cell r="F156">
            <v>45019</v>
          </cell>
          <cell r="G156" t="e">
            <v>#N/A</v>
          </cell>
          <cell r="H156">
            <v>36840</v>
          </cell>
          <cell r="I156" t="e">
            <v>#N/A</v>
          </cell>
          <cell r="J156" t="e">
            <v>#N/A</v>
          </cell>
          <cell r="K156" t="str">
            <v>شرشيمه - مركز هيها - شرقية</v>
          </cell>
        </row>
        <row r="157">
          <cell r="A157" t="str">
            <v>70195</v>
          </cell>
          <cell r="B157" t="str">
            <v>طارق فوزى عبدالسميع على عبدالخالق</v>
          </cell>
          <cell r="C157" t="e">
            <v>#N/A</v>
          </cell>
          <cell r="D157" t="e">
            <v>#N/A</v>
          </cell>
          <cell r="E157" t="str">
            <v>مشرف زراعه - المراسم لتنميه واداره الاصول</v>
          </cell>
          <cell r="F157">
            <v>45047</v>
          </cell>
          <cell r="G157" t="e">
            <v>#N/A</v>
          </cell>
          <cell r="H157">
            <v>34197</v>
          </cell>
          <cell r="I157" t="e">
            <v>#N/A</v>
          </cell>
          <cell r="J157" t="e">
            <v>#N/A</v>
          </cell>
          <cell r="K157" t="e">
            <v>#N/A</v>
          </cell>
        </row>
        <row r="158">
          <cell r="A158" t="str">
            <v>70197</v>
          </cell>
          <cell r="B158" t="str">
            <v>محمد يوسف عبدالسلام ابراهيم</v>
          </cell>
          <cell r="C158" t="e">
            <v>#N/A</v>
          </cell>
          <cell r="D158" t="e">
            <v>#N/A</v>
          </cell>
          <cell r="E158" t="str">
            <v>مشرف اول امن - المراسم لتنميه واداره الاصول</v>
          </cell>
          <cell r="F158">
            <v>45054</v>
          </cell>
          <cell r="G158" t="e">
            <v>#N/A</v>
          </cell>
          <cell r="H158">
            <v>33142</v>
          </cell>
          <cell r="I158" t="e">
            <v>#N/A</v>
          </cell>
          <cell r="J158" t="e">
            <v>#N/A</v>
          </cell>
          <cell r="K158" t="e">
            <v>#N/A</v>
          </cell>
        </row>
        <row r="159">
          <cell r="A159" t="str">
            <v>70199</v>
          </cell>
          <cell r="B159" t="str">
            <v>محمد صبرى عبدالعزيز امان</v>
          </cell>
          <cell r="C159" t="e">
            <v>#N/A</v>
          </cell>
          <cell r="D159" t="e">
            <v>#N/A</v>
          </cell>
          <cell r="E159" t="str">
            <v>فرد اول امن - المراسم لتنميه واداره الاصول</v>
          </cell>
          <cell r="F159">
            <v>45063</v>
          </cell>
          <cell r="G159" t="e">
            <v>#N/A</v>
          </cell>
          <cell r="H159">
            <v>36263</v>
          </cell>
          <cell r="I159" t="e">
            <v>#N/A</v>
          </cell>
          <cell r="J159" t="e">
            <v>#N/A</v>
          </cell>
          <cell r="K159" t="e">
            <v>#N/A</v>
          </cell>
        </row>
        <row r="160">
          <cell r="A160" t="str">
            <v>70202</v>
          </cell>
          <cell r="B160" t="str">
            <v>محمود محمد عبدالرحيم الجروانى</v>
          </cell>
          <cell r="C160" t="e">
            <v>#N/A</v>
          </cell>
          <cell r="D160" t="e">
            <v>#N/A</v>
          </cell>
          <cell r="E160" t="str">
            <v>فرد اول امن - المراسم لتنميه واداره الاصول</v>
          </cell>
          <cell r="F160">
            <v>45063</v>
          </cell>
          <cell r="G160" t="e">
            <v>#N/A</v>
          </cell>
          <cell r="H160">
            <v>36162</v>
          </cell>
          <cell r="I160" t="e">
            <v>#N/A</v>
          </cell>
          <cell r="J160" t="e">
            <v>#N/A</v>
          </cell>
          <cell r="K160" t="e">
            <v>#N/A</v>
          </cell>
        </row>
        <row r="161">
          <cell r="A161" t="str">
            <v>70203</v>
          </cell>
          <cell r="B161" t="str">
            <v>محمد رزق دومه معزب</v>
          </cell>
          <cell r="C161" t="e">
            <v>#N/A</v>
          </cell>
          <cell r="D161" t="e">
            <v>#N/A</v>
          </cell>
          <cell r="E161" t="str">
            <v>مشرف اول امن - المراسم لتنميه واداره الاصول</v>
          </cell>
          <cell r="F161">
            <v>45069</v>
          </cell>
          <cell r="G161" t="e">
            <v>#N/A</v>
          </cell>
          <cell r="H161">
            <v>31147</v>
          </cell>
          <cell r="I161" t="e">
            <v>#N/A</v>
          </cell>
          <cell r="J161" t="e">
            <v>#N/A</v>
          </cell>
          <cell r="K161" t="e">
            <v>#N/A</v>
          </cell>
        </row>
        <row r="162">
          <cell r="A162" t="str">
            <v>70205</v>
          </cell>
          <cell r="B162" t="str">
            <v>احمد عبدالعاطى محمد محمد حسن</v>
          </cell>
          <cell r="C162" t="e">
            <v>#N/A</v>
          </cell>
          <cell r="D162" t="e">
            <v>#N/A</v>
          </cell>
          <cell r="E162" t="str">
            <v>فرد اول امن - المراسم لتنميه واداره الاصول</v>
          </cell>
          <cell r="F162">
            <v>45069</v>
          </cell>
          <cell r="G162" t="e">
            <v>#N/A</v>
          </cell>
          <cell r="H162">
            <v>36505</v>
          </cell>
          <cell r="I162" t="e">
            <v>#N/A</v>
          </cell>
          <cell r="J162" t="e">
            <v>#N/A</v>
          </cell>
          <cell r="K162" t="e">
            <v>#N/A</v>
          </cell>
        </row>
        <row r="163">
          <cell r="A163" t="str">
            <v>70206</v>
          </cell>
          <cell r="B163" t="str">
            <v>جمال عبدالناصر عبدالعزيز احمد</v>
          </cell>
          <cell r="C163" t="e">
            <v>#N/A</v>
          </cell>
          <cell r="D163" t="e">
            <v>#N/A</v>
          </cell>
          <cell r="E163" t="str">
            <v>فرد اول امن - المراسم لتنميه واداره الاصول</v>
          </cell>
          <cell r="F163">
            <v>45070</v>
          </cell>
          <cell r="G163" t="e">
            <v>#N/A</v>
          </cell>
          <cell r="H163">
            <v>36867</v>
          </cell>
          <cell r="I163" t="e">
            <v>#N/A</v>
          </cell>
          <cell r="J163" t="e">
            <v>#N/A</v>
          </cell>
          <cell r="K163" t="e">
            <v>#N/A</v>
          </cell>
        </row>
        <row r="164">
          <cell r="A164" t="str">
            <v>70207</v>
          </cell>
          <cell r="B164" t="str">
            <v>احمد هشام سيد عرفه</v>
          </cell>
          <cell r="C164" t="e">
            <v>#N/A</v>
          </cell>
          <cell r="D164" t="e">
            <v>#N/A</v>
          </cell>
          <cell r="E164" t="str">
            <v>ادارى مساعد ممتاز (نشاط رياضى) - المراسم لتنميه وا</v>
          </cell>
          <cell r="F164">
            <v>45083</v>
          </cell>
          <cell r="G164" t="e">
            <v>#N/A</v>
          </cell>
          <cell r="H164">
            <v>35104</v>
          </cell>
          <cell r="I164" t="e">
            <v>#N/A</v>
          </cell>
          <cell r="J164" t="e">
            <v>#N/A</v>
          </cell>
          <cell r="K164" t="str">
            <v>11 ش مضان عيد - دار السلام - القاهرة</v>
          </cell>
        </row>
        <row r="165">
          <cell r="A165" t="str">
            <v>70208</v>
          </cell>
          <cell r="B165" t="str">
            <v>عبدالفتاح عزت عبدالفتاح شحاته مرزوق</v>
          </cell>
          <cell r="C165" t="e">
            <v>#N/A</v>
          </cell>
          <cell r="D165" t="e">
            <v>#N/A</v>
          </cell>
          <cell r="E165" t="str">
            <v>فرد اول امن - المراسم لتنميه واداره الاصول</v>
          </cell>
          <cell r="F165">
            <v>45084</v>
          </cell>
          <cell r="G165" t="e">
            <v>#N/A</v>
          </cell>
          <cell r="H165">
            <v>36359</v>
          </cell>
          <cell r="I165" t="e">
            <v>#N/A</v>
          </cell>
          <cell r="J165" t="e">
            <v>#N/A</v>
          </cell>
          <cell r="K165" t="str">
            <v>اصطباري - مركز شبين الكوم - المنوفية</v>
          </cell>
        </row>
        <row r="166">
          <cell r="A166" t="str">
            <v>70209</v>
          </cell>
          <cell r="B166" t="str">
            <v>محمد جاسر خلف خليفه</v>
          </cell>
          <cell r="C166" t="e">
            <v>#N/A</v>
          </cell>
          <cell r="D166" t="e">
            <v>#N/A</v>
          </cell>
          <cell r="E166" t="str">
            <v>فرد اول امن - المراسم لتنميه واداره الاصول</v>
          </cell>
          <cell r="F166">
            <v>45084</v>
          </cell>
          <cell r="G166" t="e">
            <v>#N/A</v>
          </cell>
          <cell r="H166">
            <v>36413</v>
          </cell>
          <cell r="I166" t="e">
            <v>#N/A</v>
          </cell>
          <cell r="J166" t="e">
            <v>#N/A</v>
          </cell>
          <cell r="K166" t="str">
            <v>المندرة بحرى - مركز ديروط - اسيوط</v>
          </cell>
        </row>
        <row r="167">
          <cell r="A167" t="str">
            <v>70211</v>
          </cell>
          <cell r="B167" t="str">
            <v>محمود محمد احمد حسن</v>
          </cell>
          <cell r="C167" t="e">
            <v>#N/A</v>
          </cell>
          <cell r="D167" t="e">
            <v>#N/A</v>
          </cell>
          <cell r="E167" t="str">
            <v>فرد اول امن - المراسم لتنميه واداره الاصول</v>
          </cell>
          <cell r="F167">
            <v>45089</v>
          </cell>
          <cell r="G167" t="e">
            <v>#N/A</v>
          </cell>
          <cell r="H167">
            <v>34553</v>
          </cell>
          <cell r="I167" t="e">
            <v>#N/A</v>
          </cell>
          <cell r="J167" t="e">
            <v>#N/A</v>
          </cell>
          <cell r="K167" t="str">
            <v>الدهتمون - مركز ابوكبير - الشرقيه</v>
          </cell>
        </row>
        <row r="168">
          <cell r="A168" t="str">
            <v>70215</v>
          </cell>
          <cell r="B168" t="str">
            <v>فرج نبيه فرج روفائيل</v>
          </cell>
          <cell r="C168" t="e">
            <v>#N/A</v>
          </cell>
          <cell r="D168" t="e">
            <v>#N/A</v>
          </cell>
          <cell r="E168" t="str">
            <v>فنى ممتاز سباكه - المراسم لتنميه واداره الاصول</v>
          </cell>
          <cell r="F168">
            <v>45139</v>
          </cell>
          <cell r="G168" t="e">
            <v>#N/A</v>
          </cell>
          <cell r="H168">
            <v>36346</v>
          </cell>
          <cell r="I168" t="e">
            <v>#N/A</v>
          </cell>
          <cell r="J168" t="e">
            <v>#N/A</v>
          </cell>
          <cell r="K168" t="str">
            <v>عزبة الوجاك - مركز ديرمواس - المنيا</v>
          </cell>
        </row>
        <row r="169">
          <cell r="A169" t="str">
            <v>70216</v>
          </cell>
          <cell r="B169" t="str">
            <v>ايمن محمد عبدالعاطى عيسى</v>
          </cell>
          <cell r="C169" t="e">
            <v>#N/A</v>
          </cell>
          <cell r="D169" t="e">
            <v>#N/A</v>
          </cell>
          <cell r="E169" t="str">
            <v>فنى ممتاز كهرباء - المراسم لتنميه واداره الاصول</v>
          </cell>
          <cell r="F169">
            <v>45144</v>
          </cell>
          <cell r="G169" t="e">
            <v>#N/A</v>
          </cell>
          <cell r="H169">
            <v>31686</v>
          </cell>
          <cell r="I169" t="e">
            <v>#N/A</v>
          </cell>
          <cell r="J169" t="e">
            <v>#N/A</v>
          </cell>
          <cell r="K169" t="str">
            <v>قرية زمران النخل - مركز الدلنجات - البحيرة</v>
          </cell>
        </row>
        <row r="170">
          <cell r="A170" t="str">
            <v>70217</v>
          </cell>
          <cell r="B170" t="str">
            <v>هانئ محمد عادل عبدالمنعم عادل</v>
          </cell>
          <cell r="C170" t="e">
            <v>#N/A</v>
          </cell>
          <cell r="D170" t="e">
            <v>#N/A</v>
          </cell>
          <cell r="E170" t="str">
            <v>مساعد نائب الرئيس التنفيذى لانظمه الصيانه - تنميه</v>
          </cell>
          <cell r="F170">
            <v>45144</v>
          </cell>
          <cell r="G170" t="e">
            <v>#N/A</v>
          </cell>
          <cell r="H170">
            <v>21590</v>
          </cell>
          <cell r="I170" t="e">
            <v>#N/A</v>
          </cell>
          <cell r="J170" t="e">
            <v>#N/A</v>
          </cell>
          <cell r="K170" t="str">
            <v>57 ش المقريزي  - منشية البكري - مصر الجديدة - القاهرة</v>
          </cell>
        </row>
        <row r="171">
          <cell r="A171" t="str">
            <v>70218</v>
          </cell>
          <cell r="B171" t="str">
            <v>احمد عبدالمالك محمد ابوراس</v>
          </cell>
          <cell r="C171" t="e">
            <v>#N/A</v>
          </cell>
          <cell r="D171" t="e">
            <v>#N/A</v>
          </cell>
          <cell r="E171" t="str">
            <v>سائق درجه ثانيه - المراسم لتنميه واداره الاصول</v>
          </cell>
          <cell r="F171">
            <v>45145</v>
          </cell>
          <cell r="G171" t="e">
            <v>#N/A</v>
          </cell>
          <cell r="H171">
            <v>32822</v>
          </cell>
          <cell r="I171" t="e">
            <v>#N/A</v>
          </cell>
          <cell r="J171" t="e">
            <v>#N/A</v>
          </cell>
          <cell r="K171" t="str">
            <v>غرب اسوان - نجع ابو عيسى - مركز اسوان - اسوان</v>
          </cell>
        </row>
        <row r="172">
          <cell r="A172" t="str">
            <v>70219</v>
          </cell>
          <cell r="B172" t="str">
            <v>اسلام تهامى عبده تهامى محمد حماد</v>
          </cell>
          <cell r="C172" t="e">
            <v>#N/A</v>
          </cell>
          <cell r="D172" t="e">
            <v>#N/A</v>
          </cell>
          <cell r="E172" t="str">
            <v>فرد اول امن - المراسم لتنميه واداره الاصول</v>
          </cell>
          <cell r="F172">
            <v>45145</v>
          </cell>
          <cell r="G172" t="e">
            <v>#N/A</v>
          </cell>
          <cell r="H172">
            <v>34076</v>
          </cell>
          <cell r="I172" t="e">
            <v>#N/A</v>
          </cell>
          <cell r="J172" t="e">
            <v>#N/A</v>
          </cell>
          <cell r="K172" t="str">
            <v>نكلا العنب- مركز ايتاي البارود- البحيرة</v>
          </cell>
        </row>
        <row r="173">
          <cell r="A173" t="str">
            <v>70220</v>
          </cell>
          <cell r="B173" t="str">
            <v>منصور ماجد عبدالمجيد عبدالحليم</v>
          </cell>
          <cell r="C173" t="e">
            <v>#N/A</v>
          </cell>
          <cell r="D173" t="e">
            <v>#N/A</v>
          </cell>
          <cell r="E173" t="str">
            <v>فرد اول امن - المراسم لتنميه واداره الاصول</v>
          </cell>
          <cell r="F173">
            <v>45152</v>
          </cell>
          <cell r="G173" t="e">
            <v>#N/A</v>
          </cell>
          <cell r="H173">
            <v>35079</v>
          </cell>
          <cell r="I173" t="e">
            <v>#N/A</v>
          </cell>
          <cell r="J173" t="e">
            <v>#N/A</v>
          </cell>
          <cell r="K173" t="str">
            <v>ساو - مركز ديروط - اسيوط</v>
          </cell>
        </row>
        <row r="174">
          <cell r="A174" t="str">
            <v>70221</v>
          </cell>
          <cell r="B174" t="str">
            <v>محى ممدوح مصطفى حجازى</v>
          </cell>
          <cell r="C174" t="e">
            <v>#N/A</v>
          </cell>
          <cell r="D174" t="e">
            <v>#N/A</v>
          </cell>
          <cell r="E174" t="str">
            <v>فرد اول امن - المراسم لتنميه واداره الاصول</v>
          </cell>
          <cell r="F174">
            <v>45165</v>
          </cell>
          <cell r="G174" t="e">
            <v>#N/A</v>
          </cell>
          <cell r="H174">
            <v>31861</v>
          </cell>
          <cell r="I174" t="e">
            <v>#N/A</v>
          </cell>
          <cell r="J174" t="e">
            <v>#N/A</v>
          </cell>
          <cell r="K174" t="e">
            <v>#N/A</v>
          </cell>
        </row>
        <row r="175">
          <cell r="A175" t="str">
            <v>70222</v>
          </cell>
          <cell r="B175" t="str">
            <v>محمود محمد عبداللطيف محمود</v>
          </cell>
          <cell r="C175" t="e">
            <v>#N/A</v>
          </cell>
          <cell r="D175" t="e">
            <v>#N/A</v>
          </cell>
          <cell r="E175" t="str">
            <v>مشرف اول امن - المراسم لتنميه واداره الاصول</v>
          </cell>
          <cell r="F175">
            <v>45165</v>
          </cell>
          <cell r="G175" t="e">
            <v>#N/A</v>
          </cell>
          <cell r="H175">
            <v>35974</v>
          </cell>
          <cell r="I175" t="e">
            <v>#N/A</v>
          </cell>
          <cell r="J175" t="e">
            <v>#N/A</v>
          </cell>
          <cell r="K175" t="str">
            <v>1 ش الجمعية الشرعية - الهرم - الجيزة</v>
          </cell>
        </row>
        <row r="176">
          <cell r="A176" t="str">
            <v>70223</v>
          </cell>
          <cell r="B176" t="str">
            <v>محمد احمد عبدالسميع السخاوى</v>
          </cell>
          <cell r="C176" t="e">
            <v>#N/A</v>
          </cell>
          <cell r="D176" t="e">
            <v>#N/A</v>
          </cell>
          <cell r="E176" t="str">
            <v>المراسم لتنميه واداره الاصول - Clubhouse Manager</v>
          </cell>
          <cell r="F176">
            <v>45167</v>
          </cell>
          <cell r="G176" t="e">
            <v>#N/A</v>
          </cell>
          <cell r="H176">
            <v>30039</v>
          </cell>
          <cell r="I176" t="e">
            <v>#N/A</v>
          </cell>
          <cell r="J176" t="e">
            <v>#N/A</v>
          </cell>
          <cell r="K176" t="str">
            <v>ش مرزوق - من ش سعد زغلول - البر الشرقى شبين الكوم - المنوفية</v>
          </cell>
        </row>
        <row r="177">
          <cell r="A177" t="str">
            <v>70224</v>
          </cell>
          <cell r="B177" t="str">
            <v>ابراهيم حمدى محمد حسن ابراهيم الفولى</v>
          </cell>
          <cell r="C177" t="e">
            <v>#N/A</v>
          </cell>
          <cell r="D177" t="e">
            <v>#N/A</v>
          </cell>
          <cell r="E177" t="str">
            <v>المراسم لتنميه واداره الاصول - Senior Community Se</v>
          </cell>
          <cell r="F177">
            <v>45170</v>
          </cell>
          <cell r="G177" t="e">
            <v>#N/A</v>
          </cell>
          <cell r="H177">
            <v>32227</v>
          </cell>
          <cell r="I177" t="e">
            <v>#N/A</v>
          </cell>
          <cell r="J177" t="e">
            <v>#N/A</v>
          </cell>
          <cell r="K177" t="str">
            <v>2 مشروع رابعة العدوية  - مدينة نصر اول - القاهرة</v>
          </cell>
        </row>
        <row r="178">
          <cell r="A178" t="str">
            <v>70225</v>
          </cell>
          <cell r="B178" t="str">
            <v>عادل مصطفى السيد مصطفى السيد</v>
          </cell>
          <cell r="C178" t="e">
            <v>#N/A</v>
          </cell>
          <cell r="D178" t="e">
            <v>#N/A</v>
          </cell>
          <cell r="E178" t="str">
            <v>المراسم لتنميه واداره الاصول - Aموظف خدمات اداريه</v>
          </cell>
          <cell r="F178">
            <v>45179</v>
          </cell>
          <cell r="G178" t="e">
            <v>#N/A</v>
          </cell>
          <cell r="H178">
            <v>37065</v>
          </cell>
          <cell r="I178" t="e">
            <v>#N/A</v>
          </cell>
          <cell r="J178" t="e">
            <v>#N/A</v>
          </cell>
          <cell r="K178" t="str">
            <v>كفر حسنى - حوض نجيح - مركز ههيا - الشرقية</v>
          </cell>
        </row>
        <row r="179">
          <cell r="A179" t="str">
            <v>70226</v>
          </cell>
          <cell r="B179" t="str">
            <v>حسام احمد حلبى احمد السيد</v>
          </cell>
          <cell r="C179" t="e">
            <v>#N/A</v>
          </cell>
          <cell r="D179" t="e">
            <v>#N/A</v>
          </cell>
          <cell r="E179" t="str">
            <v>فرد اول امن - المراسم لتنميه واداره الاصول</v>
          </cell>
          <cell r="F179">
            <v>45182</v>
          </cell>
          <cell r="G179" t="e">
            <v>#N/A</v>
          </cell>
          <cell r="H179">
            <v>32886</v>
          </cell>
          <cell r="I179" t="e">
            <v>#N/A</v>
          </cell>
          <cell r="J179" t="e">
            <v>#N/A</v>
          </cell>
          <cell r="K179" t="str">
            <v>عزبة صديق - مركز ابو كبير - الشرقية</v>
          </cell>
        </row>
        <row r="180">
          <cell r="A180" t="str">
            <v>70227</v>
          </cell>
          <cell r="B180" t="str">
            <v>سمير محمد عبدالسلام الباز</v>
          </cell>
          <cell r="C180" t="e">
            <v>#N/A</v>
          </cell>
          <cell r="D180" t="e">
            <v>#N/A</v>
          </cell>
          <cell r="E180" t="str">
            <v>فرد اول امن - المراسم لتنميه واداره الاصول</v>
          </cell>
          <cell r="F180">
            <v>45182</v>
          </cell>
          <cell r="G180" t="e">
            <v>#N/A</v>
          </cell>
          <cell r="H180">
            <v>36770</v>
          </cell>
          <cell r="I180" t="e">
            <v>#N/A</v>
          </cell>
          <cell r="J180" t="e">
            <v>#N/A</v>
          </cell>
          <cell r="K180" t="str">
            <v>السكاكره - مركز ههيا - الشرقيه</v>
          </cell>
        </row>
        <row r="181">
          <cell r="A181" t="str">
            <v>70228</v>
          </cell>
          <cell r="B181" t="str">
            <v>محمد على محمد محمود</v>
          </cell>
          <cell r="C181" t="e">
            <v>#N/A</v>
          </cell>
          <cell r="D181" t="e">
            <v>#N/A</v>
          </cell>
          <cell r="E181" t="str">
            <v>فرد اول امن - المراسم لتنميه واداره الاصول</v>
          </cell>
          <cell r="F181">
            <v>45189</v>
          </cell>
          <cell r="G181" t="e">
            <v>#N/A</v>
          </cell>
          <cell r="H181">
            <v>37430</v>
          </cell>
          <cell r="I181" t="e">
            <v>#N/A</v>
          </cell>
          <cell r="J181" t="e">
            <v>#N/A</v>
          </cell>
          <cell r="K181" t="str">
            <v>الحلايبه - مركز بني سويف - بني سويف</v>
          </cell>
        </row>
        <row r="182">
          <cell r="A182" t="str">
            <v>70229</v>
          </cell>
          <cell r="B182" t="str">
            <v>طارق عاشور عاشور محمد سعد</v>
          </cell>
          <cell r="C182" t="e">
            <v>#N/A</v>
          </cell>
          <cell r="D182" t="e">
            <v>#N/A</v>
          </cell>
          <cell r="E182" t="str">
            <v>مساعد ممتاز امين مخازن - المراسم لتنميه واداره الا</v>
          </cell>
          <cell r="F182">
            <v>45200</v>
          </cell>
          <cell r="G182" t="e">
            <v>#N/A</v>
          </cell>
          <cell r="H182">
            <v>36613</v>
          </cell>
          <cell r="I182" t="e">
            <v>#N/A</v>
          </cell>
          <cell r="J182" t="e">
            <v>#N/A</v>
          </cell>
          <cell r="K182" t="str">
            <v>ح 2 - مج2 - ع27 - مدينة بدر - القاهرة</v>
          </cell>
        </row>
        <row r="183">
          <cell r="A183" t="str">
            <v>70230</v>
          </cell>
          <cell r="B183" t="str">
            <v>احمد مجدى محمد عبدالوهاب</v>
          </cell>
          <cell r="C183" t="e">
            <v>#N/A</v>
          </cell>
          <cell r="D183" t="e">
            <v>#N/A</v>
          </cell>
          <cell r="E183" t="str">
            <v>اخصائى اول شئون اداريه - المراسم لتنميه واداره الا</v>
          </cell>
          <cell r="F183">
            <v>45200</v>
          </cell>
          <cell r="G183" t="e">
            <v>#N/A</v>
          </cell>
          <cell r="H183">
            <v>32348</v>
          </cell>
          <cell r="I183" t="e">
            <v>#N/A</v>
          </cell>
          <cell r="J183" t="e">
            <v>#N/A</v>
          </cell>
          <cell r="K183" t="str">
            <v>4 زقاق سكة حلوات الخليفة - القاهرة</v>
          </cell>
        </row>
        <row r="184">
          <cell r="A184" t="str">
            <v>70231</v>
          </cell>
          <cell r="B184" t="str">
            <v>رودينا احمدالله صدقى ابراهيم خيرالدين</v>
          </cell>
          <cell r="C184" t="e">
            <v>#N/A</v>
          </cell>
          <cell r="D184" t="e">
            <v>#N/A</v>
          </cell>
          <cell r="E184" t="str">
            <v>اخصائى خدمه المجتمعات - المراسم لتنميه واداره الاص</v>
          </cell>
          <cell r="F184">
            <v>45202</v>
          </cell>
          <cell r="G184" t="e">
            <v>#N/A</v>
          </cell>
          <cell r="H184">
            <v>36982</v>
          </cell>
          <cell r="I184" t="e">
            <v>#N/A</v>
          </cell>
          <cell r="J184" t="e">
            <v>#N/A</v>
          </cell>
          <cell r="K184" t="e">
            <v>#N/A</v>
          </cell>
        </row>
        <row r="185">
          <cell r="A185" t="str">
            <v>70232</v>
          </cell>
          <cell r="B185" t="str">
            <v>عبدالمنعم حسن عثمان حسن</v>
          </cell>
          <cell r="C185" t="e">
            <v>#N/A</v>
          </cell>
          <cell r="D185" t="e">
            <v>#N/A</v>
          </cell>
          <cell r="E185" t="str">
            <v>مدير تنفيذ الاعمال الميكانيكيه - المراسم لتنميه وا</v>
          </cell>
          <cell r="F185">
            <v>45200</v>
          </cell>
          <cell r="G185" t="e">
            <v>#N/A</v>
          </cell>
          <cell r="H185">
            <v>23703</v>
          </cell>
          <cell r="I185" t="e">
            <v>#N/A</v>
          </cell>
          <cell r="J185" t="e">
            <v>#N/A</v>
          </cell>
          <cell r="K185" t="str">
            <v>م9 - عمارت مج7- ع43 - الشروق - القاهرة</v>
          </cell>
        </row>
        <row r="186">
          <cell r="A186" t="str">
            <v>70233</v>
          </cell>
          <cell r="B186" t="str">
            <v>حازم احمد محى الدين ناصر</v>
          </cell>
          <cell r="C186" t="e">
            <v>#N/A</v>
          </cell>
          <cell r="D186" t="e">
            <v>#N/A</v>
          </cell>
          <cell r="E186" t="str">
            <v>مشرف امن - المراسم لتنميه واداره الاصول</v>
          </cell>
          <cell r="F186">
            <v>45200</v>
          </cell>
          <cell r="G186" t="e">
            <v>#N/A</v>
          </cell>
          <cell r="H186">
            <v>30888</v>
          </cell>
          <cell r="I186" t="e">
            <v>#N/A</v>
          </cell>
          <cell r="J186" t="e">
            <v>#N/A</v>
          </cell>
          <cell r="K186" t="str">
            <v>ش علم الدين - الشهداء - مركز الشهداء - المنوفية</v>
          </cell>
        </row>
        <row r="187">
          <cell r="A187" t="str">
            <v>70234</v>
          </cell>
          <cell r="B187" t="str">
            <v>حسن صبرى محمد النجار</v>
          </cell>
          <cell r="C187" t="e">
            <v>#N/A</v>
          </cell>
          <cell r="D187" t="e">
            <v>#N/A</v>
          </cell>
          <cell r="E187" t="str">
            <v>مدير امن - المراسم لتنميه واداره الاصول</v>
          </cell>
          <cell r="F187">
            <v>45228</v>
          </cell>
          <cell r="G187" t="e">
            <v>#N/A</v>
          </cell>
          <cell r="H187">
            <v>25521</v>
          </cell>
          <cell r="I187" t="e">
            <v>#N/A</v>
          </cell>
          <cell r="J187" t="e">
            <v>#N/A</v>
          </cell>
          <cell r="K187" t="str">
            <v>197 ش الهرم - التعاون - الهرم - الجيزة</v>
          </cell>
        </row>
        <row r="188">
          <cell r="A188" t="str">
            <v>70235</v>
          </cell>
          <cell r="B188" t="str">
            <v>احمد حسن سيد عبدالعاطى</v>
          </cell>
          <cell r="C188" t="e">
            <v>#N/A</v>
          </cell>
          <cell r="D188" t="e">
            <v>#N/A</v>
          </cell>
          <cell r="E188" t="str">
            <v>مشرف اول امن - المراسم لتنميه واداره الاصول</v>
          </cell>
          <cell r="F188">
            <v>45231</v>
          </cell>
          <cell r="G188" t="e">
            <v>#N/A</v>
          </cell>
          <cell r="H188">
            <v>35687</v>
          </cell>
          <cell r="I188" t="e">
            <v>#N/A</v>
          </cell>
          <cell r="J188" t="e">
            <v>#N/A</v>
          </cell>
          <cell r="K188" t="str">
            <v>سيلا - مركز الفيوم - الفيوم</v>
          </cell>
        </row>
        <row r="189">
          <cell r="A189" t="str">
            <v>70236</v>
          </cell>
          <cell r="B189" t="str">
            <v>احمد وليد ابوزيد خليل النقيب</v>
          </cell>
          <cell r="C189" t="e">
            <v>#N/A</v>
          </cell>
          <cell r="D189" t="e">
            <v>#N/A</v>
          </cell>
          <cell r="E189" t="str">
            <v>مشرف اول امن - المراسم لتنميه واداره الاصول</v>
          </cell>
          <cell r="F189">
            <v>45231</v>
          </cell>
          <cell r="G189" t="e">
            <v>#N/A</v>
          </cell>
          <cell r="H189">
            <v>35740</v>
          </cell>
          <cell r="I189" t="e">
            <v>#N/A</v>
          </cell>
          <cell r="J189" t="e">
            <v>#N/A</v>
          </cell>
          <cell r="K189" t="e">
            <v>#N/A</v>
          </cell>
        </row>
        <row r="190">
          <cell r="A190" t="str">
            <v>70237</v>
          </cell>
          <cell r="B190" t="str">
            <v>محمد السيد صديق جمعه جمعه</v>
          </cell>
          <cell r="C190" t="e">
            <v>#N/A</v>
          </cell>
          <cell r="D190" t="e">
            <v>#N/A</v>
          </cell>
          <cell r="E190" t="str">
            <v>فرد اول امن - المراسم لتنميه واداره الاصول</v>
          </cell>
          <cell r="F190">
            <v>45231</v>
          </cell>
          <cell r="G190" t="e">
            <v>#N/A</v>
          </cell>
          <cell r="H190">
            <v>37139</v>
          </cell>
          <cell r="I190" t="e">
            <v>#N/A</v>
          </cell>
          <cell r="J190" t="e">
            <v>#N/A</v>
          </cell>
          <cell r="K190" t="str">
            <v>السكاكره - مركز ههيا - الشرقيه</v>
          </cell>
        </row>
        <row r="191">
          <cell r="A191" t="str">
            <v>70238</v>
          </cell>
          <cell r="B191" t="str">
            <v>اشرف جمعه جابر صالح</v>
          </cell>
          <cell r="C191" t="e">
            <v>#N/A</v>
          </cell>
          <cell r="D191" t="e">
            <v>#N/A</v>
          </cell>
          <cell r="E191" t="str">
            <v>فرد اول امن - المراسم لتنميه واداره الاصول</v>
          </cell>
          <cell r="F191">
            <v>45231</v>
          </cell>
          <cell r="G191" t="e">
            <v>#N/A</v>
          </cell>
          <cell r="H191">
            <v>36924</v>
          </cell>
          <cell r="I191" t="e">
            <v>#N/A</v>
          </cell>
          <cell r="J191" t="e">
            <v>#N/A</v>
          </cell>
          <cell r="K191" t="str">
            <v>سيلا - مركز الفيوم - الفيوم</v>
          </cell>
        </row>
        <row r="192">
          <cell r="A192" t="str">
            <v>70239</v>
          </cell>
          <cell r="B192" t="str">
            <v>سيف هشام ابراهيم كمال</v>
          </cell>
          <cell r="C192" t="e">
            <v>#N/A</v>
          </cell>
          <cell r="D192" t="e">
            <v>#N/A</v>
          </cell>
          <cell r="E192" t="str">
            <v>اخصائى اول خدمه المجتمعات - المراسم لتنميه واداره</v>
          </cell>
          <cell r="F192">
            <v>45235</v>
          </cell>
          <cell r="G192" t="e">
            <v>#N/A</v>
          </cell>
          <cell r="H192">
            <v>34486</v>
          </cell>
          <cell r="I192" t="e">
            <v>#N/A</v>
          </cell>
          <cell r="J192" t="e">
            <v>#N/A</v>
          </cell>
          <cell r="K192" t="str">
            <v>جراند ريزيدنس  - س/2 A فيلا 17 - التجمع الخاميس - القاهرة</v>
          </cell>
        </row>
        <row r="193">
          <cell r="A193" t="str">
            <v>70240</v>
          </cell>
          <cell r="B193" t="str">
            <v>محسن منير محمود حسن</v>
          </cell>
          <cell r="C193" t="e">
            <v>#N/A</v>
          </cell>
          <cell r="D193" t="e">
            <v>#N/A</v>
          </cell>
          <cell r="E193" t="str">
            <v>ادارى مساعد - المراسم لتنميه واداره الاصول</v>
          </cell>
          <cell r="F193">
            <v>45237</v>
          </cell>
          <cell r="G193" t="e">
            <v>#N/A</v>
          </cell>
          <cell r="H193">
            <v>31346</v>
          </cell>
          <cell r="I193" t="e">
            <v>#N/A</v>
          </cell>
          <cell r="J193" t="e">
            <v>#N/A</v>
          </cell>
          <cell r="K193" t="str">
            <v>2 ش مصطفى امين - شبرا الخيمة ثان - القليوبية</v>
          </cell>
        </row>
        <row r="194">
          <cell r="A194" t="str">
            <v>70241</v>
          </cell>
          <cell r="B194" t="str">
            <v>احمد فوزى احمد داود</v>
          </cell>
          <cell r="C194" t="e">
            <v>#N/A</v>
          </cell>
          <cell r="D194" t="e">
            <v>#N/A</v>
          </cell>
          <cell r="E194" t="str">
            <v>فنى ممتاز نجاره - المراسم لتنميه واداره الاصول</v>
          </cell>
          <cell r="F194">
            <v>45251</v>
          </cell>
          <cell r="G194" t="e">
            <v>#N/A</v>
          </cell>
          <cell r="H194">
            <v>29929</v>
          </cell>
          <cell r="I194" t="e">
            <v>#N/A</v>
          </cell>
          <cell r="J194" t="e">
            <v>#N/A</v>
          </cell>
          <cell r="K194" t="str">
            <v>ش سيدي عبدالرحمن - قليوب البلد - مركز قليوب - القليوبية</v>
          </cell>
        </row>
        <row r="195">
          <cell r="A195" t="str">
            <v>70242</v>
          </cell>
          <cell r="B195" t="str">
            <v>صلاح الدين جمال فهمى السيد الشورى</v>
          </cell>
          <cell r="C195" t="e">
            <v>#N/A</v>
          </cell>
          <cell r="D195" t="e">
            <v>#N/A</v>
          </cell>
          <cell r="E195" t="str">
            <v>فرد اول امن - المراسم لتنميه واداره الاصول</v>
          </cell>
          <cell r="F195">
            <v>45252</v>
          </cell>
          <cell r="G195" t="e">
            <v>#N/A</v>
          </cell>
          <cell r="H195">
            <v>35806</v>
          </cell>
          <cell r="I195" t="e">
            <v>#N/A</v>
          </cell>
          <cell r="J195" t="e">
            <v>#N/A</v>
          </cell>
          <cell r="K195" t="str">
            <v>سنتماى - مركز ميت غمر - الدقهلية</v>
          </cell>
        </row>
        <row r="196">
          <cell r="A196" t="str">
            <v>70243</v>
          </cell>
          <cell r="B196" t="str">
            <v>اسلام المحمدى جوده عبدالعزيز صلاح</v>
          </cell>
          <cell r="C196" t="e">
            <v>#N/A</v>
          </cell>
          <cell r="D196" t="e">
            <v>#N/A</v>
          </cell>
          <cell r="E196" t="str">
            <v>فرد اول امن - المراسم لتنميه واداره الاصول</v>
          </cell>
          <cell r="F196">
            <v>45252</v>
          </cell>
          <cell r="G196" t="e">
            <v>#N/A</v>
          </cell>
          <cell r="H196">
            <v>36850</v>
          </cell>
          <cell r="I196" t="e">
            <v>#N/A</v>
          </cell>
          <cell r="J196" t="e">
            <v>#N/A</v>
          </cell>
          <cell r="K196" t="str">
            <v>كفر بهيده - مركز ميت غمر - الدقهلية</v>
          </cell>
        </row>
        <row r="197">
          <cell r="A197" t="str">
            <v>009907</v>
          </cell>
          <cell r="B197" t="str">
            <v>نوران ايمن يسن محمد سكران</v>
          </cell>
          <cell r="C197" t="str">
            <v>Sales Executive</v>
          </cell>
          <cell r="D197" t="str">
            <v>ادارة المبيعات</v>
          </cell>
          <cell r="E197" t="str">
            <v>ادارة المبيعات-Admin Help Desk</v>
          </cell>
          <cell r="F197">
            <v>45432</v>
          </cell>
          <cell r="G197">
            <v>0</v>
          </cell>
          <cell r="H197" t="e">
            <v>#N/A</v>
          </cell>
          <cell r="I197" t="e">
            <v>#VALUE!</v>
          </cell>
          <cell r="J197">
            <v>6860</v>
          </cell>
        </row>
        <row r="198">
          <cell r="A198" t="str">
            <v>009921</v>
          </cell>
          <cell r="B198" t="str">
            <v>ميرنا محمد عبدالتواب محمود</v>
          </cell>
          <cell r="C198" t="e">
            <v>#N/A</v>
          </cell>
          <cell r="D198" t="e">
            <v>#N/A</v>
          </cell>
          <cell r="E198" t="str">
            <v>ادارة المبيعات-Admin Help Desk</v>
          </cell>
          <cell r="F198">
            <v>45519</v>
          </cell>
          <cell r="G198" t="e">
            <v>#N/A</v>
          </cell>
          <cell r="H198" t="e">
            <v>#N/A</v>
          </cell>
          <cell r="I198" t="e">
            <v>#N/A</v>
          </cell>
          <cell r="J198" t="e">
            <v>#N/A</v>
          </cell>
        </row>
        <row r="199">
          <cell r="A199" t="str">
            <v>009932</v>
          </cell>
          <cell r="B199" t="str">
            <v>عائشه محمد فتحى ابراهيم امين</v>
          </cell>
          <cell r="C199" t="str">
            <v>Admin Help Desk</v>
          </cell>
          <cell r="D199" t="str">
            <v>ادارة المبيعات</v>
          </cell>
          <cell r="E199" t="str">
            <v>ادارة المبيعات-Admin Help Desk</v>
          </cell>
          <cell r="F199">
            <v>45566</v>
          </cell>
          <cell r="G199">
            <v>0</v>
          </cell>
          <cell r="H199" t="e">
            <v>#N/A</v>
          </cell>
          <cell r="I199" t="e">
            <v>#VALUE!</v>
          </cell>
          <cell r="J199">
            <v>6880</v>
          </cell>
        </row>
        <row r="200">
          <cell r="A200" t="str">
            <v>009368</v>
          </cell>
          <cell r="B200" t="str">
            <v>حسن على امين حسنى</v>
          </cell>
          <cell r="C200" t="e">
            <v>#N/A</v>
          </cell>
          <cell r="D200" t="e">
            <v>#N/A</v>
          </cell>
          <cell r="E200" t="str">
            <v>ادارة المبيعات-Business Analyst</v>
          </cell>
          <cell r="F200">
            <v>45361</v>
          </cell>
          <cell r="G200" t="e">
            <v>#N/A</v>
          </cell>
          <cell r="H200">
            <v>36418</v>
          </cell>
          <cell r="I200" t="e">
            <v>#N/A</v>
          </cell>
          <cell r="J200">
            <v>14500</v>
          </cell>
        </row>
        <row r="201">
          <cell r="A201">
            <v>70335</v>
          </cell>
          <cell r="B201" t="str">
            <v>نور وائل صبحى سلام</v>
          </cell>
          <cell r="C201" t="e">
            <v>#N/A</v>
          </cell>
          <cell r="D201" t="e">
            <v>#N/A</v>
          </cell>
          <cell r="E201" t="str">
            <v>5th Square Community-Business Excellence - Specialist</v>
          </cell>
          <cell r="F201">
            <v>45580</v>
          </cell>
          <cell r="G201" t="e">
            <v>#N/A</v>
          </cell>
          <cell r="H201">
            <v>36714</v>
          </cell>
          <cell r="I201" t="e">
            <v>#N/A</v>
          </cell>
          <cell r="J201" t="e">
            <v>#N/A</v>
          </cell>
        </row>
        <row r="202">
          <cell r="A202">
            <v>70336</v>
          </cell>
          <cell r="B202" t="str">
            <v>طارق صلاح الدين محمود القنصل</v>
          </cell>
          <cell r="C202" t="e">
            <v>#N/A</v>
          </cell>
          <cell r="D202" t="e">
            <v>#N/A</v>
          </cell>
          <cell r="E202" t="str">
            <v>5th Square Community-Business Excllence - Manager</v>
          </cell>
          <cell r="F202">
            <v>45581</v>
          </cell>
          <cell r="G202" t="e">
            <v>#N/A</v>
          </cell>
          <cell r="H202">
            <v>31749</v>
          </cell>
          <cell r="I202" t="e">
            <v>#N/A</v>
          </cell>
          <cell r="J202" t="e">
            <v>#N/A</v>
          </cell>
        </row>
        <row r="203">
          <cell r="A203" t="str">
            <v>004986</v>
          </cell>
          <cell r="B203" t="str">
            <v>عبدالرحيم محمد عبدالله سليم</v>
          </cell>
          <cell r="C203" t="str">
            <v>فرد اول امن</v>
          </cell>
          <cell r="D203" t="str">
            <v>بالعاصمة الادارية الجديدة R5 الحى السكنى</v>
          </cell>
          <cell r="E203" t="str">
            <v>فرد امن - Capital Gate</v>
          </cell>
          <cell r="F203">
            <v>42339</v>
          </cell>
          <cell r="G203">
            <v>0</v>
          </cell>
          <cell r="H203">
            <v>30220</v>
          </cell>
          <cell r="I203" t="e">
            <v>#VALUE!</v>
          </cell>
          <cell r="J203">
            <v>6130</v>
          </cell>
          <cell r="K203" t="str">
            <v>جزيرة  اسوان اسوان</v>
          </cell>
        </row>
        <row r="204">
          <cell r="A204" t="str">
            <v>005376</v>
          </cell>
          <cell r="B204" t="str">
            <v>على محمد على فودة</v>
          </cell>
          <cell r="C204" t="e">
            <v>#N/A</v>
          </cell>
          <cell r="D204" t="e">
            <v>#N/A</v>
          </cell>
          <cell r="E204" t="str">
            <v>Capital Gate - مشرف اول امن</v>
          </cell>
          <cell r="F204">
            <v>41306</v>
          </cell>
          <cell r="G204" t="e">
            <v>#N/A</v>
          </cell>
          <cell r="H204">
            <v>22777</v>
          </cell>
          <cell r="I204" t="e">
            <v>#N/A</v>
          </cell>
          <cell r="J204">
            <v>8990</v>
          </cell>
          <cell r="K204" t="str">
            <v>طنط الجزيرة - مركز طوخ - القليبوية</v>
          </cell>
        </row>
        <row r="205">
          <cell r="A205" t="str">
            <v>009188</v>
          </cell>
          <cell r="B205" t="str">
            <v>علاء احمد محمد مهدى محمد</v>
          </cell>
          <cell r="C205" t="str">
            <v>فرد امن</v>
          </cell>
          <cell r="D205" t="str">
            <v>بالعاصمة الادارية الجديدة R5 الحى السكنى</v>
          </cell>
          <cell r="E205" t="str">
            <v>فرد امن - Capital Gate</v>
          </cell>
          <cell r="F205">
            <v>44832</v>
          </cell>
          <cell r="G205">
            <v>0</v>
          </cell>
          <cell r="H205">
            <v>36744</v>
          </cell>
          <cell r="I205" t="e">
            <v>#VALUE!</v>
          </cell>
          <cell r="J205">
            <v>4930</v>
          </cell>
          <cell r="K205" t="str">
            <v>ابو  خروع - ابو صوير - الاسماعيلية</v>
          </cell>
        </row>
        <row r="206">
          <cell r="A206" t="str">
            <v>70246</v>
          </cell>
          <cell r="B206" t="str">
            <v>مهجه جمال على ابوالعنين الوكيل</v>
          </cell>
          <cell r="C206" t="str">
            <v>ايقاف راتب - نقل</v>
          </cell>
          <cell r="D206" t="str">
            <v>تحويلات تحت الاعتماد</v>
          </cell>
          <cell r="E206" t="str">
            <v>Leasing Manager-Commercial</v>
          </cell>
          <cell r="F206">
            <v>45265</v>
          </cell>
          <cell r="G206">
            <v>0</v>
          </cell>
          <cell r="H206">
            <v>32774</v>
          </cell>
          <cell r="I206" t="e">
            <v>#VALUE!</v>
          </cell>
          <cell r="J206">
            <v>14500</v>
          </cell>
          <cell r="K206" t="str">
            <v>النزهة - القاهرة</v>
          </cell>
        </row>
        <row r="207">
          <cell r="A207" t="str">
            <v>70010</v>
          </cell>
          <cell r="B207" t="str">
            <v>احمد طارق امين الحسينى</v>
          </cell>
          <cell r="C207" t="str">
            <v>اخصائى دعم فنى</v>
          </cell>
          <cell r="D207" t="str">
            <v>Commercial</v>
          </cell>
          <cell r="E207" t="str">
            <v>اخصائى دعم فنى - المراسم لتنميه واداره الاصول</v>
          </cell>
          <cell r="F207">
            <v>44311</v>
          </cell>
          <cell r="G207">
            <v>0</v>
          </cell>
          <cell r="H207">
            <v>34819</v>
          </cell>
          <cell r="I207" t="e">
            <v>#VALUE!</v>
          </cell>
          <cell r="J207">
            <v>11860</v>
          </cell>
          <cell r="K207" t="str">
            <v>سنهوت - مركز منيا القمح - الشرقيه</v>
          </cell>
        </row>
        <row r="208">
          <cell r="A208" t="str">
            <v>70152</v>
          </cell>
          <cell r="B208" t="str">
            <v>عصام حافظ ابراهيم رجب</v>
          </cell>
          <cell r="C208" t="str">
            <v>Vice President Commercial</v>
          </cell>
          <cell r="D208" t="str">
            <v>Commercial</v>
          </cell>
          <cell r="E208" t="str">
            <v>Vice President Commercial-Commercial</v>
          </cell>
          <cell r="F208">
            <v>44969</v>
          </cell>
          <cell r="G208">
            <v>0</v>
          </cell>
          <cell r="H208">
            <v>25893</v>
          </cell>
          <cell r="I208" t="e">
            <v>#VALUE!</v>
          </cell>
          <cell r="J208">
            <v>14500</v>
          </cell>
          <cell r="K208" t="str">
            <v>عمارة 22 - مجموعة 131 - مدينة الرحاب - التجمع الاول - القاهرة</v>
          </cell>
        </row>
        <row r="209">
          <cell r="A209" t="str">
            <v>70200</v>
          </cell>
          <cell r="B209" t="str">
            <v>منى ابراهيم محمد الصاوى</v>
          </cell>
          <cell r="C209" t="str">
            <v>سكرتير تنفيذى</v>
          </cell>
          <cell r="D209" t="str">
            <v>Commercial</v>
          </cell>
          <cell r="E209" t="str">
            <v>سكرتير تنفيذى - المراسم لتنميه واداره الاصول</v>
          </cell>
          <cell r="F209">
            <v>45078</v>
          </cell>
          <cell r="G209">
            <v>0</v>
          </cell>
          <cell r="H209">
            <v>34042</v>
          </cell>
          <cell r="I209" t="e">
            <v>#VALUE!</v>
          </cell>
          <cell r="J209">
            <v>9900</v>
          </cell>
          <cell r="K209" t="str">
            <v>2 محمد ابراهيم حسانين هيكل - مدينة نصر اول - القاهرة</v>
          </cell>
        </row>
        <row r="210">
          <cell r="A210" t="str">
            <v>70212</v>
          </cell>
          <cell r="B210" t="str">
            <v>محمود عبدالمنعم ابراهيم محمد</v>
          </cell>
          <cell r="C210" t="str">
            <v>مدير قسم الشئون القانونيه</v>
          </cell>
          <cell r="D210" t="str">
            <v>Commercial</v>
          </cell>
          <cell r="E210" t="str">
            <v>مدير قسم الشئون القانونيه - المراسم لتنميه واداره</v>
          </cell>
          <cell r="F210">
            <v>45116</v>
          </cell>
          <cell r="G210">
            <v>0</v>
          </cell>
          <cell r="H210">
            <v>32051</v>
          </cell>
          <cell r="I210" t="e">
            <v>#VALUE!</v>
          </cell>
          <cell r="J210">
            <v>14500</v>
          </cell>
          <cell r="K210" t="str">
            <v>20 عمارات مجلس الدفاع الوطني -  حدائق القية - القاهرة</v>
          </cell>
        </row>
        <row r="211">
          <cell r="A211" t="str">
            <v>70213</v>
          </cell>
          <cell r="B211" t="str">
            <v>صبحى مراد صبحى حليم</v>
          </cell>
          <cell r="C211" t="e">
            <v>#N/A</v>
          </cell>
          <cell r="D211" t="e">
            <v>#N/A</v>
          </cell>
          <cell r="E211" t="str">
            <v>المراسم لتنميه واداره الاصول - Deputy Leasing Dire</v>
          </cell>
          <cell r="F211">
            <v>45116</v>
          </cell>
          <cell r="G211" t="e">
            <v>#N/A</v>
          </cell>
          <cell r="H211">
            <v>31914</v>
          </cell>
          <cell r="I211" t="e">
            <v>#N/A</v>
          </cell>
          <cell r="J211" t="e">
            <v>#N/A</v>
          </cell>
          <cell r="K211" t="str">
            <v>89 ج حدائق الاهرام - الهرم - الجيزة</v>
          </cell>
        </row>
        <row r="212">
          <cell r="A212" t="str">
            <v>70214</v>
          </cell>
          <cell r="B212" t="str">
            <v>خلود احمد البدرى السيد الحريرى</v>
          </cell>
          <cell r="C212" t="str">
            <v>ايقاف راتب - نقل</v>
          </cell>
          <cell r="D212" t="str">
            <v>تحويلات تحت الاعتماد</v>
          </cell>
          <cell r="E212" t="str">
            <v>المراسم لتنميه واداره الاصول - Leasing Manager</v>
          </cell>
          <cell r="F212">
            <v>45124</v>
          </cell>
          <cell r="G212">
            <v>0</v>
          </cell>
          <cell r="H212">
            <v>32759</v>
          </cell>
          <cell r="I212" t="e">
            <v>#VALUE!</v>
          </cell>
          <cell r="J212">
            <v>14500</v>
          </cell>
          <cell r="K212" t="str">
            <v>3 فيلا 3- القطامية بلاز - القطامية - القاهرة</v>
          </cell>
        </row>
        <row r="213">
          <cell r="A213" t="str">
            <v>70250</v>
          </cell>
          <cell r="B213" t="str">
            <v>حسام الدين مصطفى فرج محمد غنيم</v>
          </cell>
          <cell r="C213" t="str">
            <v>Contracts Leasing Manager</v>
          </cell>
          <cell r="D213" t="str">
            <v>Commercial</v>
          </cell>
          <cell r="E213" t="str">
            <v>Commercial-Contracts Leasing Manager</v>
          </cell>
          <cell r="F213">
            <v>45294</v>
          </cell>
          <cell r="G213">
            <v>0</v>
          </cell>
          <cell r="H213">
            <v>31836</v>
          </cell>
          <cell r="I213" t="e">
            <v>#VALUE!</v>
          </cell>
          <cell r="J213">
            <v>14500</v>
          </cell>
        </row>
        <row r="214">
          <cell r="A214" t="str">
            <v>001955</v>
          </cell>
          <cell r="B214" t="str">
            <v>خالد محمد سالم محمد</v>
          </cell>
          <cell r="C214" t="str">
            <v>سائق - درجه ممتاز</v>
          </cell>
          <cell r="D214" t="str">
            <v>Fifth Square</v>
          </cell>
          <cell r="E214" t="str">
            <v>سائق - درجه أولى - Fifth Square</v>
          </cell>
          <cell r="F214">
            <v>37196</v>
          </cell>
          <cell r="G214">
            <v>0</v>
          </cell>
          <cell r="H214">
            <v>23464</v>
          </cell>
          <cell r="I214" t="e">
            <v>#VALUE!</v>
          </cell>
          <cell r="J214">
            <v>9180</v>
          </cell>
          <cell r="K214" t="str">
            <v>9 ش صلاح اللبودي - من ترعة السواحل - امبابة - الجيزة</v>
          </cell>
        </row>
        <row r="215">
          <cell r="A215" t="str">
            <v>002999</v>
          </cell>
          <cell r="B215" t="str">
            <v>كرم محمد محمد يوسف</v>
          </cell>
          <cell r="C215" t="str">
            <v>فرد امن</v>
          </cell>
          <cell r="D215" t="str">
            <v>Fifth Square</v>
          </cell>
          <cell r="E215" t="str">
            <v>فرد امن - Fifth Square</v>
          </cell>
          <cell r="F215">
            <v>39692</v>
          </cell>
          <cell r="G215">
            <v>0</v>
          </cell>
          <cell r="H215">
            <v>23451</v>
          </cell>
          <cell r="I215" t="e">
            <v>#VALUE!</v>
          </cell>
          <cell r="J215">
            <v>6500</v>
          </cell>
          <cell r="K215" t="str">
            <v>3ح البيارى ش الترعه المعادى القاهرة</v>
          </cell>
        </row>
        <row r="216">
          <cell r="A216" t="str">
            <v>003001</v>
          </cell>
          <cell r="B216" t="str">
            <v>على حسن على احمد لاشين</v>
          </cell>
          <cell r="C216" t="str">
            <v>سائق - درجه ثانيه</v>
          </cell>
          <cell r="D216" t="str">
            <v>Fifth Square</v>
          </cell>
          <cell r="E216" t="str">
            <v>سائق - درجه ثانيه - Fifth Square</v>
          </cell>
          <cell r="F216">
            <v>38881</v>
          </cell>
          <cell r="G216">
            <v>0</v>
          </cell>
          <cell r="H216">
            <v>26150</v>
          </cell>
          <cell r="I216" t="e">
            <v>#VALUE!</v>
          </cell>
          <cell r="J216">
            <v>8120</v>
          </cell>
          <cell r="K216" t="str">
            <v/>
          </cell>
        </row>
        <row r="217">
          <cell r="A217" t="str">
            <v>003004</v>
          </cell>
          <cell r="B217" t="str">
            <v>سامى محمد احمد سليمان</v>
          </cell>
          <cell r="C217" t="str">
            <v>مساعد ممتاز امين مخازن</v>
          </cell>
          <cell r="D217" t="str">
            <v>Fifth Square</v>
          </cell>
          <cell r="E217" t="str">
            <v>مساعد ممتاز امين مخازن - Fifth Square</v>
          </cell>
          <cell r="F217">
            <v>38899</v>
          </cell>
          <cell r="G217">
            <v>0</v>
          </cell>
          <cell r="H217">
            <v>29653</v>
          </cell>
          <cell r="I217" t="e">
            <v>#VALUE!</v>
          </cell>
          <cell r="J217">
            <v>12070</v>
          </cell>
          <cell r="K217" t="str">
            <v/>
          </cell>
        </row>
        <row r="218">
          <cell r="A218" t="str">
            <v>003089</v>
          </cell>
          <cell r="B218" t="str">
            <v>على ابوالحسن كامل عبدالمقصود</v>
          </cell>
          <cell r="C218" t="str">
            <v>نائب مدير اداره المساحه</v>
          </cell>
          <cell r="D218" t="str">
            <v>Fifth Square</v>
          </cell>
          <cell r="E218" t="str">
            <v>fifth square - نائب مدير اداره المساحه</v>
          </cell>
          <cell r="F218">
            <v>40576</v>
          </cell>
          <cell r="G218">
            <v>0</v>
          </cell>
          <cell r="H218">
            <v>29066</v>
          </cell>
          <cell r="I218" t="e">
            <v>#VALUE!</v>
          </cell>
          <cell r="J218">
            <v>14500</v>
          </cell>
          <cell r="K218" t="str">
            <v>ابار الملك مركز اخميم - سوهاج</v>
          </cell>
        </row>
        <row r="219">
          <cell r="A219" t="str">
            <v>003112</v>
          </cell>
          <cell r="B219" t="str">
            <v>انور محمد عبدالله حسين</v>
          </cell>
          <cell r="C219" t="str">
            <v>فرد امن</v>
          </cell>
          <cell r="D219" t="str">
            <v>Fifth Square</v>
          </cell>
          <cell r="E219" t="str">
            <v>فرد امن - Fifth Square</v>
          </cell>
          <cell r="F219">
            <v>39274</v>
          </cell>
          <cell r="G219">
            <v>0</v>
          </cell>
          <cell r="H219">
            <v>25937</v>
          </cell>
          <cell r="I219" t="e">
            <v>#VALUE!</v>
          </cell>
          <cell r="J219">
            <v>6130</v>
          </cell>
          <cell r="K219" t="str">
            <v/>
          </cell>
        </row>
        <row r="220">
          <cell r="A220" t="str">
            <v>003123</v>
          </cell>
          <cell r="B220" t="str">
            <v>صبيح حسين محمد صبيح</v>
          </cell>
          <cell r="C220" t="str">
            <v>مساح ممتاز</v>
          </cell>
          <cell r="D220" t="str">
            <v>Fifth Square</v>
          </cell>
          <cell r="E220" t="str">
            <v>مساح ممتاز - Fifth Square</v>
          </cell>
          <cell r="F220">
            <v>39389</v>
          </cell>
          <cell r="G220">
            <v>0</v>
          </cell>
          <cell r="H220">
            <v>29051</v>
          </cell>
          <cell r="I220" t="e">
            <v>#VALUE!</v>
          </cell>
          <cell r="J220">
            <v>14500</v>
          </cell>
          <cell r="K220" t="str">
            <v/>
          </cell>
        </row>
        <row r="221">
          <cell r="A221" t="str">
            <v>003132</v>
          </cell>
          <cell r="B221" t="str">
            <v>محمد محمد حسين عيسى</v>
          </cell>
          <cell r="C221" t="str">
            <v>ادارى ممتاز</v>
          </cell>
          <cell r="D221" t="str">
            <v>الكبارى الخضراء</v>
          </cell>
          <cell r="E221" t="str">
            <v>ادارى ممتاز - Fifth Square</v>
          </cell>
          <cell r="F221">
            <v>39326</v>
          </cell>
          <cell r="G221">
            <v>0</v>
          </cell>
          <cell r="H221">
            <v>26469</v>
          </cell>
          <cell r="I221" t="e">
            <v>#VALUE!</v>
          </cell>
          <cell r="J221">
            <v>14500</v>
          </cell>
          <cell r="K221" t="str">
            <v/>
          </cell>
        </row>
        <row r="222">
          <cell r="A222" t="str">
            <v>003166</v>
          </cell>
          <cell r="B222" t="str">
            <v>عصام السيد عبدالرحمن عمارة</v>
          </cell>
          <cell r="C222" t="str">
            <v>سكرتير ممتاز</v>
          </cell>
          <cell r="D222" t="str">
            <v>Fifth Square</v>
          </cell>
          <cell r="E222" t="str">
            <v>fifth square - سكرتير ممتاز</v>
          </cell>
          <cell r="F222">
            <v>42779</v>
          </cell>
          <cell r="G222">
            <v>0</v>
          </cell>
          <cell r="H222">
            <v>25472</v>
          </cell>
          <cell r="I222" t="e">
            <v>#VALUE!</v>
          </cell>
          <cell r="J222">
            <v>14500</v>
          </cell>
          <cell r="K222" t="str">
            <v/>
          </cell>
        </row>
        <row r="223">
          <cell r="A223" t="str">
            <v>003181</v>
          </cell>
          <cell r="B223" t="str">
            <v>رمضان عبدالمقصود عبدالرحمن ابوالعينين</v>
          </cell>
          <cell r="C223" t="str">
            <v>اخصائى المشتريات المحليه</v>
          </cell>
          <cell r="D223" t="str">
            <v>Fifth Square</v>
          </cell>
          <cell r="E223" t="str">
            <v>fifth square - مندوب ممتاز مشتريات</v>
          </cell>
          <cell r="F223">
            <v>39569</v>
          </cell>
          <cell r="G223">
            <v>0</v>
          </cell>
          <cell r="H223">
            <v>26589</v>
          </cell>
          <cell r="I223" t="e">
            <v>#VALUE!</v>
          </cell>
          <cell r="J223">
            <v>14500</v>
          </cell>
          <cell r="K223" t="str">
            <v/>
          </cell>
        </row>
        <row r="224">
          <cell r="A224" t="str">
            <v>003203</v>
          </cell>
          <cell r="B224" t="str">
            <v>اشرف مرسى قرنى مرسى</v>
          </cell>
          <cell r="C224" t="str">
            <v>ممرض ممتاز</v>
          </cell>
          <cell r="D224" t="str">
            <v>Fifth Square</v>
          </cell>
          <cell r="E224" t="str">
            <v>ممرض ممتاز - Fifth Square</v>
          </cell>
          <cell r="F224">
            <v>39479</v>
          </cell>
          <cell r="G224">
            <v>0</v>
          </cell>
          <cell r="H224">
            <v>27062</v>
          </cell>
          <cell r="I224" t="e">
            <v>#VALUE!</v>
          </cell>
          <cell r="J224" t="e">
            <v>#N/A</v>
          </cell>
          <cell r="K224" t="str">
            <v>18مساكن الدلتا النهضه السلام القاهرة</v>
          </cell>
        </row>
        <row r="225">
          <cell r="A225" t="str">
            <v>003237</v>
          </cell>
          <cell r="B225" t="str">
            <v>جمال احمد عبدالوهاب رضوان</v>
          </cell>
          <cell r="C225" t="str">
            <v>مشرف عام صحى</v>
          </cell>
          <cell r="D225" t="str">
            <v>Fifth Square</v>
          </cell>
          <cell r="E225" t="str">
            <v>مشرف صحى - Fifth Square</v>
          </cell>
          <cell r="F225">
            <v>39479</v>
          </cell>
          <cell r="G225">
            <v>0</v>
          </cell>
          <cell r="H225">
            <v>28473</v>
          </cell>
          <cell r="I225" t="e">
            <v>#VALUE!</v>
          </cell>
          <cell r="J225">
            <v>11660</v>
          </cell>
          <cell r="K225" t="str">
            <v>البدرمان ديرمواس المنيا</v>
          </cell>
        </row>
        <row r="226">
          <cell r="A226" t="str">
            <v>003288</v>
          </cell>
          <cell r="B226" t="str">
            <v>احمد ابراهيم محمد ابراهيم الوكيل</v>
          </cell>
          <cell r="C226" t="str">
            <v>مدير تنفيذ الكتروميكانيك</v>
          </cell>
          <cell r="D226" t="str">
            <v>Fifth Square</v>
          </cell>
          <cell r="E226" t="str">
            <v>مدير تنفيذ الكتروميكانيك - Fifth Square</v>
          </cell>
          <cell r="F226">
            <v>39479</v>
          </cell>
          <cell r="G226">
            <v>0</v>
          </cell>
          <cell r="H226">
            <v>29377</v>
          </cell>
          <cell r="I226" t="e">
            <v>#VALUE!</v>
          </cell>
          <cell r="J226">
            <v>14500</v>
          </cell>
          <cell r="K226" t="str">
            <v>طوخ مزيد مركز السنطه الغربية</v>
          </cell>
        </row>
        <row r="227">
          <cell r="A227" t="str">
            <v>003338</v>
          </cell>
          <cell r="B227" t="str">
            <v>عبدالستار محمد هدى عبدالمجيد</v>
          </cell>
          <cell r="C227" t="str">
            <v>فرد امن</v>
          </cell>
          <cell r="D227" t="str">
            <v>Fifth Square</v>
          </cell>
          <cell r="E227" t="str">
            <v>فرد امن - Fifth Square</v>
          </cell>
          <cell r="F227">
            <v>41791</v>
          </cell>
          <cell r="G227">
            <v>0</v>
          </cell>
          <cell r="H227">
            <v>22810</v>
          </cell>
          <cell r="I227" t="e">
            <v>#VALUE!</v>
          </cell>
          <cell r="J227">
            <v>5590</v>
          </cell>
          <cell r="K227" t="str">
            <v>عزبة الصحة - خلف المقابر - القنطرة شرق - الاسماعيلية</v>
          </cell>
        </row>
        <row r="228">
          <cell r="A228" t="str">
            <v>003346</v>
          </cell>
          <cell r="B228" t="str">
            <v>هانى حسانين احمد خطاب</v>
          </cell>
          <cell r="C228" t="str">
            <v>مدير تنفيذ</v>
          </cell>
          <cell r="D228" t="str">
            <v>Fifth Square</v>
          </cell>
          <cell r="E228" t="str">
            <v>مدير تنفيذ - Fifth Square</v>
          </cell>
          <cell r="F228">
            <v>39613</v>
          </cell>
          <cell r="G228">
            <v>0</v>
          </cell>
          <cell r="H228">
            <v>31172</v>
          </cell>
          <cell r="I228" t="e">
            <v>#VALUE!</v>
          </cell>
          <cell r="J228">
            <v>14500</v>
          </cell>
          <cell r="K228" t="str">
            <v>ش كورنيش النيل بندر بنها القليوبية</v>
          </cell>
        </row>
        <row r="229">
          <cell r="A229" t="str">
            <v>003360</v>
          </cell>
          <cell r="B229" t="str">
            <v>رامز سامى عبدالعزيز عبدالفتاح</v>
          </cell>
          <cell r="C229" t="str">
            <v>نائب مدير اداره تطوير التصميمات</v>
          </cell>
          <cell r="D229" t="str">
            <v>التطوير والتخطيط الاستراتيجي</v>
          </cell>
          <cell r="E229" t="str">
            <v>fifth square - نائب مدير الدعم الفنى</v>
          </cell>
          <cell r="F229">
            <v>39698</v>
          </cell>
          <cell r="G229">
            <v>0</v>
          </cell>
          <cell r="H229">
            <v>30089</v>
          </cell>
          <cell r="I229" t="e">
            <v>#VALUE!</v>
          </cell>
          <cell r="J229">
            <v>14500</v>
          </cell>
          <cell r="K229" t="str">
            <v/>
          </cell>
        </row>
        <row r="230">
          <cell r="A230" t="str">
            <v>003414</v>
          </cell>
          <cell r="B230" t="str">
            <v>العشرى محمد نجيب العشرى ابوليله</v>
          </cell>
          <cell r="C230" t="str">
            <v>مساح ممتاز</v>
          </cell>
          <cell r="D230" t="str">
            <v>مستشفى ناصر العام - بنى سويف</v>
          </cell>
          <cell r="E230" t="str">
            <v>مساح ممتاز - Fifth Square</v>
          </cell>
          <cell r="F230">
            <v>39729</v>
          </cell>
          <cell r="G230">
            <v>0</v>
          </cell>
          <cell r="H230">
            <v>29228</v>
          </cell>
          <cell r="I230" t="e">
            <v>#VALUE!</v>
          </cell>
          <cell r="J230">
            <v>14500</v>
          </cell>
          <cell r="K230" t="str">
            <v/>
          </cell>
        </row>
        <row r="231">
          <cell r="A231" t="str">
            <v>003425</v>
          </cell>
          <cell r="B231" t="str">
            <v>سعيد عبدالمنعم ابراهيم حسين</v>
          </cell>
          <cell r="C231" t="str">
            <v>سائق - درجه ثانيه</v>
          </cell>
          <cell r="D231" t="str">
            <v>Fifth Square</v>
          </cell>
          <cell r="E231" t="str">
            <v>سائق - درجه ثانيه - Fifth Square</v>
          </cell>
          <cell r="F231">
            <v>39784</v>
          </cell>
          <cell r="G231">
            <v>0</v>
          </cell>
          <cell r="H231">
            <v>25554</v>
          </cell>
          <cell r="I231" t="e">
            <v>#VALUE!</v>
          </cell>
          <cell r="J231">
            <v>8670</v>
          </cell>
          <cell r="K231" t="str">
            <v/>
          </cell>
        </row>
        <row r="232">
          <cell r="A232" t="str">
            <v>003491</v>
          </cell>
          <cell r="B232" t="str">
            <v>مسعد ابراهيم محمد مرسى</v>
          </cell>
          <cell r="C232" t="str">
            <v>كهربائى</v>
          </cell>
          <cell r="D232" t="str">
            <v>الكبارى الخضراء</v>
          </cell>
          <cell r="E232" t="str">
            <v>كهربائى - مشروع الـ 158 فدان</v>
          </cell>
          <cell r="F232">
            <v>41867</v>
          </cell>
          <cell r="G232">
            <v>0</v>
          </cell>
          <cell r="H232">
            <v>22603</v>
          </cell>
          <cell r="I232" t="e">
            <v>#VALUE!</v>
          </cell>
          <cell r="J232" t="e">
            <v>#N/A</v>
          </cell>
          <cell r="K232" t="str">
            <v>20 ش  عبدالرازق مصطفى - المطرية - القاهرة</v>
          </cell>
        </row>
        <row r="233">
          <cell r="A233" t="str">
            <v>003509</v>
          </cell>
          <cell r="B233" t="str">
            <v>محمد طلعت السيد الكردى</v>
          </cell>
          <cell r="C233" t="str">
            <v>سائق لودر زاحف</v>
          </cell>
          <cell r="D233" t="str">
            <v>Fifth Square</v>
          </cell>
          <cell r="E233" t="str">
            <v>Fifth Square - سائق لودر زاحف</v>
          </cell>
          <cell r="F233">
            <v>39893</v>
          </cell>
          <cell r="G233">
            <v>0</v>
          </cell>
          <cell r="H233">
            <v>31127</v>
          </cell>
          <cell r="I233" t="e">
            <v>#VALUE!</v>
          </cell>
          <cell r="J233">
            <v>9850</v>
          </cell>
          <cell r="K233" t="str">
            <v>104مدينة الفسطاط الجديدة مجاورة 2 مصر القديمة القاهرة</v>
          </cell>
        </row>
        <row r="234">
          <cell r="A234" t="str">
            <v>003570</v>
          </cell>
          <cell r="B234" t="str">
            <v>دياب تهامى محمود دياب</v>
          </cell>
          <cell r="C234" t="str">
            <v>مشرف اول امن</v>
          </cell>
          <cell r="D234" t="str">
            <v>Fifth Square</v>
          </cell>
          <cell r="E234" t="str">
            <v>fifth square - مشرف اول امن</v>
          </cell>
          <cell r="F234">
            <v>42767</v>
          </cell>
          <cell r="G234">
            <v>0</v>
          </cell>
          <cell r="H234">
            <v>23692</v>
          </cell>
          <cell r="I234" t="e">
            <v>#VALUE!</v>
          </cell>
          <cell r="J234" t="e">
            <v>#N/A</v>
          </cell>
          <cell r="K234" t="str">
            <v/>
          </cell>
        </row>
        <row r="235">
          <cell r="A235" t="str">
            <v>003700</v>
          </cell>
          <cell r="B235" t="str">
            <v>احمد مختار حسين محمد</v>
          </cell>
          <cell r="C235" t="str">
            <v>مدير قسم مستخلصات</v>
          </cell>
          <cell r="D235" t="str">
            <v>Fifth Square</v>
          </cell>
          <cell r="E235" t="str">
            <v>مدير قسم مستخلصات - Fifth Square</v>
          </cell>
          <cell r="F235">
            <v>42614</v>
          </cell>
          <cell r="G235">
            <v>0</v>
          </cell>
          <cell r="H235">
            <v>29988</v>
          </cell>
          <cell r="I235" t="e">
            <v>#VALUE!</v>
          </cell>
          <cell r="J235">
            <v>14500</v>
          </cell>
          <cell r="K235" t="str">
            <v>12ش زينهم الجديد السيدة زينب القاهرة</v>
          </cell>
        </row>
        <row r="236">
          <cell r="A236" t="str">
            <v>003756</v>
          </cell>
          <cell r="B236" t="str">
            <v>سيد جميل رمضان</v>
          </cell>
          <cell r="C236" t="str">
            <v>مراقب عام تنفيذ</v>
          </cell>
          <cell r="D236" t="str">
            <v>Fifth Square</v>
          </cell>
          <cell r="E236" t="str">
            <v>مراقب عام تنفيذ - Fifth Square</v>
          </cell>
          <cell r="F236">
            <v>41547</v>
          </cell>
          <cell r="G236">
            <v>0</v>
          </cell>
          <cell r="H236">
            <v>26518</v>
          </cell>
          <cell r="I236" t="e">
            <v>#VALUE!</v>
          </cell>
          <cell r="J236">
            <v>14500</v>
          </cell>
          <cell r="K236" t="str">
            <v/>
          </cell>
        </row>
        <row r="237">
          <cell r="A237" t="str">
            <v>003757</v>
          </cell>
          <cell r="B237" t="str">
            <v>محمد شعبان مبروك صالح</v>
          </cell>
          <cell r="C237" t="str">
            <v>مساح ممتاز</v>
          </cell>
          <cell r="D237" t="str">
            <v>Fifth Square</v>
          </cell>
          <cell r="E237" t="str">
            <v>مساح ممتاز - Fifth Square</v>
          </cell>
          <cell r="F237">
            <v>40118</v>
          </cell>
          <cell r="G237">
            <v>0</v>
          </cell>
          <cell r="H237">
            <v>29967</v>
          </cell>
          <cell r="I237" t="e">
            <v>#VALUE!</v>
          </cell>
          <cell r="J237">
            <v>14500</v>
          </cell>
          <cell r="K237" t="str">
            <v/>
          </cell>
        </row>
        <row r="238">
          <cell r="A238" t="str">
            <v>003796</v>
          </cell>
          <cell r="B238" t="str">
            <v>عبدالرازق سعيد فيصل العربى</v>
          </cell>
          <cell r="C238" t="str">
            <v>مراقب عام تنفيذ</v>
          </cell>
          <cell r="D238" t="str">
            <v>Fifth Square</v>
          </cell>
          <cell r="E238" t="str">
            <v>مراقب عام تنفيذ - Fifth Square</v>
          </cell>
          <cell r="F238">
            <v>41183</v>
          </cell>
          <cell r="G238">
            <v>0</v>
          </cell>
          <cell r="H238">
            <v>26916</v>
          </cell>
          <cell r="I238" t="e">
            <v>#VALUE!</v>
          </cell>
          <cell r="J238">
            <v>14500</v>
          </cell>
          <cell r="K238" t="str">
            <v>42ش مصطفى عبدالمجيد - ش المحولات العمرانية - الجيزة</v>
          </cell>
        </row>
        <row r="239">
          <cell r="A239" t="str">
            <v>003847</v>
          </cell>
          <cell r="B239" t="str">
            <v>ابو الفضل مبارك الصعيدى</v>
          </cell>
          <cell r="C239" t="str">
            <v>مشرف حركة</v>
          </cell>
          <cell r="D239" t="str">
            <v>Fifth Square</v>
          </cell>
          <cell r="E239" t="str">
            <v>مشرف حركة - Fifth Square</v>
          </cell>
          <cell r="F239">
            <v>40289</v>
          </cell>
          <cell r="G239">
            <v>0</v>
          </cell>
          <cell r="H239">
            <v>22310</v>
          </cell>
          <cell r="I239" t="e">
            <v>#VALUE!</v>
          </cell>
          <cell r="J239" t="e">
            <v>#N/A</v>
          </cell>
          <cell r="K239" t="str">
            <v xml:space="preserve">الدهار الغردقة البحر الاحمر </v>
          </cell>
        </row>
        <row r="240">
          <cell r="A240" t="str">
            <v>003909</v>
          </cell>
          <cell r="B240" t="str">
            <v>جمال محمد عبد التواب مرجاوى</v>
          </cell>
          <cell r="C240" t="str">
            <v>مراقب تنفيذ</v>
          </cell>
          <cell r="D240" t="str">
            <v>Fifth Square</v>
          </cell>
          <cell r="E240" t="str">
            <v>مراقب تنفيذ - Fifth Square</v>
          </cell>
          <cell r="F240">
            <v>40269</v>
          </cell>
          <cell r="G240">
            <v>0</v>
          </cell>
          <cell r="H240">
            <v>25628</v>
          </cell>
          <cell r="I240" t="e">
            <v>#VALUE!</v>
          </cell>
          <cell r="J240">
            <v>14500</v>
          </cell>
          <cell r="K240" t="str">
            <v/>
          </cell>
        </row>
        <row r="241">
          <cell r="A241" t="str">
            <v>003974</v>
          </cell>
          <cell r="B241" t="str">
            <v>عبدالله عبده امام جاد</v>
          </cell>
          <cell r="C241" t="str">
            <v>فنى كاوتش ممتاز</v>
          </cell>
          <cell r="D241" t="str">
            <v>المول التجارى - Fifth Square</v>
          </cell>
          <cell r="E241" t="str">
            <v>فنى كاوتش ممتاز - fifth square</v>
          </cell>
          <cell r="F241">
            <v>40299</v>
          </cell>
          <cell r="G241">
            <v>0</v>
          </cell>
          <cell r="H241">
            <v>23663</v>
          </cell>
          <cell r="I241" t="e">
            <v>#VALUE!</v>
          </cell>
          <cell r="J241" t="e">
            <v>#N/A</v>
          </cell>
          <cell r="K241" t="str">
            <v/>
          </cell>
        </row>
        <row r="242">
          <cell r="A242" t="str">
            <v>004047</v>
          </cell>
          <cell r="B242" t="str">
            <v>طارق سيد احمد ابوزيد</v>
          </cell>
          <cell r="C242" t="str">
            <v>مراقب عام صحى</v>
          </cell>
          <cell r="D242" t="str">
            <v>Fifth Square</v>
          </cell>
          <cell r="E242" t="str">
            <v>مراقب عام صحى - Fifth Square</v>
          </cell>
          <cell r="F242">
            <v>40255</v>
          </cell>
          <cell r="G242">
            <v>0</v>
          </cell>
          <cell r="H242">
            <v>23655</v>
          </cell>
          <cell r="I242" t="e">
            <v>#VALUE!</v>
          </cell>
          <cell r="J242" t="e">
            <v>#N/A</v>
          </cell>
          <cell r="K242" t="str">
            <v/>
          </cell>
        </row>
        <row r="243">
          <cell r="A243" t="str">
            <v>004076</v>
          </cell>
          <cell r="B243" t="str">
            <v>حامد محمد احمد البيومى</v>
          </cell>
          <cell r="C243" t="str">
            <v>فرد امن</v>
          </cell>
          <cell r="D243" t="str">
            <v>Fifth Square</v>
          </cell>
          <cell r="E243" t="str">
            <v>فرد امن - Fifth Square</v>
          </cell>
          <cell r="F243">
            <v>40299</v>
          </cell>
          <cell r="G243">
            <v>0</v>
          </cell>
          <cell r="H243">
            <v>27030</v>
          </cell>
          <cell r="I243" t="e">
            <v>#VALUE!</v>
          </cell>
          <cell r="J243">
            <v>6130</v>
          </cell>
          <cell r="K243" t="str">
            <v/>
          </cell>
        </row>
        <row r="244">
          <cell r="A244" t="str">
            <v>004083</v>
          </cell>
          <cell r="B244" t="str">
            <v>نادر سعد السيد مكاوى</v>
          </cell>
          <cell r="C244" t="str">
            <v>اخصائى ممتاز سلامه وصحه مهنيه</v>
          </cell>
          <cell r="D244" t="str">
            <v>Fifth Square</v>
          </cell>
          <cell r="E244" t="str">
            <v>fifth square - اخصائى اول سلامه وصحه مهنيه</v>
          </cell>
          <cell r="F244">
            <v>40314</v>
          </cell>
          <cell r="G244">
            <v>0</v>
          </cell>
          <cell r="H244">
            <v>28643</v>
          </cell>
          <cell r="I244" t="e">
            <v>#VALUE!</v>
          </cell>
          <cell r="J244">
            <v>14500</v>
          </cell>
          <cell r="K244" t="str">
            <v/>
          </cell>
        </row>
        <row r="245">
          <cell r="A245" t="str">
            <v>004134</v>
          </cell>
          <cell r="B245" t="str">
            <v>محمد رمضان عطية رمضان</v>
          </cell>
          <cell r="C245" t="str">
            <v>سائق - درجه ممتاز</v>
          </cell>
          <cell r="D245" t="str">
            <v>Fifth Square</v>
          </cell>
          <cell r="E245" t="str">
            <v>سائق - درجه أولى - Fifth Square</v>
          </cell>
          <cell r="F245">
            <v>40238</v>
          </cell>
          <cell r="G245">
            <v>0</v>
          </cell>
          <cell r="H245">
            <v>30336</v>
          </cell>
          <cell r="I245" t="e">
            <v>#VALUE!</v>
          </cell>
          <cell r="J245">
            <v>9060</v>
          </cell>
          <cell r="K245" t="str">
            <v/>
          </cell>
        </row>
        <row r="246">
          <cell r="A246" t="str">
            <v>004137</v>
          </cell>
          <cell r="B246" t="str">
            <v>محمد متولى محمد عبد العزيز</v>
          </cell>
          <cell r="C246" t="str">
            <v>مدير ادارة الجوده</v>
          </cell>
          <cell r="D246" t="str">
            <v>Fifth Square</v>
          </cell>
          <cell r="E246" t="str">
            <v>نائب مدير ادارة الجودة - Fifth Square</v>
          </cell>
          <cell r="F246">
            <v>40289</v>
          </cell>
          <cell r="G246">
            <v>0</v>
          </cell>
          <cell r="H246">
            <v>28778</v>
          </cell>
          <cell r="I246" t="e">
            <v>#VALUE!</v>
          </cell>
          <cell r="J246">
            <v>14500</v>
          </cell>
          <cell r="K246" t="str">
            <v/>
          </cell>
        </row>
        <row r="247">
          <cell r="A247" t="str">
            <v>004280</v>
          </cell>
          <cell r="B247" t="str">
            <v>احمد محمد احمد الحلفاوى</v>
          </cell>
          <cell r="C247" t="str">
            <v>مدير عام المشروع</v>
          </cell>
          <cell r="D247" t="str">
            <v>Fifth Square</v>
          </cell>
          <cell r="E247" t="str">
            <v>fifth square -مدير عام المشروع</v>
          </cell>
          <cell r="F247">
            <v>40330</v>
          </cell>
          <cell r="G247">
            <v>0</v>
          </cell>
          <cell r="H247">
            <v>29057</v>
          </cell>
          <cell r="I247" t="e">
            <v>#VALUE!</v>
          </cell>
          <cell r="J247">
            <v>14500</v>
          </cell>
          <cell r="K247" t="str">
            <v/>
          </cell>
        </row>
        <row r="248">
          <cell r="A248" t="str">
            <v>004359</v>
          </cell>
          <cell r="B248" t="str">
            <v>رمضان محمد محمد على</v>
          </cell>
          <cell r="C248" t="str">
            <v>سائق سياره قلاب</v>
          </cell>
          <cell r="D248" t="str">
            <v>Fifth Square</v>
          </cell>
          <cell r="E248" t="str">
            <v>fifth square - سائق سياره قلاب</v>
          </cell>
          <cell r="F248">
            <v>40302</v>
          </cell>
          <cell r="G248">
            <v>0</v>
          </cell>
          <cell r="H248">
            <v>24109</v>
          </cell>
          <cell r="I248" t="e">
            <v>#VALUE!</v>
          </cell>
          <cell r="J248">
            <v>11760</v>
          </cell>
          <cell r="K248" t="str">
            <v/>
          </cell>
        </row>
        <row r="249">
          <cell r="A249" t="str">
            <v>004371</v>
          </cell>
          <cell r="B249" t="str">
            <v>خالد محمد نبيل المعداوى</v>
          </cell>
          <cell r="C249" t="str">
            <v>مدير قسم مكتب فنى - معمارى</v>
          </cell>
          <cell r="D249" t="str">
            <v>Fifth Square</v>
          </cell>
          <cell r="E249" t="str">
            <v>مدير قسم مكتب فنى -معمارى - Fifth Square</v>
          </cell>
          <cell r="F249">
            <v>42095</v>
          </cell>
          <cell r="G249">
            <v>0</v>
          </cell>
          <cell r="H249">
            <v>31668</v>
          </cell>
          <cell r="I249" t="e">
            <v>#VALUE!</v>
          </cell>
          <cell r="J249">
            <v>14500</v>
          </cell>
          <cell r="K249" t="str">
            <v/>
          </cell>
        </row>
        <row r="250">
          <cell r="A250" t="str">
            <v>004396</v>
          </cell>
          <cell r="B250" t="str">
            <v>عمر جلاء حسين بغدادى</v>
          </cell>
          <cell r="C250" t="str">
            <v>مدير قسم نسليمات وصيانة</v>
          </cell>
          <cell r="D250" t="str">
            <v>Fifth Square</v>
          </cell>
          <cell r="E250" t="str">
            <v>مدير موقع - Fifth Square</v>
          </cell>
          <cell r="F250">
            <v>40323</v>
          </cell>
          <cell r="G250">
            <v>0</v>
          </cell>
          <cell r="H250">
            <v>31622</v>
          </cell>
          <cell r="I250" t="e">
            <v>#VALUE!</v>
          </cell>
          <cell r="J250">
            <v>14500</v>
          </cell>
          <cell r="K250" t="str">
            <v/>
          </cell>
        </row>
        <row r="251">
          <cell r="A251" t="str">
            <v>004397</v>
          </cell>
          <cell r="B251" t="str">
            <v>محمد عبدالرازق سالمان عبدالعال</v>
          </cell>
          <cell r="C251" t="str">
            <v>سائق لودر زاحف</v>
          </cell>
          <cell r="D251" t="str">
            <v>Fifth Square</v>
          </cell>
          <cell r="E251" t="str">
            <v>Fifth Square - سائق لودر زاحف</v>
          </cell>
          <cell r="F251">
            <v>40318</v>
          </cell>
          <cell r="G251">
            <v>0</v>
          </cell>
          <cell r="H251">
            <v>27670</v>
          </cell>
          <cell r="I251" t="e">
            <v>#VALUE!</v>
          </cell>
          <cell r="J251">
            <v>9850</v>
          </cell>
          <cell r="K251" t="str">
            <v/>
          </cell>
        </row>
        <row r="252">
          <cell r="A252" t="str">
            <v>004467</v>
          </cell>
          <cell r="B252" t="str">
            <v>احمد محمود فتحى محمد الباز</v>
          </cell>
          <cell r="C252" t="str">
            <v>مشرف اول امن</v>
          </cell>
          <cell r="D252" t="str">
            <v>المول التجارى - Fifth Square</v>
          </cell>
          <cell r="E252" t="str">
            <v>fifth square - مشرف اول امن</v>
          </cell>
          <cell r="F252">
            <v>40406</v>
          </cell>
          <cell r="G252">
            <v>0</v>
          </cell>
          <cell r="H252">
            <v>29308</v>
          </cell>
          <cell r="I252" t="e">
            <v>#VALUE!</v>
          </cell>
          <cell r="J252">
            <v>9990</v>
          </cell>
          <cell r="K252" t="str">
            <v/>
          </cell>
        </row>
        <row r="253">
          <cell r="A253" t="str">
            <v>004469</v>
          </cell>
          <cell r="B253" t="str">
            <v>ايمن ابراهيم الدسوقى السيد فرج</v>
          </cell>
          <cell r="C253" t="str">
            <v>موظف اول خدمات اداريه (A)</v>
          </cell>
          <cell r="D253" t="str">
            <v>Fifth Square</v>
          </cell>
          <cell r="E253" t="str">
            <v xml:space="preserve"> Fifth Square - (A) موظف اول خدمات ادارية</v>
          </cell>
          <cell r="F253">
            <v>40422</v>
          </cell>
          <cell r="G253">
            <v>0</v>
          </cell>
          <cell r="H253">
            <v>27170</v>
          </cell>
          <cell r="I253" t="e">
            <v>#VALUE!</v>
          </cell>
          <cell r="J253">
            <v>7130</v>
          </cell>
          <cell r="K253" t="str">
            <v/>
          </cell>
        </row>
        <row r="254">
          <cell r="A254" t="str">
            <v>004490</v>
          </cell>
          <cell r="B254" t="str">
            <v>صلاح سمير رمضان حميدة</v>
          </cell>
          <cell r="C254" t="str">
            <v>سائق جرار زراعى</v>
          </cell>
          <cell r="D254" t="str">
            <v>Fifth Square</v>
          </cell>
          <cell r="E254" t="str">
            <v>سائق جرار زراعى - مشروع الـ 158 فدان</v>
          </cell>
          <cell r="F254">
            <v>40391</v>
          </cell>
          <cell r="G254">
            <v>0</v>
          </cell>
          <cell r="H254">
            <v>25102</v>
          </cell>
          <cell r="I254" t="e">
            <v>#VALUE!</v>
          </cell>
          <cell r="J254">
            <v>10380</v>
          </cell>
          <cell r="K254" t="str">
            <v/>
          </cell>
        </row>
        <row r="255">
          <cell r="A255" t="str">
            <v>004515</v>
          </cell>
          <cell r="B255" t="str">
            <v>سيد كمال الدين على فرج</v>
          </cell>
          <cell r="C255" t="str">
            <v>فرد ممتاز امن</v>
          </cell>
          <cell r="D255" t="str">
            <v>Fifth Square</v>
          </cell>
          <cell r="E255" t="str">
            <v>فرد اول امن - Ffith Square</v>
          </cell>
          <cell r="F255">
            <v>40391</v>
          </cell>
          <cell r="G255">
            <v>0</v>
          </cell>
          <cell r="H255">
            <v>26965</v>
          </cell>
          <cell r="I255" t="e">
            <v>#VALUE!</v>
          </cell>
          <cell r="J255">
            <v>6840</v>
          </cell>
          <cell r="K255" t="str">
            <v/>
          </cell>
        </row>
        <row r="256">
          <cell r="A256" t="str">
            <v>004535</v>
          </cell>
          <cell r="B256" t="str">
            <v>وائل عيد السيد عمران</v>
          </cell>
          <cell r="C256" t="str">
            <v>مراقب عام جوده</v>
          </cell>
          <cell r="D256" t="str">
            <v>الكبارى الخضراء</v>
          </cell>
          <cell r="E256" t="str">
            <v>مراقب عام جودة - مشروع الـ 158 فدان</v>
          </cell>
          <cell r="F256">
            <v>40407</v>
          </cell>
          <cell r="G256">
            <v>0</v>
          </cell>
          <cell r="H256">
            <v>26173</v>
          </cell>
          <cell r="I256" t="e">
            <v>#VALUE!</v>
          </cell>
          <cell r="J256">
            <v>14500</v>
          </cell>
          <cell r="K256" t="str">
            <v/>
          </cell>
        </row>
        <row r="257">
          <cell r="A257" t="str">
            <v>004548</v>
          </cell>
          <cell r="B257" t="str">
            <v>احمد عبدالرحيم محمد حسين</v>
          </cell>
          <cell r="C257" t="str">
            <v>مراقب عام تنفيذ</v>
          </cell>
          <cell r="D257" t="str">
            <v>الكبارى الخضراء</v>
          </cell>
          <cell r="E257" t="str">
            <v>مراقب عام تنفيذ - Fifth Square</v>
          </cell>
          <cell r="F257">
            <v>40513</v>
          </cell>
          <cell r="G257">
            <v>0</v>
          </cell>
          <cell r="H257">
            <v>26557</v>
          </cell>
          <cell r="I257" t="e">
            <v>#VALUE!</v>
          </cell>
          <cell r="J257">
            <v>14500</v>
          </cell>
          <cell r="K257" t="str">
            <v/>
          </cell>
        </row>
        <row r="258">
          <cell r="A258" t="str">
            <v>004556</v>
          </cell>
          <cell r="B258" t="str">
            <v>ابراهيم ابو بكر شحاته</v>
          </cell>
          <cell r="C258" t="str">
            <v>مراقب عام</v>
          </cell>
          <cell r="D258" t="str">
            <v>Fifth Square</v>
          </cell>
          <cell r="E258" t="str">
            <v>مراقب عام - مشروع الـ158 فدان</v>
          </cell>
          <cell r="F258">
            <v>40397</v>
          </cell>
          <cell r="G258">
            <v>0</v>
          </cell>
          <cell r="H258">
            <v>28430</v>
          </cell>
          <cell r="I258" t="e">
            <v>#VALUE!</v>
          </cell>
          <cell r="J258">
            <v>14500</v>
          </cell>
          <cell r="K258" t="str">
            <v/>
          </cell>
        </row>
        <row r="259">
          <cell r="A259" t="str">
            <v>004579</v>
          </cell>
          <cell r="B259" t="str">
            <v>سيف حمدان المحمدى شكر</v>
          </cell>
          <cell r="C259" t="str">
            <v>مراقب عام كهرباء</v>
          </cell>
          <cell r="D259" t="str">
            <v>Fifth Square</v>
          </cell>
          <cell r="E259" t="str">
            <v>مراقب عام كهرباء - Fifth Square</v>
          </cell>
          <cell r="F259">
            <v>40452</v>
          </cell>
          <cell r="G259">
            <v>0</v>
          </cell>
          <cell r="H259">
            <v>30688</v>
          </cell>
          <cell r="I259" t="e">
            <v>#VALUE!</v>
          </cell>
          <cell r="J259">
            <v>14500</v>
          </cell>
          <cell r="K259" t="str">
            <v/>
          </cell>
        </row>
        <row r="260">
          <cell r="A260" t="str">
            <v>004587</v>
          </cell>
          <cell r="B260" t="str">
            <v>خالد السيد على سعيد</v>
          </cell>
          <cell r="C260" t="str">
            <v>سائق - درجه ثانيه</v>
          </cell>
          <cell r="D260" t="str">
            <v>Fifth Square</v>
          </cell>
          <cell r="E260" t="str">
            <v>سائق - درجه ثانيه - Fifth Square</v>
          </cell>
          <cell r="F260">
            <v>41456</v>
          </cell>
          <cell r="G260">
            <v>0</v>
          </cell>
          <cell r="H260">
            <v>24851</v>
          </cell>
          <cell r="I260" t="e">
            <v>#VALUE!</v>
          </cell>
          <cell r="J260">
            <v>8510</v>
          </cell>
          <cell r="K260" t="str">
            <v/>
          </cell>
        </row>
        <row r="261">
          <cell r="A261" t="str">
            <v>004594</v>
          </cell>
          <cell r="B261" t="str">
            <v>كرم عبدالفتاح على مشعال</v>
          </cell>
          <cell r="C261" t="str">
            <v>مراقب عام جوده</v>
          </cell>
          <cell r="D261" t="str">
            <v>MAR VILLE - NEW ZAYED</v>
          </cell>
          <cell r="E261" t="str">
            <v>مراقب عام جودة - مشروع الـ 158 فدان</v>
          </cell>
          <cell r="F261">
            <v>40455</v>
          </cell>
          <cell r="G261">
            <v>0</v>
          </cell>
          <cell r="H261">
            <v>25618</v>
          </cell>
          <cell r="I261" t="e">
            <v>#VALUE!</v>
          </cell>
          <cell r="J261">
            <v>14500</v>
          </cell>
          <cell r="K261" t="str">
            <v/>
          </cell>
        </row>
        <row r="262">
          <cell r="A262" t="str">
            <v>004595</v>
          </cell>
          <cell r="B262" t="str">
            <v>محمد الامين سيد محمد</v>
          </cell>
          <cell r="C262" t="str">
            <v>سائق - درجه ممتاز</v>
          </cell>
          <cell r="D262" t="str">
            <v>Fifth Square</v>
          </cell>
          <cell r="E262" t="str">
            <v>سائق - درجه ممتاز - Fifth Square</v>
          </cell>
          <cell r="F262">
            <v>40411</v>
          </cell>
          <cell r="G262">
            <v>0</v>
          </cell>
          <cell r="H262">
            <v>25207</v>
          </cell>
          <cell r="I262" t="e">
            <v>#VALUE!</v>
          </cell>
          <cell r="J262">
            <v>9230</v>
          </cell>
          <cell r="K262" t="str">
            <v/>
          </cell>
        </row>
        <row r="263">
          <cell r="A263" t="str">
            <v>004672</v>
          </cell>
          <cell r="B263" t="str">
            <v>نبيل محمود على محمود</v>
          </cell>
          <cell r="C263" t="str">
            <v>مراقب عام</v>
          </cell>
          <cell r="D263" t="str">
            <v>Fifth Square</v>
          </cell>
          <cell r="E263" t="str">
            <v>مراقب عام - مشروع الـ158 فدان</v>
          </cell>
          <cell r="F263">
            <v>40513</v>
          </cell>
          <cell r="G263">
            <v>0</v>
          </cell>
          <cell r="H263">
            <v>23828</v>
          </cell>
          <cell r="I263" t="e">
            <v>#VALUE!</v>
          </cell>
          <cell r="J263">
            <v>14500</v>
          </cell>
          <cell r="K263" t="str">
            <v>13 ش النهضة - المرج - القاهرة</v>
          </cell>
        </row>
        <row r="264">
          <cell r="A264" t="str">
            <v>004738</v>
          </cell>
          <cell r="B264" t="str">
            <v>احمد محمد نور محمد</v>
          </cell>
          <cell r="C264" t="str">
            <v>مدير تنفيذ الاعمال الكهربائيه</v>
          </cell>
          <cell r="D264" t="str">
            <v>Fifth Square</v>
          </cell>
          <cell r="E264" t="str">
            <v>مدير تنفيذ الاعمال الكهربائية - Fifth Square</v>
          </cell>
          <cell r="F264">
            <v>40559</v>
          </cell>
          <cell r="G264">
            <v>0</v>
          </cell>
          <cell r="H264">
            <v>30992</v>
          </cell>
          <cell r="I264" t="e">
            <v>#VALUE!</v>
          </cell>
          <cell r="J264">
            <v>14500</v>
          </cell>
          <cell r="K264" t="str">
            <v>المنشاة الصغرى مركز كفر شكر القليبوبية</v>
          </cell>
        </row>
        <row r="265">
          <cell r="A265" t="str">
            <v>004743</v>
          </cell>
          <cell r="B265" t="str">
            <v>حسن عبدالحى عبدالحى سلطان</v>
          </cell>
          <cell r="C265" t="str">
            <v>فرد ممتاز امن</v>
          </cell>
          <cell r="D265" t="str">
            <v>مقر المبيعات Mar Bay</v>
          </cell>
          <cell r="E265" t="str">
            <v>فرد ممتاز امن -Fifth Square</v>
          </cell>
          <cell r="F265">
            <v>40533</v>
          </cell>
          <cell r="G265">
            <v>0</v>
          </cell>
          <cell r="H265">
            <v>31686</v>
          </cell>
          <cell r="I265" t="e">
            <v>#VALUE!</v>
          </cell>
          <cell r="J265">
            <v>6740</v>
          </cell>
          <cell r="K265" t="str">
            <v/>
          </cell>
        </row>
        <row r="266">
          <cell r="A266" t="str">
            <v>004798</v>
          </cell>
          <cell r="B266" t="str">
            <v>حمدى عباس رشيدى ابوطالب</v>
          </cell>
          <cell r="C266" t="str">
            <v>سائق سياره تنك مياه</v>
          </cell>
          <cell r="D266" t="str">
            <v>Fifth Square</v>
          </cell>
          <cell r="E266" t="str">
            <v>fifth square - سائق سياره تنك مياه</v>
          </cell>
          <cell r="F266">
            <v>43570</v>
          </cell>
          <cell r="G266">
            <v>0</v>
          </cell>
          <cell r="H266">
            <v>22585</v>
          </cell>
          <cell r="I266" t="e">
            <v>#VALUE!</v>
          </cell>
          <cell r="J266">
            <v>8170</v>
          </cell>
          <cell r="K266" t="str">
            <v>خلف كافتيريا الفيروز بالوفاء الغردقة البحر الاحمر</v>
          </cell>
        </row>
        <row r="267">
          <cell r="A267" t="str">
            <v>004882</v>
          </cell>
          <cell r="B267" t="str">
            <v>احمد عبدالله بشير عبدالخير</v>
          </cell>
          <cell r="C267" t="str">
            <v>فرد ممتاز امن</v>
          </cell>
          <cell r="D267" t="str">
            <v>Fifth Square</v>
          </cell>
          <cell r="E267" t="str">
            <v>فرد اول امن - Ffith Square</v>
          </cell>
          <cell r="F267">
            <v>40515</v>
          </cell>
          <cell r="G267">
            <v>0</v>
          </cell>
          <cell r="H267">
            <v>32482</v>
          </cell>
          <cell r="I267" t="e">
            <v>#VALUE!</v>
          </cell>
          <cell r="J267">
            <v>6840</v>
          </cell>
          <cell r="K267" t="str">
            <v/>
          </cell>
        </row>
        <row r="268">
          <cell r="A268" t="str">
            <v>004928</v>
          </cell>
          <cell r="B268" t="str">
            <v>اسماعيل عبدالمنعم اسماعيل على</v>
          </cell>
          <cell r="C268" t="str">
            <v>مراقب تنفيذ</v>
          </cell>
          <cell r="D268" t="str">
            <v>Fifth Square</v>
          </cell>
          <cell r="E268" t="str">
            <v>مراقب تنفيذ - Fifth Square</v>
          </cell>
          <cell r="F268">
            <v>40695</v>
          </cell>
          <cell r="G268">
            <v>0</v>
          </cell>
          <cell r="H268">
            <v>30350</v>
          </cell>
          <cell r="I268" t="e">
            <v>#VALUE!</v>
          </cell>
          <cell r="J268">
            <v>14500</v>
          </cell>
          <cell r="K268" t="str">
            <v>الحجايزه السنبلاوين الدقهلية</v>
          </cell>
        </row>
        <row r="269">
          <cell r="A269" t="str">
            <v>004930</v>
          </cell>
          <cell r="B269" t="str">
            <v>فتحى محمد محمد السيد</v>
          </cell>
          <cell r="C269" t="str">
            <v>فرد اول امن</v>
          </cell>
          <cell r="D269" t="str">
            <v>Fifth Square</v>
          </cell>
          <cell r="E269" t="str">
            <v>فرد اول امن - Ffith Square</v>
          </cell>
          <cell r="F269">
            <v>40643</v>
          </cell>
          <cell r="G269">
            <v>0</v>
          </cell>
          <cell r="H269">
            <v>31748</v>
          </cell>
          <cell r="I269" t="e">
            <v>#VALUE!</v>
          </cell>
          <cell r="J269">
            <v>6480</v>
          </cell>
          <cell r="K269" t="str">
            <v>ميت مسعود مركز أجا الدقهلية</v>
          </cell>
        </row>
        <row r="270">
          <cell r="A270" t="str">
            <v>005076</v>
          </cell>
          <cell r="B270" t="str">
            <v>طه محمد محمد جندى</v>
          </cell>
          <cell r="C270" t="str">
            <v>مشرف اول امن</v>
          </cell>
          <cell r="D270" t="str">
            <v>Fifth Square</v>
          </cell>
          <cell r="E270" t="str">
            <v>مشرف امن - مشروع الـ 158 فدان</v>
          </cell>
          <cell r="F270">
            <v>40803</v>
          </cell>
          <cell r="G270">
            <v>0</v>
          </cell>
          <cell r="H270">
            <v>27326</v>
          </cell>
          <cell r="I270" t="e">
            <v>#VALUE!</v>
          </cell>
          <cell r="J270">
            <v>9710</v>
          </cell>
          <cell r="K270" t="str">
            <v>مركز الشهداء المنوفية</v>
          </cell>
        </row>
        <row r="271">
          <cell r="A271" t="str">
            <v>005199</v>
          </cell>
          <cell r="B271" t="str">
            <v>سعيد سيد محمد مجلى</v>
          </cell>
          <cell r="C271" t="str">
            <v>فرد اول امن</v>
          </cell>
          <cell r="D271" t="str">
            <v>Fifth Square</v>
          </cell>
          <cell r="E271" t="str">
            <v>فرد امن - Fifth Square</v>
          </cell>
          <cell r="F271">
            <v>41030</v>
          </cell>
          <cell r="G271">
            <v>0</v>
          </cell>
          <cell r="H271">
            <v>31048</v>
          </cell>
          <cell r="I271" t="e">
            <v>#VALUE!</v>
          </cell>
          <cell r="J271">
            <v>6210</v>
          </cell>
          <cell r="K271" t="str">
            <v>ابو تيج مركز ابوتيج اسيوط</v>
          </cell>
        </row>
        <row r="272">
          <cell r="A272" t="str">
            <v>005204</v>
          </cell>
          <cell r="B272" t="str">
            <v>عمر عبدالرحيم احمد مسعود</v>
          </cell>
          <cell r="C272" t="str">
            <v>مراقب عام تشطيبات</v>
          </cell>
          <cell r="D272" t="str">
            <v>Fifth Square</v>
          </cell>
          <cell r="E272" t="str">
            <v>مراقب عام تشطيبات - Fifth Square</v>
          </cell>
          <cell r="F272">
            <v>41030</v>
          </cell>
          <cell r="G272">
            <v>0</v>
          </cell>
          <cell r="H272">
            <v>26989</v>
          </cell>
          <cell r="I272" t="e">
            <v>#VALUE!</v>
          </cell>
          <cell r="J272">
            <v>14500</v>
          </cell>
          <cell r="K272" t="str">
            <v>11ش ترعة القهوة خرسيت مركز طنطا الغربية</v>
          </cell>
        </row>
        <row r="273">
          <cell r="A273" t="str">
            <v>005363</v>
          </cell>
          <cell r="B273" t="str">
            <v>محمود حنفى جمعه ايوب</v>
          </cell>
          <cell r="C273" t="str">
            <v>فنى ممتاز كهرباء كنترول</v>
          </cell>
          <cell r="D273" t="str">
            <v>MAR VILLE - NEW ZAYED</v>
          </cell>
          <cell r="E273" t="str">
            <v>فنى ممتاز كهرباء ممتاز كنترول - Fifrh Square</v>
          </cell>
          <cell r="F273">
            <v>41306</v>
          </cell>
          <cell r="G273">
            <v>0</v>
          </cell>
          <cell r="H273">
            <v>30704</v>
          </cell>
          <cell r="I273" t="e">
            <v>#VALUE!</v>
          </cell>
          <cell r="J273">
            <v>13320</v>
          </cell>
          <cell r="K273" t="str">
            <v/>
          </cell>
        </row>
        <row r="274">
          <cell r="A274" t="str">
            <v>005367</v>
          </cell>
          <cell r="B274" t="str">
            <v>عبدالنبى احمد الصاوى الحكامى</v>
          </cell>
          <cell r="C274" t="str">
            <v>فرد اول امن</v>
          </cell>
          <cell r="D274" t="str">
            <v>المول التجارى - Fifth Square</v>
          </cell>
          <cell r="E274" t="str">
            <v>فرد اول امن - Ffith Square</v>
          </cell>
          <cell r="F274">
            <v>41306</v>
          </cell>
          <cell r="G274">
            <v>0</v>
          </cell>
          <cell r="H274">
            <v>29614</v>
          </cell>
          <cell r="I274" t="e">
            <v>#VALUE!</v>
          </cell>
          <cell r="J274">
            <v>6840</v>
          </cell>
          <cell r="K274" t="str">
            <v/>
          </cell>
        </row>
        <row r="275">
          <cell r="A275" t="str">
            <v>005371</v>
          </cell>
          <cell r="B275" t="str">
            <v>ابوبكر احمد على حسين</v>
          </cell>
          <cell r="C275" t="str">
            <v>فرد اول امن</v>
          </cell>
          <cell r="D275" t="str">
            <v>Fifth Square</v>
          </cell>
          <cell r="E275" t="str">
            <v>فرد امن - Fifth Square</v>
          </cell>
          <cell r="F275">
            <v>41306</v>
          </cell>
          <cell r="G275">
            <v>0</v>
          </cell>
          <cell r="H275">
            <v>31558</v>
          </cell>
          <cell r="I275" t="e">
            <v>#VALUE!</v>
          </cell>
          <cell r="J275">
            <v>6130</v>
          </cell>
          <cell r="K275" t="str">
            <v/>
          </cell>
        </row>
        <row r="276">
          <cell r="A276" t="str">
            <v>005446</v>
          </cell>
          <cell r="B276" t="str">
            <v>ابوزيد توفيق سليمان ابوزيد</v>
          </cell>
          <cell r="C276" t="str">
            <v>سائق جرار زراعى</v>
          </cell>
          <cell r="D276" t="str">
            <v>Fifth Square</v>
          </cell>
          <cell r="E276" t="str">
            <v>سائق جرار زراعى - مشروع الـ 158 فدان</v>
          </cell>
          <cell r="F276">
            <v>41365</v>
          </cell>
          <cell r="G276">
            <v>0</v>
          </cell>
          <cell r="H276">
            <v>23887</v>
          </cell>
          <cell r="I276" t="e">
            <v>#VALUE!</v>
          </cell>
          <cell r="J276">
            <v>11080</v>
          </cell>
          <cell r="K276" t="str">
            <v>ريحانه مركز ابوقرقاص المنيا</v>
          </cell>
        </row>
        <row r="277">
          <cell r="A277" t="str">
            <v>005489</v>
          </cell>
          <cell r="B277" t="str">
            <v>ضاحى مخيمر محمود حسانين</v>
          </cell>
          <cell r="C277" t="str">
            <v>ادارى مساعد اول</v>
          </cell>
          <cell r="D277" t="str">
            <v>Fifth Square</v>
          </cell>
          <cell r="E277" t="str">
            <v>ادارى مساعد اول - Fifth Square</v>
          </cell>
          <cell r="F277">
            <v>41518</v>
          </cell>
          <cell r="G277">
            <v>0</v>
          </cell>
          <cell r="H277">
            <v>32695</v>
          </cell>
          <cell r="I277" t="e">
            <v>#VALUE!</v>
          </cell>
          <cell r="J277">
            <v>10820</v>
          </cell>
          <cell r="K277" t="str">
            <v>ابو الهدر  ديروط اسيوط</v>
          </cell>
        </row>
        <row r="278">
          <cell r="A278" t="str">
            <v>005508</v>
          </cell>
          <cell r="B278" t="str">
            <v>محمد صاوى سيد صاوى</v>
          </cell>
          <cell r="C278" t="str">
            <v>سائق - درجه ثانيه</v>
          </cell>
          <cell r="D278" t="str">
            <v>Fifth Square</v>
          </cell>
          <cell r="E278" t="str">
            <v>سائق - درجه ثانيه - Fifth Square</v>
          </cell>
          <cell r="F278">
            <v>41579</v>
          </cell>
          <cell r="G278">
            <v>0</v>
          </cell>
          <cell r="H278">
            <v>27139</v>
          </cell>
          <cell r="I278" t="e">
            <v>#VALUE!</v>
          </cell>
          <cell r="J278">
            <v>8670</v>
          </cell>
          <cell r="K278" t="str">
            <v>عزبه شحاته الريرمون مركز ملوى المنيا</v>
          </cell>
        </row>
        <row r="279">
          <cell r="A279" t="str">
            <v>005544</v>
          </cell>
          <cell r="B279" t="str">
            <v>خالد عطية محمد منصور</v>
          </cell>
          <cell r="C279" t="str">
            <v>مراقب صحى</v>
          </cell>
          <cell r="D279" t="str">
            <v>Fifth Square</v>
          </cell>
          <cell r="E279" t="str">
            <v>مشرف عام صحى - Fifth Square</v>
          </cell>
          <cell r="F279">
            <v>41671</v>
          </cell>
          <cell r="G279">
            <v>0</v>
          </cell>
          <cell r="H279">
            <v>31607</v>
          </cell>
          <cell r="I279" t="e">
            <v>#VALUE!</v>
          </cell>
          <cell r="J279">
            <v>13270</v>
          </cell>
          <cell r="K279" t="str">
            <v>10ش عثمان بن عفان - الزاوية الحمراء - القاهرة</v>
          </cell>
        </row>
        <row r="280">
          <cell r="A280" t="str">
            <v>005548</v>
          </cell>
          <cell r="B280" t="str">
            <v>محمد عبدالعال يوسف عيد</v>
          </cell>
          <cell r="C280" t="str">
            <v>فنى اول كهرباء</v>
          </cell>
          <cell r="D280" t="str">
            <v>خدمات الادارة العامه للشئون الادارية</v>
          </cell>
          <cell r="E280" t="str">
            <v>فنى اول كهرباء - Fifth Square</v>
          </cell>
          <cell r="F280">
            <v>41671</v>
          </cell>
          <cell r="G280">
            <v>0</v>
          </cell>
          <cell r="H280">
            <v>29037</v>
          </cell>
          <cell r="I280" t="e">
            <v>#VALUE!</v>
          </cell>
          <cell r="J280">
            <v>10180</v>
          </cell>
          <cell r="K280" t="str">
            <v>دوامه - مركز فاقوس - الشرقيه</v>
          </cell>
        </row>
        <row r="281">
          <cell r="A281" t="str">
            <v>005553</v>
          </cell>
          <cell r="B281" t="str">
            <v>كمال ابراهيم عبدالعزيز النمرود</v>
          </cell>
          <cell r="C281" t="str">
            <v>مشرف صحى</v>
          </cell>
          <cell r="D281" t="str">
            <v>Fifth Square</v>
          </cell>
          <cell r="E281" t="str">
            <v>مشرف صحى - Fifth Square</v>
          </cell>
          <cell r="F281">
            <v>41671</v>
          </cell>
          <cell r="G281">
            <v>0</v>
          </cell>
          <cell r="H281">
            <v>26846</v>
          </cell>
          <cell r="I281" t="e">
            <v>#VALUE!</v>
          </cell>
          <cell r="J281">
            <v>12290</v>
          </cell>
          <cell r="K281" t="str">
            <v>نفيا - مركز طنطا - الغربية</v>
          </cell>
        </row>
        <row r="282">
          <cell r="A282" t="str">
            <v>005604</v>
          </cell>
          <cell r="B282" t="str">
            <v>حسنى عبدالناصر المغاورى الغباشى</v>
          </cell>
          <cell r="C282" t="e">
            <v>#N/A</v>
          </cell>
          <cell r="D282" t="e">
            <v>#N/A</v>
          </cell>
          <cell r="E282" t="str">
            <v>سائق حفار - fifth Squrae</v>
          </cell>
          <cell r="F282">
            <v>41730</v>
          </cell>
          <cell r="G282" t="e">
            <v>#N/A</v>
          </cell>
          <cell r="H282">
            <v>32879</v>
          </cell>
          <cell r="I282" t="e">
            <v>#N/A</v>
          </cell>
          <cell r="J282" t="e">
            <v>#N/A</v>
          </cell>
          <cell r="K282" t="str">
            <v>صهرجت الصغرى - مركز اجا - الدقهلية</v>
          </cell>
        </row>
        <row r="283">
          <cell r="A283" t="str">
            <v>005607</v>
          </cell>
          <cell r="B283" t="str">
            <v>محمد سمير احمد محمد</v>
          </cell>
          <cell r="C283" t="str">
            <v>سكرتير ممتاز تنفيذى</v>
          </cell>
          <cell r="D283" t="str">
            <v>Fifth Square</v>
          </cell>
          <cell r="E283" t="str">
            <v>fifth square - سكرتير ممتاز تنفيذى</v>
          </cell>
          <cell r="F283">
            <v>41735</v>
          </cell>
          <cell r="G283">
            <v>0</v>
          </cell>
          <cell r="H283">
            <v>29277</v>
          </cell>
          <cell r="I283" t="e">
            <v>#VALUE!</v>
          </cell>
          <cell r="J283">
            <v>14500</v>
          </cell>
          <cell r="K283" t="str">
            <v>مساكن الضباط عمارة 24 - حدائق حلوان - حلوان - حلوان</v>
          </cell>
        </row>
        <row r="284">
          <cell r="A284" t="str">
            <v>005615</v>
          </cell>
          <cell r="B284" t="str">
            <v>حمدى احمد عبدالوهاب رضوان</v>
          </cell>
          <cell r="C284" t="str">
            <v>مشرف صحى</v>
          </cell>
          <cell r="D284" t="str">
            <v>المول التجارى - Fifth Square</v>
          </cell>
          <cell r="E284" t="str">
            <v>fifth square - فنى ممتاز سباكه</v>
          </cell>
          <cell r="F284">
            <v>41760</v>
          </cell>
          <cell r="G284">
            <v>0</v>
          </cell>
          <cell r="H284">
            <v>32931</v>
          </cell>
          <cell r="I284" t="e">
            <v>#VALUE!</v>
          </cell>
          <cell r="J284">
            <v>10780</v>
          </cell>
          <cell r="K284" t="str">
            <v>البدرمان - مركز ديرمواس - المنيا</v>
          </cell>
        </row>
        <row r="285">
          <cell r="A285" t="str">
            <v>005684</v>
          </cell>
          <cell r="B285" t="str">
            <v>حسين محروس عبدالغنى حسن</v>
          </cell>
          <cell r="C285" t="str">
            <v>فرد اول امن</v>
          </cell>
          <cell r="D285" t="str">
            <v>Fifth Square</v>
          </cell>
          <cell r="E285" t="str">
            <v>فرد اول امن - Ffith Square</v>
          </cell>
          <cell r="F285">
            <v>41883</v>
          </cell>
          <cell r="G285">
            <v>0</v>
          </cell>
          <cell r="H285">
            <v>26170</v>
          </cell>
          <cell r="I285" t="e">
            <v>#VALUE!</v>
          </cell>
          <cell r="J285">
            <v>6480</v>
          </cell>
          <cell r="K285" t="str">
            <v/>
          </cell>
        </row>
        <row r="286">
          <cell r="A286" t="str">
            <v>005782</v>
          </cell>
          <cell r="B286" t="str">
            <v>محمد السيد احمد على</v>
          </cell>
          <cell r="C286" t="str">
            <v>فرد اول امن</v>
          </cell>
          <cell r="D286" t="str">
            <v>Fifth Square</v>
          </cell>
          <cell r="E286" t="str">
            <v>فرد امن - Fifth Square</v>
          </cell>
          <cell r="F286">
            <v>41944</v>
          </cell>
          <cell r="G286">
            <v>0</v>
          </cell>
          <cell r="H286">
            <v>29646</v>
          </cell>
          <cell r="I286" t="e">
            <v>#VALUE!</v>
          </cell>
          <cell r="J286">
            <v>5600</v>
          </cell>
          <cell r="K286" t="str">
            <v/>
          </cell>
        </row>
        <row r="287">
          <cell r="A287" t="str">
            <v>005805</v>
          </cell>
          <cell r="B287" t="str">
            <v>محمود ابوالفتوح محمود ابوالفتوح</v>
          </cell>
          <cell r="C287" t="str">
            <v>مراقب عام تنفيذ</v>
          </cell>
          <cell r="D287" t="str">
            <v>Fifth Square</v>
          </cell>
          <cell r="E287" t="str">
            <v>مراقب عام تنفيذ - Fifth Square</v>
          </cell>
          <cell r="F287">
            <v>41974</v>
          </cell>
          <cell r="G287">
            <v>0</v>
          </cell>
          <cell r="H287">
            <v>28185</v>
          </cell>
          <cell r="I287" t="e">
            <v>#VALUE!</v>
          </cell>
          <cell r="J287">
            <v>14500</v>
          </cell>
          <cell r="K287" t="str">
            <v>7ش عثمان بن عفان - مدينة النور الزاوية الحمراء - القاهرة</v>
          </cell>
        </row>
        <row r="288">
          <cell r="A288" t="str">
            <v>005815</v>
          </cell>
          <cell r="B288" t="str">
            <v>احمد حمدى عبدالفتاح السيد</v>
          </cell>
          <cell r="C288" t="str">
            <v>مشرف صيانه معدات</v>
          </cell>
          <cell r="D288" t="str">
            <v>Fifth Square</v>
          </cell>
          <cell r="E288" t="str">
            <v>فنى ممتاز كهرباء - سيارات - Fifth Square</v>
          </cell>
          <cell r="F288">
            <v>41974</v>
          </cell>
          <cell r="G288">
            <v>0</v>
          </cell>
          <cell r="H288">
            <v>32038</v>
          </cell>
          <cell r="I288" t="e">
            <v>#VALUE!</v>
          </cell>
          <cell r="J288">
            <v>11800</v>
          </cell>
          <cell r="K288" t="str">
            <v>4ح حسن عراقى - عمرانية- غربية - العمرانية - الجيزة</v>
          </cell>
        </row>
        <row r="289">
          <cell r="A289" t="str">
            <v>005817</v>
          </cell>
          <cell r="B289" t="str">
            <v>محمود احمد محمود عبدالرحيم</v>
          </cell>
          <cell r="C289" t="str">
            <v>سكرتير</v>
          </cell>
          <cell r="D289" t="str">
            <v>Fifth Square</v>
          </cell>
          <cell r="E289" t="str">
            <v>سكرتير - Fifth Square</v>
          </cell>
          <cell r="F289">
            <v>41974</v>
          </cell>
          <cell r="G289">
            <v>0</v>
          </cell>
          <cell r="H289">
            <v>32319</v>
          </cell>
          <cell r="I289" t="e">
            <v>#VALUE!</v>
          </cell>
          <cell r="J289">
            <v>8380</v>
          </cell>
          <cell r="K289" t="str">
            <v>ج ش طارق بن زياد - الهرم - الجيزة</v>
          </cell>
        </row>
        <row r="290">
          <cell r="A290" t="str">
            <v>005848</v>
          </cell>
          <cell r="B290" t="str">
            <v>محمد محمد عبدالرحمن ميتكيس</v>
          </cell>
          <cell r="C290" t="str">
            <v>مهندس ممتاز تنفيذ</v>
          </cell>
          <cell r="D290" t="str">
            <v>Fifth Square</v>
          </cell>
          <cell r="E290" t="str">
            <v>مهندس ممتاز تنفيذ - Fifth Square</v>
          </cell>
          <cell r="F290">
            <v>42005</v>
          </cell>
          <cell r="G290">
            <v>0</v>
          </cell>
          <cell r="H290">
            <v>32352</v>
          </cell>
          <cell r="I290" t="e">
            <v>#VALUE!</v>
          </cell>
          <cell r="J290">
            <v>14500</v>
          </cell>
          <cell r="K290" t="str">
            <v>10ش مكرم عبيد مدينة نصر اول القاهرة</v>
          </cell>
        </row>
        <row r="291">
          <cell r="A291" t="str">
            <v>005887</v>
          </cell>
          <cell r="B291" t="str">
            <v>محمد على محمد الغنام</v>
          </cell>
          <cell r="C291" t="str">
            <v>فرد امن</v>
          </cell>
          <cell r="D291" t="str">
            <v>Fifth Square</v>
          </cell>
          <cell r="E291" t="str">
            <v>فرد امن - Fifth Square</v>
          </cell>
          <cell r="F291">
            <v>42036</v>
          </cell>
          <cell r="G291">
            <v>0</v>
          </cell>
          <cell r="H291">
            <v>25610</v>
          </cell>
          <cell r="I291" t="e">
            <v>#VALUE!</v>
          </cell>
          <cell r="J291">
            <v>6130</v>
          </cell>
          <cell r="K291" t="str">
            <v/>
          </cell>
        </row>
        <row r="292">
          <cell r="A292" t="str">
            <v>005895</v>
          </cell>
          <cell r="B292" t="str">
            <v>عبدالحميد الصاوى عبداللطيف عشماوى</v>
          </cell>
          <cell r="C292" t="str">
            <v>مشرف اول امن</v>
          </cell>
          <cell r="D292" t="str">
            <v>Fifth Square</v>
          </cell>
          <cell r="E292" t="str">
            <v>مشرف اول امن -Fifth Square</v>
          </cell>
          <cell r="F292">
            <v>42036</v>
          </cell>
          <cell r="G292">
            <v>0</v>
          </cell>
          <cell r="H292">
            <v>27159</v>
          </cell>
          <cell r="I292" t="e">
            <v>#VALUE!</v>
          </cell>
          <cell r="J292">
            <v>10360</v>
          </cell>
          <cell r="K292" t="str">
            <v/>
          </cell>
        </row>
        <row r="293">
          <cell r="A293" t="str">
            <v>005926</v>
          </cell>
          <cell r="B293" t="str">
            <v>طه عبدالفتاح محمد عمار</v>
          </cell>
          <cell r="C293" t="str">
            <v>رئيس قسم تنفيذ الاعمال الكهربائية</v>
          </cell>
          <cell r="D293" t="str">
            <v>Fifth Square</v>
          </cell>
          <cell r="E293" t="str">
            <v xml:space="preserve"> مهندس ممتاز تنفيذ كهرباء - Fifth Square</v>
          </cell>
          <cell r="F293">
            <v>42064</v>
          </cell>
          <cell r="G293">
            <v>0</v>
          </cell>
          <cell r="H293">
            <v>33301</v>
          </cell>
          <cell r="I293" t="e">
            <v>#VALUE!</v>
          </cell>
          <cell r="J293">
            <v>14500</v>
          </cell>
          <cell r="K293" t="str">
            <v/>
          </cell>
        </row>
        <row r="294">
          <cell r="A294" t="str">
            <v>005938</v>
          </cell>
          <cell r="B294" t="str">
            <v>عبدالله احمد محمد محمد</v>
          </cell>
          <cell r="C294" t="str">
            <v>فرد ممتاز امن</v>
          </cell>
          <cell r="D294" t="str">
            <v>Fifth Square</v>
          </cell>
          <cell r="E294" t="str">
            <v>فرد اول امن - Ffith Square</v>
          </cell>
          <cell r="F294">
            <v>42064</v>
          </cell>
          <cell r="G294">
            <v>0</v>
          </cell>
          <cell r="H294">
            <v>32206</v>
          </cell>
          <cell r="I294" t="e">
            <v>#VALUE!</v>
          </cell>
          <cell r="J294">
            <v>6210</v>
          </cell>
          <cell r="K294" t="str">
            <v/>
          </cell>
        </row>
        <row r="295">
          <cell r="A295" t="str">
            <v>005963</v>
          </cell>
          <cell r="B295" t="str">
            <v>على هشام على نجم</v>
          </cell>
          <cell r="C295" t="str">
            <v>مدير موقع</v>
          </cell>
          <cell r="D295" t="str">
            <v>Fifth Square</v>
          </cell>
          <cell r="E295" t="str">
            <v>مهندس ممتاز تنفيذ - Fifth Square</v>
          </cell>
          <cell r="F295">
            <v>42064</v>
          </cell>
          <cell r="G295">
            <v>0</v>
          </cell>
          <cell r="H295">
            <v>33189</v>
          </cell>
          <cell r="I295" t="e">
            <v>#VALUE!</v>
          </cell>
          <cell r="J295">
            <v>14500</v>
          </cell>
          <cell r="K295" t="str">
            <v/>
          </cell>
        </row>
        <row r="296">
          <cell r="A296" t="str">
            <v>005969</v>
          </cell>
          <cell r="B296" t="str">
            <v>عبدالرازق مصطفى عبدالرازق جابالله</v>
          </cell>
          <cell r="C296" t="str">
            <v>مشرف سلامة وصحة مهنية</v>
          </cell>
          <cell r="D296" t="str">
            <v>مستشفى ناصر العام - بنى سويف</v>
          </cell>
          <cell r="E296" t="str">
            <v>fifth square - فنى ممتاز سلامه وصحه مهنيه</v>
          </cell>
          <cell r="F296">
            <v>42064</v>
          </cell>
          <cell r="G296">
            <v>0</v>
          </cell>
          <cell r="H296">
            <v>33595</v>
          </cell>
          <cell r="I296" t="e">
            <v>#VALUE!</v>
          </cell>
          <cell r="J296">
            <v>11410</v>
          </cell>
          <cell r="K296" t="str">
            <v/>
          </cell>
        </row>
        <row r="297">
          <cell r="A297" t="str">
            <v>006011</v>
          </cell>
          <cell r="B297" t="str">
            <v>محمد ابراهيم عبدالسلام محمد</v>
          </cell>
          <cell r="C297" t="str">
            <v>مدير موقع</v>
          </cell>
          <cell r="D297" t="str">
            <v>Fifth Square</v>
          </cell>
          <cell r="E297" t="str">
            <v>مدير موقع - Fifth Square</v>
          </cell>
          <cell r="F297">
            <v>42095</v>
          </cell>
          <cell r="G297">
            <v>0</v>
          </cell>
          <cell r="H297">
            <v>33107</v>
          </cell>
          <cell r="I297" t="e">
            <v>#VALUE!</v>
          </cell>
          <cell r="J297">
            <v>14500</v>
          </cell>
          <cell r="K297" t="str">
            <v/>
          </cell>
        </row>
        <row r="298">
          <cell r="A298" t="str">
            <v>006110</v>
          </cell>
          <cell r="B298" t="str">
            <v>حسام عادل محمد التهامى</v>
          </cell>
          <cell r="C298" t="str">
            <v>فرد اول امن</v>
          </cell>
          <cell r="D298" t="str">
            <v>Fifth Square</v>
          </cell>
          <cell r="E298" t="str">
            <v>فرد امن - Fifth Square</v>
          </cell>
          <cell r="F298">
            <v>42140</v>
          </cell>
          <cell r="G298">
            <v>0</v>
          </cell>
          <cell r="H298">
            <v>31446</v>
          </cell>
          <cell r="I298" t="e">
            <v>#VALUE!</v>
          </cell>
          <cell r="J298">
            <v>5600</v>
          </cell>
          <cell r="K298" t="str">
            <v/>
          </cell>
        </row>
        <row r="299">
          <cell r="A299" t="str">
            <v>006161</v>
          </cell>
          <cell r="B299" t="str">
            <v>عبدالحق احمد البكرى احمد</v>
          </cell>
          <cell r="C299" t="str">
            <v>مدير قسم مكتب فنى - معمارى</v>
          </cell>
          <cell r="D299" t="str">
            <v>Fifth Square</v>
          </cell>
          <cell r="E299" t="str">
            <v>مدير قسم مكتب فنى -معمارى - Fifth Square</v>
          </cell>
          <cell r="F299">
            <v>42156</v>
          </cell>
          <cell r="G299">
            <v>0</v>
          </cell>
          <cell r="H299">
            <v>31196</v>
          </cell>
          <cell r="I299" t="e">
            <v>#VALUE!</v>
          </cell>
          <cell r="J299">
            <v>14500</v>
          </cell>
          <cell r="K299" t="str">
            <v/>
          </cell>
        </row>
        <row r="300">
          <cell r="A300" t="str">
            <v>006187</v>
          </cell>
          <cell r="B300" t="str">
            <v>اسلام بلال عبدالجابر محمد حسين</v>
          </cell>
          <cell r="C300" t="str">
            <v>رئيس قسم مكتب فنى -انشائى</v>
          </cell>
          <cell r="D300" t="str">
            <v>مستشفى ناصر العام - بنى سويف</v>
          </cell>
          <cell r="E300" t="str">
            <v>رئيس قسم مكتب فنى -انشائى - Fifth Square</v>
          </cell>
          <cell r="F300">
            <v>42170</v>
          </cell>
          <cell r="G300">
            <v>0</v>
          </cell>
          <cell r="H300">
            <v>32660</v>
          </cell>
          <cell r="I300" t="e">
            <v>#VALUE!</v>
          </cell>
          <cell r="J300">
            <v>14500</v>
          </cell>
          <cell r="K300" t="str">
            <v/>
          </cell>
        </row>
        <row r="301">
          <cell r="A301" t="str">
            <v>006190</v>
          </cell>
          <cell r="B301" t="str">
            <v>مصطفى عمر محمد البعثى</v>
          </cell>
          <cell r="C301" t="str">
            <v>مدير تنفيذ الاعمال الكهربائيه</v>
          </cell>
          <cell r="D301" t="str">
            <v>MAR VILLE - NEW ZAYED</v>
          </cell>
          <cell r="E301" t="str">
            <v>مدير تنفيذ الاعمال الكهربائية - Fifth Square</v>
          </cell>
          <cell r="F301">
            <v>42172</v>
          </cell>
          <cell r="G301">
            <v>0</v>
          </cell>
          <cell r="H301">
            <v>30718</v>
          </cell>
          <cell r="I301" t="e">
            <v>#VALUE!</v>
          </cell>
          <cell r="J301">
            <v>14500</v>
          </cell>
          <cell r="K301" t="str">
            <v/>
          </cell>
        </row>
        <row r="302">
          <cell r="A302" t="str">
            <v>006212</v>
          </cell>
          <cell r="B302" t="str">
            <v>احمد محمد امام بحيرى</v>
          </cell>
          <cell r="C302" t="str">
            <v>مشرف سلامة وصحة مهنية</v>
          </cell>
          <cell r="D302" t="str">
            <v>MAR VILLE - NEW ZAYED</v>
          </cell>
          <cell r="E302" t="str">
            <v>fifth square - فنى ممتاز سلامه وصحه مهنيه</v>
          </cell>
          <cell r="F302">
            <v>42186</v>
          </cell>
          <cell r="G302">
            <v>0</v>
          </cell>
          <cell r="H302">
            <v>32791</v>
          </cell>
          <cell r="I302" t="e">
            <v>#VALUE!</v>
          </cell>
          <cell r="J302">
            <v>10560</v>
          </cell>
          <cell r="K302" t="str">
            <v/>
          </cell>
        </row>
        <row r="303">
          <cell r="A303" t="str">
            <v>006261</v>
          </cell>
          <cell r="B303" t="str">
            <v>مصطفى علاء الدين توفيق زهران</v>
          </cell>
          <cell r="C303" t="str">
            <v>مهندس ممتاز مكتب فنى - انشائى</v>
          </cell>
          <cell r="D303" t="str">
            <v>Fifth Square</v>
          </cell>
          <cell r="E303" t="str">
            <v>مهندس ممتاز مكتب فنى - انشائى - Ffith Square</v>
          </cell>
          <cell r="F303">
            <v>42186</v>
          </cell>
          <cell r="G303">
            <v>0</v>
          </cell>
          <cell r="H303">
            <v>33797</v>
          </cell>
          <cell r="I303" t="e">
            <v>#VALUE!</v>
          </cell>
          <cell r="J303">
            <v>14500</v>
          </cell>
          <cell r="K303" t="str">
            <v/>
          </cell>
        </row>
        <row r="304">
          <cell r="A304" t="str">
            <v>006287</v>
          </cell>
          <cell r="B304" t="str">
            <v>صلاح لطفى جبر سلام</v>
          </cell>
          <cell r="C304" t="str">
            <v>مهندس ممتاز تنفيذ</v>
          </cell>
          <cell r="D304" t="str">
            <v>MAR VILLE - NEW ZAYED</v>
          </cell>
          <cell r="E304" t="str">
            <v>مهندس ممتاز تنفيذ - Fifth Square</v>
          </cell>
          <cell r="F304">
            <v>42217</v>
          </cell>
          <cell r="G304">
            <v>0</v>
          </cell>
          <cell r="H304">
            <v>33294</v>
          </cell>
          <cell r="I304" t="e">
            <v>#VALUE!</v>
          </cell>
          <cell r="J304">
            <v>14500</v>
          </cell>
          <cell r="K304" t="str">
            <v/>
          </cell>
        </row>
        <row r="305">
          <cell r="A305" t="str">
            <v>006322</v>
          </cell>
          <cell r="B305" t="str">
            <v>عاطف على محمد عبدالرحمن</v>
          </cell>
          <cell r="C305" t="str">
            <v>مراقب عام كهرباء</v>
          </cell>
          <cell r="D305" t="str">
            <v>Fifth Square</v>
          </cell>
          <cell r="E305" t="str">
            <v>مراقب عام كهرباء - Fifth Square</v>
          </cell>
          <cell r="F305">
            <v>42248</v>
          </cell>
          <cell r="G305">
            <v>0</v>
          </cell>
          <cell r="H305">
            <v>24694</v>
          </cell>
          <cell r="I305" t="e">
            <v>#VALUE!</v>
          </cell>
          <cell r="J305">
            <v>14500</v>
          </cell>
          <cell r="K305" t="str">
            <v/>
          </cell>
        </row>
        <row r="306">
          <cell r="A306" t="str">
            <v>006375</v>
          </cell>
          <cell r="B306" t="str">
            <v>مصطفى محمد تمام عباس</v>
          </cell>
          <cell r="C306" t="str">
            <v>فنى ممتاز ميكانيكا - معدات</v>
          </cell>
          <cell r="D306" t="str">
            <v>Fifth Square</v>
          </cell>
          <cell r="E306" t="str">
            <v>fifth square - فنى ممتاز ميكانيكا معدات</v>
          </cell>
          <cell r="F306">
            <v>42248</v>
          </cell>
          <cell r="G306">
            <v>0</v>
          </cell>
          <cell r="H306">
            <v>30614</v>
          </cell>
          <cell r="I306" t="e">
            <v>#VALUE!</v>
          </cell>
          <cell r="J306">
            <v>11350</v>
          </cell>
          <cell r="K306" t="str">
            <v/>
          </cell>
        </row>
        <row r="307">
          <cell r="A307" t="str">
            <v>006377</v>
          </cell>
          <cell r="B307" t="str">
            <v>عاطف عبدالعال عبدة سليمان</v>
          </cell>
          <cell r="C307" t="str">
            <v>مساح</v>
          </cell>
          <cell r="D307" t="str">
            <v>Fifth Square</v>
          </cell>
          <cell r="E307" t="str">
            <v>مساح - Fifth Square</v>
          </cell>
          <cell r="F307">
            <v>42248</v>
          </cell>
          <cell r="G307">
            <v>0</v>
          </cell>
          <cell r="H307">
            <v>30853</v>
          </cell>
          <cell r="I307" t="e">
            <v>#VALUE!</v>
          </cell>
          <cell r="J307">
            <v>14500</v>
          </cell>
          <cell r="K307" t="str">
            <v/>
          </cell>
        </row>
        <row r="308">
          <cell r="A308" t="str">
            <v>006401</v>
          </cell>
          <cell r="B308" t="str">
            <v>حلمى كمال عبدالله عبدالمنصف</v>
          </cell>
          <cell r="C308" t="str">
            <v>رئيس قسم تسليمات وصيانة</v>
          </cell>
          <cell r="D308" t="str">
            <v>Fifth Square</v>
          </cell>
          <cell r="E308" t="str">
            <v>مهندس ممتاز تنفيذ - Fifth Square</v>
          </cell>
          <cell r="F308">
            <v>42281</v>
          </cell>
          <cell r="G308">
            <v>0</v>
          </cell>
          <cell r="H308">
            <v>33512</v>
          </cell>
          <cell r="I308" t="e">
            <v>#VALUE!</v>
          </cell>
          <cell r="J308">
            <v>14500</v>
          </cell>
          <cell r="K308" t="str">
            <v/>
          </cell>
        </row>
        <row r="309">
          <cell r="A309" t="str">
            <v>006402</v>
          </cell>
          <cell r="B309" t="str">
            <v>محمد احمد السيد احمد</v>
          </cell>
          <cell r="C309" t="str">
            <v>مراقب كهرباء</v>
          </cell>
          <cell r="D309" t="str">
            <v>MAR VILLE - NEW ZAYED</v>
          </cell>
          <cell r="E309" t="str">
            <v>مراقب كهرباء - Fifth Square</v>
          </cell>
          <cell r="F309">
            <v>42278</v>
          </cell>
          <cell r="G309">
            <v>0</v>
          </cell>
          <cell r="H309">
            <v>33050</v>
          </cell>
          <cell r="I309" t="e">
            <v>#VALUE!</v>
          </cell>
          <cell r="J309">
            <v>12210</v>
          </cell>
          <cell r="K309" t="str">
            <v/>
          </cell>
        </row>
        <row r="310">
          <cell r="A310" t="str">
            <v>006414</v>
          </cell>
          <cell r="B310" t="str">
            <v>حمام عبدالمنعم احمد عبادى</v>
          </cell>
          <cell r="C310" t="str">
            <v>فنى ممتاز حفر</v>
          </cell>
          <cell r="D310" t="str">
            <v>Fifth Square</v>
          </cell>
          <cell r="E310" t="str">
            <v>fifth square - فنى ممتاز حفر</v>
          </cell>
          <cell r="F310">
            <v>42309</v>
          </cell>
          <cell r="G310">
            <v>0</v>
          </cell>
          <cell r="H310">
            <v>29963</v>
          </cell>
          <cell r="I310" t="e">
            <v>#VALUE!</v>
          </cell>
          <cell r="J310">
            <v>11380</v>
          </cell>
          <cell r="K310" t="str">
            <v/>
          </cell>
        </row>
        <row r="311">
          <cell r="A311" t="str">
            <v>006437</v>
          </cell>
          <cell r="B311" t="str">
            <v>عصام محمود ابراهيم خليل</v>
          </cell>
          <cell r="C311" t="str">
            <v>مراقب عام تنفيذ</v>
          </cell>
          <cell r="D311" t="str">
            <v>Fifth Square</v>
          </cell>
          <cell r="E311" t="str">
            <v>مراقب عام تنفيذ - Fifth Square</v>
          </cell>
          <cell r="F311">
            <v>42309</v>
          </cell>
          <cell r="G311">
            <v>0</v>
          </cell>
          <cell r="H311">
            <v>26571</v>
          </cell>
          <cell r="I311" t="e">
            <v>#VALUE!</v>
          </cell>
          <cell r="J311">
            <v>14500</v>
          </cell>
          <cell r="K311" t="str">
            <v/>
          </cell>
        </row>
        <row r="312">
          <cell r="A312" t="str">
            <v>006438</v>
          </cell>
          <cell r="B312" t="str">
            <v>رافت محمود خليل احمد</v>
          </cell>
          <cell r="C312" t="str">
            <v>مراقب عام تنفيذ</v>
          </cell>
          <cell r="D312" t="str">
            <v>Fifth Square</v>
          </cell>
          <cell r="E312" t="str">
            <v>مراقب عام تنفيذ - Fifth Square</v>
          </cell>
          <cell r="F312">
            <v>42309</v>
          </cell>
          <cell r="G312">
            <v>0</v>
          </cell>
          <cell r="H312">
            <v>26403</v>
          </cell>
          <cell r="I312" t="e">
            <v>#VALUE!</v>
          </cell>
          <cell r="J312">
            <v>14500</v>
          </cell>
          <cell r="K312" t="str">
            <v/>
          </cell>
        </row>
        <row r="313">
          <cell r="A313" t="str">
            <v>006451</v>
          </cell>
          <cell r="B313" t="str">
            <v>على محمد احمد عبدالغنى</v>
          </cell>
          <cell r="C313" t="str">
            <v>سائق تيلى هاندلر</v>
          </cell>
          <cell r="D313" t="str">
            <v>Fifth Square</v>
          </cell>
          <cell r="E313" t="str">
            <v>سائق تيلى هاندلر - Fifth Square</v>
          </cell>
          <cell r="F313">
            <v>42324</v>
          </cell>
          <cell r="G313">
            <v>0</v>
          </cell>
          <cell r="H313">
            <v>30880</v>
          </cell>
          <cell r="I313" t="e">
            <v>#VALUE!</v>
          </cell>
          <cell r="J313">
            <v>10300</v>
          </cell>
          <cell r="K313" t="str">
            <v/>
          </cell>
        </row>
        <row r="314">
          <cell r="A314" t="str">
            <v>006523</v>
          </cell>
          <cell r="B314" t="str">
            <v>كريم على زين العابدين احمد</v>
          </cell>
          <cell r="C314" t="str">
            <v>فنى ممتاز سلامه وصحه مهنيه</v>
          </cell>
          <cell r="D314" t="str">
            <v>Fifth Square</v>
          </cell>
          <cell r="E314" t="str">
            <v>fifth square - فنى ممتاز سلامه وصحه مهنيه</v>
          </cell>
          <cell r="F314">
            <v>42379</v>
          </cell>
          <cell r="G314">
            <v>0</v>
          </cell>
          <cell r="H314">
            <v>31174</v>
          </cell>
          <cell r="I314" t="e">
            <v>#VALUE!</v>
          </cell>
          <cell r="J314">
            <v>10180</v>
          </cell>
          <cell r="K314" t="str">
            <v/>
          </cell>
        </row>
        <row r="315">
          <cell r="A315" t="str">
            <v>006529</v>
          </cell>
          <cell r="B315" t="str">
            <v>اشرف محمد يوسف محمد القط</v>
          </cell>
          <cell r="C315" t="str">
            <v>فرد امن</v>
          </cell>
          <cell r="D315" t="str">
            <v>Fifth Square</v>
          </cell>
          <cell r="E315" t="str">
            <v>فرد امن - Fifth Square</v>
          </cell>
          <cell r="F315">
            <v>42370</v>
          </cell>
          <cell r="G315">
            <v>0</v>
          </cell>
          <cell r="H315">
            <v>29367</v>
          </cell>
          <cell r="I315" t="e">
            <v>#VALUE!</v>
          </cell>
          <cell r="J315">
            <v>5580</v>
          </cell>
          <cell r="K315" t="str">
            <v/>
          </cell>
        </row>
        <row r="316">
          <cell r="A316" t="str">
            <v>006559</v>
          </cell>
          <cell r="B316" t="str">
            <v>زكى محمد زكى محمد</v>
          </cell>
          <cell r="C316" t="str">
            <v>سائق جرار زراعى</v>
          </cell>
          <cell r="D316" t="str">
            <v>Fifth Square</v>
          </cell>
          <cell r="E316" t="str">
            <v>سائق جرار زراعى - مشروع الـ 158 فدان</v>
          </cell>
          <cell r="F316">
            <v>42401</v>
          </cell>
          <cell r="G316">
            <v>0</v>
          </cell>
          <cell r="H316">
            <v>25665</v>
          </cell>
          <cell r="I316" t="e">
            <v>#VALUE!</v>
          </cell>
          <cell r="J316">
            <v>9370</v>
          </cell>
          <cell r="K316" t="str">
            <v/>
          </cell>
        </row>
        <row r="317">
          <cell r="A317" t="str">
            <v>006624</v>
          </cell>
          <cell r="B317" t="str">
            <v>ايمن محمد عبدالعزيز طلحه</v>
          </cell>
          <cell r="C317" t="str">
            <v>مشرف عام ميكانيكا</v>
          </cell>
          <cell r="D317" t="str">
            <v>MAR VILLE - NEW ZAYED</v>
          </cell>
          <cell r="E317" t="str">
            <v>fifth square - مشرف عام ميكانيكا</v>
          </cell>
          <cell r="F317">
            <v>42491</v>
          </cell>
          <cell r="G317">
            <v>0</v>
          </cell>
          <cell r="H317">
            <v>27249</v>
          </cell>
          <cell r="I317" t="e">
            <v>#VALUE!</v>
          </cell>
          <cell r="J317">
            <v>12260</v>
          </cell>
          <cell r="K317" t="str">
            <v/>
          </cell>
        </row>
        <row r="318">
          <cell r="A318" t="str">
            <v>006660</v>
          </cell>
          <cell r="B318" t="str">
            <v>عبدالسلام شمس عبدالسلام خليفه</v>
          </cell>
          <cell r="C318" t="str">
            <v>فرد امن</v>
          </cell>
          <cell r="D318" t="str">
            <v>مقر المبيعات بمول اركان بالشيخ زايد</v>
          </cell>
          <cell r="E318" t="str">
            <v>فرد امن - Fifth Square</v>
          </cell>
          <cell r="F318">
            <v>42522</v>
          </cell>
          <cell r="G318">
            <v>0</v>
          </cell>
          <cell r="H318">
            <v>30421</v>
          </cell>
          <cell r="I318" t="e">
            <v>#VALUE!</v>
          </cell>
          <cell r="J318">
            <v>5510</v>
          </cell>
          <cell r="K318" t="str">
            <v/>
          </cell>
        </row>
        <row r="319">
          <cell r="A319" t="str">
            <v>006661</v>
          </cell>
          <cell r="B319" t="str">
            <v>احمد عبدالرحمن محمد الدلنجاتى</v>
          </cell>
          <cell r="C319" t="str">
            <v>امين اول مخازن</v>
          </cell>
          <cell r="D319" t="str">
            <v>Fifth Square</v>
          </cell>
          <cell r="E319" t="str">
            <v>امين اول مخازن - Fifth Square</v>
          </cell>
          <cell r="F319">
            <v>42522</v>
          </cell>
          <cell r="G319">
            <v>0</v>
          </cell>
          <cell r="H319">
            <v>33995</v>
          </cell>
          <cell r="I319" t="e">
            <v>#VALUE!</v>
          </cell>
          <cell r="J319">
            <v>12850</v>
          </cell>
          <cell r="K319" t="str">
            <v/>
          </cell>
        </row>
        <row r="320">
          <cell r="A320" t="str">
            <v>006681</v>
          </cell>
          <cell r="B320" t="str">
            <v>احمد محمد حجاجى حسن</v>
          </cell>
          <cell r="C320" t="e">
            <v>#N/A</v>
          </cell>
          <cell r="D320" t="e">
            <v>#N/A</v>
          </cell>
          <cell r="E320" t="str">
            <v>fifth square - فنى ممتاز سلامه وصحه مهنيه</v>
          </cell>
          <cell r="F320">
            <v>42552</v>
          </cell>
          <cell r="G320" t="e">
            <v>#N/A</v>
          </cell>
          <cell r="H320">
            <v>31416</v>
          </cell>
          <cell r="I320" t="e">
            <v>#N/A</v>
          </cell>
          <cell r="J320">
            <v>10370</v>
          </cell>
          <cell r="K320" t="str">
            <v/>
          </cell>
        </row>
        <row r="321">
          <cell r="A321" t="str">
            <v>006692</v>
          </cell>
          <cell r="B321" t="str">
            <v>ربيع عبدالوهاب عبدالله احمد</v>
          </cell>
          <cell r="C321" t="str">
            <v>فرد امن</v>
          </cell>
          <cell r="D321" t="str">
            <v>Fifth Square</v>
          </cell>
          <cell r="E321" t="str">
            <v>فرد امن - Fifth Square</v>
          </cell>
          <cell r="F321">
            <v>42552</v>
          </cell>
          <cell r="G321">
            <v>0</v>
          </cell>
          <cell r="H321">
            <v>28518</v>
          </cell>
          <cell r="I321" t="e">
            <v>#VALUE!</v>
          </cell>
          <cell r="J321">
            <v>6030</v>
          </cell>
          <cell r="K321" t="str">
            <v/>
          </cell>
        </row>
        <row r="322">
          <cell r="A322" t="str">
            <v>006698</v>
          </cell>
          <cell r="B322" t="str">
            <v>اشرف عبدالعزيز محمد الحناوى</v>
          </cell>
          <cell r="C322" t="str">
            <v>فرد امن</v>
          </cell>
          <cell r="D322" t="str">
            <v>مشاريع الازهر</v>
          </cell>
          <cell r="E322" t="str">
            <v>فرد امن - Fifth Square</v>
          </cell>
          <cell r="F322">
            <v>42552</v>
          </cell>
          <cell r="G322">
            <v>0</v>
          </cell>
          <cell r="H322">
            <v>24395</v>
          </cell>
          <cell r="I322" t="e">
            <v>#VALUE!</v>
          </cell>
          <cell r="J322">
            <v>6600</v>
          </cell>
          <cell r="K322" t="str">
            <v/>
          </cell>
        </row>
        <row r="323">
          <cell r="A323" t="str">
            <v>006762</v>
          </cell>
          <cell r="B323" t="str">
            <v>عطيه يحى عطيه السيد</v>
          </cell>
          <cell r="C323" t="e">
            <v>#N/A</v>
          </cell>
          <cell r="D323" t="e">
            <v>#N/A</v>
          </cell>
          <cell r="E323" t="str">
            <v>مندوب اول سكن - Fifth Square</v>
          </cell>
          <cell r="F323">
            <v>42644</v>
          </cell>
          <cell r="G323" t="e">
            <v>#N/A</v>
          </cell>
          <cell r="H323">
            <v>30823</v>
          </cell>
          <cell r="I323" t="e">
            <v>#N/A</v>
          </cell>
          <cell r="J323" t="e">
            <v>#N/A</v>
          </cell>
          <cell r="K323" t="str">
            <v/>
          </cell>
        </row>
        <row r="324">
          <cell r="A324" t="str">
            <v>006830</v>
          </cell>
          <cell r="B324" t="str">
            <v>سيد سلومه احمد وهيب</v>
          </cell>
          <cell r="C324" t="str">
            <v>فرد اول امن</v>
          </cell>
          <cell r="D324" t="str">
            <v>مقر المبيعات بمول اركان بالشيخ زايد</v>
          </cell>
          <cell r="E324" t="str">
            <v>فرد اول امن - Ffith Square</v>
          </cell>
          <cell r="F324">
            <v>42675</v>
          </cell>
          <cell r="G324">
            <v>0</v>
          </cell>
          <cell r="H324">
            <v>25569</v>
          </cell>
          <cell r="I324" t="e">
            <v>#VALUE!</v>
          </cell>
          <cell r="J324">
            <v>6120</v>
          </cell>
          <cell r="K324" t="str">
            <v/>
          </cell>
        </row>
        <row r="325">
          <cell r="A325" t="str">
            <v>006836</v>
          </cell>
          <cell r="B325" t="str">
            <v>السعيد احمد السيد على</v>
          </cell>
          <cell r="C325" t="str">
            <v>مساعد ممتاز مساح</v>
          </cell>
          <cell r="D325" t="str">
            <v>Lake Residence</v>
          </cell>
          <cell r="E325" t="str">
            <v>مساعد ممتاز مساح  - Fifth Square</v>
          </cell>
          <cell r="F325">
            <v>42700</v>
          </cell>
          <cell r="G325">
            <v>0</v>
          </cell>
          <cell r="H325">
            <v>32057</v>
          </cell>
          <cell r="I325" t="e">
            <v>#VALUE!</v>
          </cell>
          <cell r="J325">
            <v>11810</v>
          </cell>
          <cell r="K325" t="str">
            <v/>
          </cell>
        </row>
        <row r="326">
          <cell r="A326" t="str">
            <v>006838</v>
          </cell>
          <cell r="B326" t="str">
            <v>نصار فرج الله نصار عبدالنبى</v>
          </cell>
          <cell r="C326" t="str">
            <v>فنى ميكانيكا معدات</v>
          </cell>
          <cell r="D326" t="str">
            <v>Fifth Square</v>
          </cell>
          <cell r="E326" t="str">
            <v>فنى ميكانيكا معدات - Fifth Square</v>
          </cell>
          <cell r="F326">
            <v>42705</v>
          </cell>
          <cell r="G326">
            <v>0</v>
          </cell>
          <cell r="H326">
            <v>34431</v>
          </cell>
          <cell r="I326" t="e">
            <v>#VALUE!</v>
          </cell>
          <cell r="J326">
            <v>7440</v>
          </cell>
          <cell r="K326" t="str">
            <v/>
          </cell>
        </row>
        <row r="327">
          <cell r="A327" t="str">
            <v>006853</v>
          </cell>
          <cell r="B327" t="str">
            <v>ابوالسعود جاد الكريم ابوالعزم عبدالله</v>
          </cell>
          <cell r="C327" t="str">
            <v>مراقب تنفيذ</v>
          </cell>
          <cell r="D327" t="str">
            <v>المستودعات المركزيه</v>
          </cell>
          <cell r="E327" t="str">
            <v>مراقب تنفيذ - Fifth Square</v>
          </cell>
          <cell r="F327">
            <v>42736</v>
          </cell>
          <cell r="G327">
            <v>0</v>
          </cell>
          <cell r="H327">
            <v>25411</v>
          </cell>
          <cell r="I327" t="e">
            <v>#VALUE!</v>
          </cell>
          <cell r="J327">
            <v>14500</v>
          </cell>
          <cell r="K327" t="str">
            <v/>
          </cell>
        </row>
        <row r="328">
          <cell r="A328" t="str">
            <v>006860</v>
          </cell>
          <cell r="B328" t="str">
            <v>اسامه احمد على طلبه</v>
          </cell>
          <cell r="C328" t="str">
            <v>ايقاف راتب - عجز طبى</v>
          </cell>
          <cell r="D328" t="str">
            <v>تحويلات / تحت الاعتماد</v>
          </cell>
          <cell r="E328" t="str">
            <v>فنى ميكانيكى ممتاز - مشروع الـ 158 فدان</v>
          </cell>
          <cell r="F328">
            <v>42736</v>
          </cell>
          <cell r="G328">
            <v>0</v>
          </cell>
          <cell r="H328">
            <v>26031</v>
          </cell>
          <cell r="I328" t="e">
            <v>#VALUE!</v>
          </cell>
          <cell r="J328">
            <v>12620</v>
          </cell>
          <cell r="K328" t="str">
            <v/>
          </cell>
        </row>
        <row r="329">
          <cell r="A329" t="str">
            <v>006868</v>
          </cell>
          <cell r="B329" t="str">
            <v>محمد سعيد شرف الدين عبدالعزيز</v>
          </cell>
          <cell r="C329" t="str">
            <v>مشغل ونش ارضى</v>
          </cell>
          <cell r="D329" t="str">
            <v>Fifth Square</v>
          </cell>
          <cell r="E329" t="str">
            <v>مشغل ونش ارضى - مشروع الـ 158 فدان</v>
          </cell>
          <cell r="F329">
            <v>42736</v>
          </cell>
          <cell r="G329">
            <v>0</v>
          </cell>
          <cell r="H329">
            <v>31548</v>
          </cell>
          <cell r="I329" t="e">
            <v>#VALUE!</v>
          </cell>
          <cell r="J329">
            <v>13580</v>
          </cell>
          <cell r="K329" t="str">
            <v/>
          </cell>
        </row>
        <row r="330">
          <cell r="A330" t="str">
            <v>006869</v>
          </cell>
          <cell r="B330" t="str">
            <v>احمد فوزى ابراهيم عبدالله</v>
          </cell>
          <cell r="C330" t="str">
            <v>مشغل ونش ارضى</v>
          </cell>
          <cell r="D330" t="str">
            <v>MAR VILLE - NEW ZAYED</v>
          </cell>
          <cell r="E330" t="str">
            <v>مشغل ونش ارضى - Fifth Square</v>
          </cell>
          <cell r="F330">
            <v>42736</v>
          </cell>
          <cell r="G330">
            <v>0</v>
          </cell>
          <cell r="H330">
            <v>29831</v>
          </cell>
          <cell r="I330" t="e">
            <v>#VALUE!</v>
          </cell>
          <cell r="J330">
            <v>13580</v>
          </cell>
          <cell r="K330" t="str">
            <v/>
          </cell>
        </row>
        <row r="331">
          <cell r="A331" t="str">
            <v>006917</v>
          </cell>
          <cell r="B331" t="str">
            <v>امين عبدالعزيز امين محمد</v>
          </cell>
          <cell r="C331" t="str">
            <v>مشغل ونش ارضى</v>
          </cell>
          <cell r="D331" t="str">
            <v>Fifth Square</v>
          </cell>
          <cell r="E331" t="str">
            <v>مشغل ونش ارضى - Fifth Square</v>
          </cell>
          <cell r="F331">
            <v>42767</v>
          </cell>
          <cell r="G331">
            <v>0</v>
          </cell>
          <cell r="H331">
            <v>29709</v>
          </cell>
          <cell r="I331" t="e">
            <v>#VALUE!</v>
          </cell>
          <cell r="J331">
            <v>12980</v>
          </cell>
          <cell r="K331" t="str">
            <v/>
          </cell>
        </row>
        <row r="332">
          <cell r="A332" t="str">
            <v>006923</v>
          </cell>
          <cell r="B332" t="str">
            <v>علاء محمد عبدالتواب مرجاوى</v>
          </cell>
          <cell r="C332" t="str">
            <v>مراقب تشطيبات</v>
          </cell>
          <cell r="D332" t="str">
            <v>المول التجارى - Fifth Square</v>
          </cell>
          <cell r="E332" t="str">
            <v>مراقب تشطيبات - Fifth Square</v>
          </cell>
          <cell r="F332">
            <v>42767</v>
          </cell>
          <cell r="G332">
            <v>0</v>
          </cell>
          <cell r="H332">
            <v>26426</v>
          </cell>
          <cell r="I332" t="e">
            <v>#VALUE!</v>
          </cell>
          <cell r="J332">
            <v>13100</v>
          </cell>
          <cell r="K332" t="str">
            <v/>
          </cell>
        </row>
        <row r="333">
          <cell r="A333" t="str">
            <v>007003</v>
          </cell>
          <cell r="B333" t="str">
            <v>ابراهيم على السيد على</v>
          </cell>
          <cell r="C333" t="str">
            <v>مراقب عام كهرباء</v>
          </cell>
          <cell r="D333" t="str">
            <v>Fifth Square</v>
          </cell>
          <cell r="E333" t="str">
            <v>مراقب عام كهرباء - Fifth Square</v>
          </cell>
          <cell r="F333">
            <v>42847</v>
          </cell>
          <cell r="G333">
            <v>0</v>
          </cell>
          <cell r="H333">
            <v>27931</v>
          </cell>
          <cell r="I333" t="e">
            <v>#VALUE!</v>
          </cell>
          <cell r="J333">
            <v>14500</v>
          </cell>
          <cell r="K333" t="str">
            <v/>
          </cell>
        </row>
        <row r="334">
          <cell r="A334" t="str">
            <v>007015</v>
          </cell>
          <cell r="B334" t="str">
            <v>مروان فتحى محمد فتيحه صالح</v>
          </cell>
          <cell r="C334" t="str">
            <v>رئيس قسم الدعم الفنى لاعمال الكهرباء</v>
          </cell>
          <cell r="D334" t="str">
            <v>مستشفى ناصر العام - بنى سويف</v>
          </cell>
          <cell r="E334" t="str">
            <v>مهندس ممتاز مكتب فنى - كهرباء - Fifth Square</v>
          </cell>
          <cell r="F334">
            <v>42861</v>
          </cell>
          <cell r="G334">
            <v>0</v>
          </cell>
          <cell r="H334">
            <v>33068</v>
          </cell>
          <cell r="I334" t="e">
            <v>#VALUE!</v>
          </cell>
          <cell r="J334">
            <v>14500</v>
          </cell>
          <cell r="K334" t="str">
            <v/>
          </cell>
        </row>
        <row r="335">
          <cell r="A335" t="str">
            <v>007027</v>
          </cell>
          <cell r="B335" t="str">
            <v>حماده عبدالسلام حافظ قطب</v>
          </cell>
          <cell r="C335" t="str">
            <v>مراقب عام تنفيذ</v>
          </cell>
          <cell r="D335" t="str">
            <v>Fifth Square</v>
          </cell>
          <cell r="E335" t="str">
            <v>مراقب عام تنفيذ - Fifth Square</v>
          </cell>
          <cell r="F335">
            <v>42883</v>
          </cell>
          <cell r="G335">
            <v>0</v>
          </cell>
          <cell r="H335">
            <v>29608</v>
          </cell>
          <cell r="I335" t="e">
            <v>#VALUE!</v>
          </cell>
          <cell r="J335">
            <v>14500</v>
          </cell>
          <cell r="K335" t="str">
            <v/>
          </cell>
        </row>
        <row r="336">
          <cell r="A336" t="str">
            <v>007031</v>
          </cell>
          <cell r="B336" t="str">
            <v>عبدالرحمن اشرف عطيه فرغلى</v>
          </cell>
          <cell r="C336" t="str">
            <v>مشغل مان ليفت</v>
          </cell>
          <cell r="D336" t="str">
            <v>Fifth Square</v>
          </cell>
          <cell r="E336" t="str">
            <v>سائق - فوركلفت - Ffith Square</v>
          </cell>
          <cell r="F336">
            <v>42885</v>
          </cell>
          <cell r="G336">
            <v>0</v>
          </cell>
          <cell r="H336">
            <v>35368</v>
          </cell>
          <cell r="I336" t="e">
            <v>#VALUE!</v>
          </cell>
          <cell r="J336">
            <v>9420</v>
          </cell>
          <cell r="K336" t="str">
            <v/>
          </cell>
        </row>
        <row r="337">
          <cell r="A337" t="str">
            <v>007036</v>
          </cell>
          <cell r="B337" t="str">
            <v>محمد ابراهيم عبدالمنعم ابراهيم</v>
          </cell>
          <cell r="C337" t="str">
            <v>سكرتير تنفيذى</v>
          </cell>
          <cell r="D337" t="str">
            <v>Fifth Square</v>
          </cell>
          <cell r="E337" t="str">
            <v>fifth square - سكرتير ممتاز</v>
          </cell>
          <cell r="F337">
            <v>42887</v>
          </cell>
          <cell r="G337">
            <v>0</v>
          </cell>
          <cell r="H337">
            <v>33427</v>
          </cell>
          <cell r="I337" t="e">
            <v>#VALUE!</v>
          </cell>
          <cell r="J337">
            <v>12980</v>
          </cell>
          <cell r="K337" t="str">
            <v/>
          </cell>
        </row>
        <row r="338">
          <cell r="A338" t="str">
            <v>007037</v>
          </cell>
          <cell r="B338" t="str">
            <v>صبرى عبدالعال غزالى عبدالرحيم</v>
          </cell>
          <cell r="C338" t="str">
            <v>موظف اول خدمات ادارية (B)</v>
          </cell>
          <cell r="D338" t="str">
            <v>Fifth Square</v>
          </cell>
          <cell r="E338" t="str">
            <v>موظف اول خدمات ادارية (B) - مشروع الـ 158 فدان</v>
          </cell>
          <cell r="F338">
            <v>42887</v>
          </cell>
          <cell r="G338">
            <v>0</v>
          </cell>
          <cell r="H338">
            <v>26008</v>
          </cell>
          <cell r="I338" t="e">
            <v>#VALUE!</v>
          </cell>
          <cell r="J338">
            <v>5480</v>
          </cell>
          <cell r="K338" t="str">
            <v/>
          </cell>
        </row>
        <row r="339">
          <cell r="A339" t="str">
            <v>007055</v>
          </cell>
          <cell r="B339" t="str">
            <v>محمد ابراهيم سليم ابراهيم على</v>
          </cell>
          <cell r="C339" t="str">
            <v>مهندس ممتاز تنفيذ</v>
          </cell>
          <cell r="D339" t="str">
            <v>المول التجارى - Fifth Square</v>
          </cell>
          <cell r="E339" t="str">
            <v>مهندس اول تنفيذ - Fifth Square</v>
          </cell>
          <cell r="F339">
            <v>42917</v>
          </cell>
          <cell r="G339">
            <v>0</v>
          </cell>
          <cell r="H339">
            <v>34606</v>
          </cell>
          <cell r="I339" t="e">
            <v>#VALUE!</v>
          </cell>
          <cell r="J339">
            <v>14500</v>
          </cell>
          <cell r="K339" t="str">
            <v/>
          </cell>
        </row>
        <row r="340">
          <cell r="A340" t="str">
            <v>007056</v>
          </cell>
          <cell r="B340" t="str">
            <v>حسن محمد ابوالنجا رشوان</v>
          </cell>
          <cell r="C340" t="str">
            <v>سائق تيلى هاندلر</v>
          </cell>
          <cell r="D340" t="str">
            <v>Fifth Square</v>
          </cell>
          <cell r="E340" t="str">
            <v>سائق تيلى هاندلر - Fifth Square</v>
          </cell>
          <cell r="F340">
            <v>42917</v>
          </cell>
          <cell r="G340">
            <v>0</v>
          </cell>
          <cell r="H340">
            <v>32422</v>
          </cell>
          <cell r="I340" t="e">
            <v>#VALUE!</v>
          </cell>
          <cell r="J340">
            <v>10580</v>
          </cell>
          <cell r="K340" t="str">
            <v/>
          </cell>
        </row>
        <row r="341">
          <cell r="A341" t="str">
            <v>007063</v>
          </cell>
          <cell r="B341" t="str">
            <v>صبحى جمعه مرسى عبدالله</v>
          </cell>
          <cell r="C341" t="str">
            <v>فرد اول امن</v>
          </cell>
          <cell r="D341" t="str">
            <v>Fifth Square</v>
          </cell>
          <cell r="E341" t="str">
            <v>فرد اول امن - Ffith Square</v>
          </cell>
          <cell r="F341">
            <v>42943</v>
          </cell>
          <cell r="G341">
            <v>0</v>
          </cell>
          <cell r="H341">
            <v>29545</v>
          </cell>
          <cell r="I341" t="e">
            <v>#VALUE!</v>
          </cell>
          <cell r="J341">
            <v>5780</v>
          </cell>
          <cell r="K341" t="str">
            <v/>
          </cell>
        </row>
        <row r="342">
          <cell r="A342" t="str">
            <v>007064</v>
          </cell>
          <cell r="B342" t="str">
            <v>مصطفى سيد محمد مكى</v>
          </cell>
          <cell r="C342" t="str">
            <v>فنى ممتاز تصوير وبلوتر</v>
          </cell>
          <cell r="D342" t="str">
            <v>Fifth Square</v>
          </cell>
          <cell r="E342" t="str">
            <v>fifth square - فنى ممتاز تصوير وبلوتر</v>
          </cell>
          <cell r="F342">
            <v>42948</v>
          </cell>
          <cell r="G342">
            <v>0</v>
          </cell>
          <cell r="H342">
            <v>31456</v>
          </cell>
          <cell r="I342" t="e">
            <v>#VALUE!</v>
          </cell>
          <cell r="J342">
            <v>7590</v>
          </cell>
          <cell r="K342" t="str">
            <v/>
          </cell>
        </row>
        <row r="343">
          <cell r="A343" t="str">
            <v>007077</v>
          </cell>
          <cell r="B343" t="str">
            <v>محمد حسين بركات عبدالعظيم</v>
          </cell>
          <cell r="C343" t="str">
            <v>موظف اول خدمات ادارية (B)</v>
          </cell>
          <cell r="D343" t="str">
            <v>Fifth Square</v>
          </cell>
          <cell r="E343" t="str">
            <v>موظف اول خدمات ادارية (B) - مشروع الـ 158 فدان</v>
          </cell>
          <cell r="F343">
            <v>42948</v>
          </cell>
          <cell r="G343">
            <v>0</v>
          </cell>
          <cell r="H343">
            <v>30006</v>
          </cell>
          <cell r="I343" t="e">
            <v>#VALUE!</v>
          </cell>
          <cell r="J343">
            <v>6280</v>
          </cell>
          <cell r="K343" t="str">
            <v/>
          </cell>
        </row>
        <row r="344">
          <cell r="A344" t="str">
            <v>007107</v>
          </cell>
          <cell r="B344" t="str">
            <v>شهاب الهامى عبدالفتاح محمد</v>
          </cell>
          <cell r="C344" t="str">
            <v>مهندس اول تنفيذ</v>
          </cell>
          <cell r="D344" t="str">
            <v>Fifth Square</v>
          </cell>
          <cell r="E344" t="str">
            <v>مهندس اول تنفيذ - Fifth Square</v>
          </cell>
          <cell r="F344">
            <v>43012</v>
          </cell>
          <cell r="G344">
            <v>0</v>
          </cell>
          <cell r="H344">
            <v>34288</v>
          </cell>
          <cell r="I344" t="e">
            <v>#VALUE!</v>
          </cell>
          <cell r="J344">
            <v>14500</v>
          </cell>
          <cell r="K344" t="str">
            <v>ش عمر بن عبدالعزيز - مركز ابوحماد - الشرقية</v>
          </cell>
        </row>
        <row r="345">
          <cell r="A345" t="str">
            <v>007108</v>
          </cell>
          <cell r="B345" t="str">
            <v>اسلام فتحى عبدالونيس محمد علام</v>
          </cell>
          <cell r="C345" t="str">
            <v>فرد امن</v>
          </cell>
          <cell r="D345" t="str">
            <v>Fifth Square</v>
          </cell>
          <cell r="E345" t="str">
            <v>فرد امن - Fifth Square</v>
          </cell>
          <cell r="F345">
            <v>43009</v>
          </cell>
          <cell r="G345">
            <v>0</v>
          </cell>
          <cell r="H345">
            <v>34438</v>
          </cell>
          <cell r="I345" t="e">
            <v>#VALUE!</v>
          </cell>
          <cell r="J345">
            <v>5510</v>
          </cell>
          <cell r="K345" t="str">
            <v xml:space="preserve">شنشور -مركز اشمون - المنوفية </v>
          </cell>
        </row>
        <row r="346">
          <cell r="A346" t="str">
            <v>007109</v>
          </cell>
          <cell r="B346" t="str">
            <v>محمد خيرى السنوسى عبدالهادى سالم</v>
          </cell>
          <cell r="C346" t="str">
            <v>فرد امن</v>
          </cell>
          <cell r="D346" t="str">
            <v>Fifth Square</v>
          </cell>
          <cell r="E346" t="str">
            <v>فرد امن - Fifth Square</v>
          </cell>
          <cell r="F346">
            <v>43010</v>
          </cell>
          <cell r="G346">
            <v>0</v>
          </cell>
          <cell r="H346">
            <v>34486</v>
          </cell>
          <cell r="I346" t="e">
            <v>#VALUE!</v>
          </cell>
          <cell r="J346">
            <v>6030</v>
          </cell>
          <cell r="K346" t="str">
            <v xml:space="preserve">كفر الغابة - مركز ايتاى البارود - البحيرة </v>
          </cell>
        </row>
        <row r="347">
          <cell r="A347" t="str">
            <v>007132</v>
          </cell>
          <cell r="B347" t="str">
            <v>احمد على السيد المقدم</v>
          </cell>
          <cell r="C347" t="str">
            <v>مهندس ممتاز تنفيذ</v>
          </cell>
          <cell r="D347" t="str">
            <v>Fifth Square</v>
          </cell>
          <cell r="E347" t="str">
            <v>مهندس اول تنفيذ - Fifth Square</v>
          </cell>
          <cell r="F347">
            <v>43043</v>
          </cell>
          <cell r="G347">
            <v>0</v>
          </cell>
          <cell r="H347">
            <v>34182</v>
          </cell>
          <cell r="I347" t="e">
            <v>#VALUE!</v>
          </cell>
          <cell r="J347">
            <v>14500</v>
          </cell>
          <cell r="K347" t="str">
            <v>11درب الشمس - ىالسيده زينب - القاهرة</v>
          </cell>
        </row>
        <row r="348">
          <cell r="A348" t="str">
            <v>007133</v>
          </cell>
          <cell r="B348" t="str">
            <v>سامح مصطفى صالح السيد</v>
          </cell>
          <cell r="C348" t="str">
            <v>مدير امن المشروع</v>
          </cell>
          <cell r="D348" t="str">
            <v>MAR VILLE - NEW ZAYED</v>
          </cell>
          <cell r="E348" t="str">
            <v>مدير امن المشروع - مشروع الـ 158 فدان</v>
          </cell>
          <cell r="F348">
            <v>43045</v>
          </cell>
          <cell r="G348">
            <v>0</v>
          </cell>
          <cell r="H348">
            <v>24829</v>
          </cell>
          <cell r="I348" t="e">
            <v>#VALUE!</v>
          </cell>
          <cell r="J348">
            <v>14500</v>
          </cell>
          <cell r="K348" t="str">
            <v/>
          </cell>
        </row>
        <row r="349">
          <cell r="A349" t="str">
            <v>007139</v>
          </cell>
          <cell r="B349" t="str">
            <v>وائل فوزى محمد ابوالعنين</v>
          </cell>
          <cell r="C349" t="str">
            <v>مراقب عام تنفيذ</v>
          </cell>
          <cell r="D349" t="str">
            <v>Fifth Square</v>
          </cell>
          <cell r="E349" t="str">
            <v>مراقب عام تنفيذ - Fifth Square</v>
          </cell>
          <cell r="F349">
            <v>43050</v>
          </cell>
          <cell r="G349">
            <v>0</v>
          </cell>
          <cell r="H349">
            <v>26338</v>
          </cell>
          <cell r="I349" t="e">
            <v>#VALUE!</v>
          </cell>
          <cell r="J349">
            <v>14500</v>
          </cell>
          <cell r="K349" t="str">
            <v>7ش الوادى الجديد - ارض ام بيومى - شبرا الخيمة اول - القليوبية</v>
          </cell>
        </row>
        <row r="350">
          <cell r="A350" t="str">
            <v>007145</v>
          </cell>
          <cell r="B350" t="str">
            <v>محمد صلاح شحاته محمد احمد</v>
          </cell>
          <cell r="C350" t="str">
            <v>فرد امن</v>
          </cell>
          <cell r="D350" t="str">
            <v>Fifth Square</v>
          </cell>
          <cell r="E350" t="str">
            <v>فرد امن - Fifth Square</v>
          </cell>
          <cell r="F350">
            <v>43061</v>
          </cell>
          <cell r="G350">
            <v>0</v>
          </cell>
          <cell r="H350">
            <v>30752</v>
          </cell>
          <cell r="I350" t="e">
            <v>#VALUE!</v>
          </cell>
          <cell r="J350">
            <v>5510</v>
          </cell>
          <cell r="K350" t="str">
            <v xml:space="preserve">ج شنن - مركز ابو كبير - الشرقية </v>
          </cell>
        </row>
        <row r="351">
          <cell r="A351" t="str">
            <v>007156</v>
          </cell>
          <cell r="B351" t="str">
            <v>محمد عبدالحميد فؤاد عيد عبده</v>
          </cell>
          <cell r="C351" t="str">
            <v>مشرف عام تنفيذ</v>
          </cell>
          <cell r="D351" t="str">
            <v>Fifth Square</v>
          </cell>
          <cell r="E351" t="str">
            <v>مشرف عام تنفيذ - Fifth Square</v>
          </cell>
          <cell r="F351">
            <v>43071</v>
          </cell>
          <cell r="G351">
            <v>0</v>
          </cell>
          <cell r="H351">
            <v>32320</v>
          </cell>
          <cell r="I351" t="e">
            <v>#VALUE!</v>
          </cell>
          <cell r="J351">
            <v>13320</v>
          </cell>
          <cell r="K351" t="str">
            <v>19ش عبد مناف - باكوس - اول الرمل - الاسكندرية -</v>
          </cell>
        </row>
        <row r="352">
          <cell r="A352" t="str">
            <v>007168</v>
          </cell>
          <cell r="B352" t="str">
            <v>امام محمد احمد حمد</v>
          </cell>
          <cell r="C352" t="str">
            <v xml:space="preserve"> (B) موظف خدمات اداريه</v>
          </cell>
          <cell r="D352" t="str">
            <v>Fifth Square</v>
          </cell>
          <cell r="E352" t="str">
            <v>موظف خدمات ادارية (B) - مشروع الـ 158 فدان</v>
          </cell>
          <cell r="F352">
            <v>43083</v>
          </cell>
          <cell r="G352">
            <v>0</v>
          </cell>
          <cell r="H352">
            <v>29289</v>
          </cell>
          <cell r="I352" t="e">
            <v>#VALUE!</v>
          </cell>
          <cell r="J352">
            <v>5040</v>
          </cell>
          <cell r="K352" t="str">
            <v xml:space="preserve">عرب العيايدة - مركز الخانكة - القليوبية </v>
          </cell>
        </row>
        <row r="353">
          <cell r="A353" t="str">
            <v>007179</v>
          </cell>
          <cell r="B353" t="str">
            <v>هانى عبدالستار عبداللطيف على</v>
          </cell>
          <cell r="C353" t="str">
            <v>مراقب عام ميكانيكا</v>
          </cell>
          <cell r="D353" t="str">
            <v>Fifth Square</v>
          </cell>
          <cell r="E353" t="str">
            <v>مراقب عام ميكانيكا - Fifth Square</v>
          </cell>
          <cell r="F353">
            <v>43094</v>
          </cell>
          <cell r="G353">
            <v>0</v>
          </cell>
          <cell r="H353">
            <v>29283</v>
          </cell>
          <cell r="I353" t="e">
            <v>#VALUE!</v>
          </cell>
          <cell r="J353">
            <v>14500</v>
          </cell>
          <cell r="K353" t="str">
            <v xml:space="preserve">السمطا - مركز البلينا - سوهاج </v>
          </cell>
        </row>
        <row r="354">
          <cell r="A354" t="str">
            <v>007189</v>
          </cell>
          <cell r="B354" t="str">
            <v>محمد مختار سليمان عثمان</v>
          </cell>
          <cell r="C354" t="str">
            <v>سائق - درجه اولى</v>
          </cell>
          <cell r="D354" t="str">
            <v>المول التجارى - Fifth Square</v>
          </cell>
          <cell r="E354" t="str">
            <v>سائق - درجه أولى - Fifth Square</v>
          </cell>
          <cell r="F354">
            <v>43118</v>
          </cell>
          <cell r="G354">
            <v>0</v>
          </cell>
          <cell r="H354">
            <v>24143</v>
          </cell>
          <cell r="I354" t="e">
            <v>#VALUE!</v>
          </cell>
          <cell r="J354">
            <v>10470</v>
          </cell>
          <cell r="K354" t="str">
            <v/>
          </cell>
        </row>
        <row r="355">
          <cell r="A355" t="str">
            <v>007202</v>
          </cell>
          <cell r="B355" t="str">
            <v>احمد سمير طلعت عبدالمعبود</v>
          </cell>
          <cell r="C355" t="e">
            <v>#N/A</v>
          </cell>
          <cell r="D355" t="e">
            <v>#N/A</v>
          </cell>
          <cell r="E355" t="str">
            <v>فرد اول امن - Ffith Square</v>
          </cell>
          <cell r="F355">
            <v>42813</v>
          </cell>
          <cell r="G355" t="e">
            <v>#N/A</v>
          </cell>
          <cell r="H355">
            <v>31118</v>
          </cell>
          <cell r="I355" t="e">
            <v>#N/A</v>
          </cell>
          <cell r="J355" t="e">
            <v>#N/A</v>
          </cell>
          <cell r="K355" t="str">
            <v>سنهوت مركز منيا القمح - الشرقية</v>
          </cell>
        </row>
        <row r="356">
          <cell r="A356" t="str">
            <v>007226</v>
          </cell>
          <cell r="B356" t="str">
            <v>عبدالحميد جمال عبدالحميد شعيره</v>
          </cell>
          <cell r="C356" t="str">
            <v>فرد امن</v>
          </cell>
          <cell r="D356" t="str">
            <v>المستودعات المركزيه</v>
          </cell>
          <cell r="E356" t="str">
            <v>فرد امن - Fifth Square</v>
          </cell>
          <cell r="F356">
            <v>43191</v>
          </cell>
          <cell r="G356">
            <v>0</v>
          </cell>
          <cell r="H356">
            <v>28417</v>
          </cell>
          <cell r="I356" t="e">
            <v>#VALUE!</v>
          </cell>
          <cell r="J356">
            <v>5660</v>
          </cell>
          <cell r="K356" t="str">
            <v>جمعية العبور-البياضة-مركز القنطرةغرب-الاسماعلية</v>
          </cell>
        </row>
        <row r="357">
          <cell r="A357" t="str">
            <v>007234</v>
          </cell>
          <cell r="B357" t="str">
            <v>عيد رفعت عبدالحكيم احمد</v>
          </cell>
          <cell r="C357" t="str">
            <v>سائق - درجه ثانيه</v>
          </cell>
          <cell r="D357" t="str">
            <v>Fifth Square</v>
          </cell>
          <cell r="E357" t="str">
            <v>سائق - درجه ثانيه - Fifth Square</v>
          </cell>
          <cell r="F357">
            <v>43204</v>
          </cell>
          <cell r="G357">
            <v>0</v>
          </cell>
          <cell r="H357">
            <v>30956</v>
          </cell>
          <cell r="I357" t="e">
            <v>#VALUE!</v>
          </cell>
          <cell r="J357">
            <v>6760</v>
          </cell>
          <cell r="K357" t="str">
            <v>ش د.هدى - عزبة الهجانة-مدينة نصر اول-القاهرة</v>
          </cell>
        </row>
        <row r="358">
          <cell r="A358" t="str">
            <v>007285</v>
          </cell>
          <cell r="B358" t="str">
            <v>سيد عبدالحكيم احمد خضراوى</v>
          </cell>
          <cell r="C358" t="str">
            <v>فرد اول امن</v>
          </cell>
          <cell r="D358" t="str">
            <v>مستشفى ناصر العام - بنى سويف</v>
          </cell>
          <cell r="E358" t="str">
            <v>فرد اول امن - Ffith Square</v>
          </cell>
          <cell r="F358">
            <v>43300</v>
          </cell>
          <cell r="G358">
            <v>0</v>
          </cell>
          <cell r="H358">
            <v>26109</v>
          </cell>
          <cell r="I358" t="e">
            <v>#VALUE!</v>
          </cell>
          <cell r="J358">
            <v>5750</v>
          </cell>
          <cell r="K358" t="str">
            <v xml:space="preserve">جزيرة بهيج - مركز ابنوب - اسيوط </v>
          </cell>
        </row>
        <row r="359">
          <cell r="A359" t="str">
            <v>007324</v>
          </cell>
          <cell r="B359" t="str">
            <v>السيد محمد بلال زيدان</v>
          </cell>
          <cell r="C359" t="str">
            <v>فرد امن</v>
          </cell>
          <cell r="D359" t="str">
            <v>Mar Bay</v>
          </cell>
          <cell r="E359" t="str">
            <v>فرد امن - Fifth Square</v>
          </cell>
          <cell r="F359">
            <v>43362</v>
          </cell>
          <cell r="G359">
            <v>0</v>
          </cell>
          <cell r="H359">
            <v>28765</v>
          </cell>
          <cell r="I359" t="e">
            <v>#VALUE!</v>
          </cell>
          <cell r="J359">
            <v>5130</v>
          </cell>
          <cell r="K359" t="str">
            <v>نزة الحاجر - مركز جهينة - سوهاج</v>
          </cell>
        </row>
        <row r="360">
          <cell r="A360" t="str">
            <v>007342</v>
          </cell>
          <cell r="B360" t="str">
            <v>ياسر عبدالعاطى محمد مكى</v>
          </cell>
          <cell r="C360" t="str">
            <v>موظف اول خدمات اداريه (A)</v>
          </cell>
          <cell r="D360" t="str">
            <v>Fifth Square</v>
          </cell>
          <cell r="E360" t="str">
            <v xml:space="preserve"> Fifth Square - (A) موظف اول خدمات ادارية</v>
          </cell>
          <cell r="F360">
            <v>43405</v>
          </cell>
          <cell r="G360">
            <v>0</v>
          </cell>
          <cell r="H360">
            <v>28746</v>
          </cell>
          <cell r="I360" t="e">
            <v>#VALUE!</v>
          </cell>
          <cell r="J360">
            <v>7020</v>
          </cell>
          <cell r="K360" t="str">
            <v>سلوا قبلى مركز كوم امبو - اسوان</v>
          </cell>
        </row>
        <row r="361">
          <cell r="A361" t="str">
            <v>007355</v>
          </cell>
          <cell r="B361" t="str">
            <v>احمد محمود على حسين</v>
          </cell>
          <cell r="C361" t="e">
            <v>#N/A</v>
          </cell>
          <cell r="D361" t="e">
            <v>#N/A</v>
          </cell>
          <cell r="E361" t="str">
            <v>مساعد مساح - Fifth Square</v>
          </cell>
          <cell r="F361">
            <v>43423</v>
          </cell>
          <cell r="G361" t="e">
            <v>#N/A</v>
          </cell>
          <cell r="H361">
            <v>34779</v>
          </cell>
          <cell r="I361" t="e">
            <v>#N/A</v>
          </cell>
          <cell r="J361" t="e">
            <v>#N/A</v>
          </cell>
          <cell r="K361" t="str">
            <v>الزاوية-مركز اسيوط-اسيوط</v>
          </cell>
        </row>
        <row r="362">
          <cell r="A362" t="str">
            <v>007359</v>
          </cell>
          <cell r="B362" t="str">
            <v>محمد السيد محمد محمد مصطفى</v>
          </cell>
          <cell r="C362" t="str">
            <v>مشرف صحى</v>
          </cell>
          <cell r="D362" t="str">
            <v>Fifth Square</v>
          </cell>
          <cell r="E362" t="str">
            <v>مشرف صحى - Fifth Square</v>
          </cell>
          <cell r="F362">
            <v>43423</v>
          </cell>
          <cell r="G362">
            <v>0</v>
          </cell>
          <cell r="H362">
            <v>32874</v>
          </cell>
          <cell r="I362" t="e">
            <v>#VALUE!</v>
          </cell>
          <cell r="J362">
            <v>11160</v>
          </cell>
          <cell r="K362" t="str">
            <v>شرشيمة-مركز ههيا-الشرقية</v>
          </cell>
        </row>
        <row r="363">
          <cell r="A363" t="str">
            <v>007365</v>
          </cell>
          <cell r="B363" t="str">
            <v>محمد عبدالتواب سكران محمد على</v>
          </cell>
          <cell r="C363" t="str">
            <v>مساح</v>
          </cell>
          <cell r="D363" t="str">
            <v>Fifth Square</v>
          </cell>
          <cell r="E363" t="str">
            <v>مساح - Fifth Square</v>
          </cell>
          <cell r="F363">
            <v>43428</v>
          </cell>
          <cell r="G363">
            <v>0</v>
          </cell>
          <cell r="H363">
            <v>32212</v>
          </cell>
          <cell r="I363" t="e">
            <v>#VALUE!</v>
          </cell>
          <cell r="J363">
            <v>12690</v>
          </cell>
          <cell r="K363" t="str">
            <v>52ح السيدة زينب - القاهرة</v>
          </cell>
        </row>
        <row r="364">
          <cell r="A364" t="str">
            <v>007389</v>
          </cell>
          <cell r="B364" t="str">
            <v>احمد العربى عبدالشافى على الشيمى</v>
          </cell>
          <cell r="C364" t="str">
            <v>مساح</v>
          </cell>
          <cell r="D364" t="str">
            <v>الكبارى الخضراء</v>
          </cell>
          <cell r="E364" t="str">
            <v>مساح - Fifth Square</v>
          </cell>
          <cell r="F364">
            <v>43435</v>
          </cell>
          <cell r="G364">
            <v>0</v>
          </cell>
          <cell r="H364">
            <v>32753</v>
          </cell>
          <cell r="I364" t="e">
            <v>#VALUE!</v>
          </cell>
          <cell r="J364">
            <v>13140</v>
          </cell>
          <cell r="K364" t="str">
            <v>صنافير - مركز قليوب - القليوبية</v>
          </cell>
        </row>
        <row r="365">
          <cell r="A365" t="str">
            <v>007390</v>
          </cell>
          <cell r="B365" t="str">
            <v>محمد عبدالعال عزب محمد بركات</v>
          </cell>
          <cell r="C365" t="str">
            <v>سائق جرار زراعى</v>
          </cell>
          <cell r="D365" t="str">
            <v>Fifth Square</v>
          </cell>
          <cell r="E365" t="str">
            <v>سائق جرار زراعى - مشروع الـ 158 فدان</v>
          </cell>
          <cell r="F365">
            <v>43445</v>
          </cell>
          <cell r="G365">
            <v>0</v>
          </cell>
          <cell r="H365">
            <v>33985</v>
          </cell>
          <cell r="I365" t="e">
            <v>#VALUE!</v>
          </cell>
          <cell r="J365">
            <v>9160</v>
          </cell>
          <cell r="K365" t="str">
            <v>كفر شماره - مركز زفتى - الغربية</v>
          </cell>
        </row>
        <row r="366">
          <cell r="A366" t="str">
            <v>007437</v>
          </cell>
          <cell r="B366" t="str">
            <v>محمد حسن محمد الهوبى</v>
          </cell>
          <cell r="C366" t="str">
            <v>مدير تنفيذ</v>
          </cell>
          <cell r="D366" t="str">
            <v>MAR VILLE - NEW ZAYED</v>
          </cell>
          <cell r="E366" t="str">
            <v>مدير تنفيذ - Fifth Square</v>
          </cell>
          <cell r="F366">
            <v>43466</v>
          </cell>
          <cell r="G366">
            <v>0</v>
          </cell>
          <cell r="H366">
            <v>31512</v>
          </cell>
          <cell r="I366" t="e">
            <v>#VALUE!</v>
          </cell>
          <cell r="J366">
            <v>14500</v>
          </cell>
          <cell r="K366" t="str">
            <v xml:space="preserve">فيلا 67 - 3ش على الجارم - مدينة الرحاب - التجمع الاول - القاهرة </v>
          </cell>
        </row>
        <row r="367">
          <cell r="A367" t="str">
            <v>007441</v>
          </cell>
          <cell r="B367" t="str">
            <v>اسلام محمد شحاته محمد خميس</v>
          </cell>
          <cell r="C367" t="str">
            <v>مهندس اول تنفيذ</v>
          </cell>
          <cell r="D367" t="str">
            <v>الكبارى الخضراء</v>
          </cell>
          <cell r="E367" t="str">
            <v>مهندس اول تنفيذ - Fifth Square</v>
          </cell>
          <cell r="F367">
            <v>43475</v>
          </cell>
          <cell r="G367">
            <v>0</v>
          </cell>
          <cell r="H367">
            <v>34511</v>
          </cell>
          <cell r="I367" t="e">
            <v>#VALUE!</v>
          </cell>
          <cell r="J367">
            <v>14500</v>
          </cell>
          <cell r="K367" t="str">
            <v>16ش محمد خليل - منشية المصرى - المعادى - القاهرة</v>
          </cell>
        </row>
        <row r="368">
          <cell r="A368" t="str">
            <v>007458</v>
          </cell>
          <cell r="B368" t="str">
            <v>فاضل محمود فاضل على الخشن</v>
          </cell>
          <cell r="C368" t="str">
            <v>مراقب عام جوده</v>
          </cell>
          <cell r="D368" t="str">
            <v>Fifth Square</v>
          </cell>
          <cell r="E368" t="str">
            <v>مراقب عام جودة - مشروع الـ 158 فدان</v>
          </cell>
          <cell r="F368">
            <v>43484</v>
          </cell>
          <cell r="G368">
            <v>0</v>
          </cell>
          <cell r="H368">
            <v>27267</v>
          </cell>
          <cell r="I368" t="e">
            <v>#VALUE!</v>
          </cell>
          <cell r="J368">
            <v>14500</v>
          </cell>
          <cell r="K368" t="str">
            <v>8ش محمد صقر خفاجه - المنطقة الاولى - مدينة نصر اول - القاهرة</v>
          </cell>
        </row>
        <row r="369">
          <cell r="A369" t="str">
            <v>007475</v>
          </cell>
          <cell r="B369" t="str">
            <v>محمد على محمد ابراهيم</v>
          </cell>
          <cell r="C369" t="str">
            <v>رئيس قسم صيانة المعدات</v>
          </cell>
          <cell r="D369" t="str">
            <v>Fifth Square</v>
          </cell>
          <cell r="E369" t="str">
            <v>مهندس ممتاز صيانة معدات - Fifth Square</v>
          </cell>
          <cell r="F369">
            <v>43498</v>
          </cell>
          <cell r="G369">
            <v>0</v>
          </cell>
          <cell r="H369">
            <v>32172</v>
          </cell>
          <cell r="I369" t="e">
            <v>#VALUE!</v>
          </cell>
          <cell r="J369">
            <v>14500</v>
          </cell>
          <cell r="K369" t="str">
            <v>10ش الشاهد - مركز بلبيس - الشرقية</v>
          </cell>
        </row>
        <row r="370">
          <cell r="A370" t="str">
            <v>007519</v>
          </cell>
          <cell r="B370" t="str">
            <v>حسين مصطفى محمد عباس</v>
          </cell>
          <cell r="C370" t="str">
            <v>سائق - درجه ثانيه</v>
          </cell>
          <cell r="D370" t="str">
            <v>Fifth Square</v>
          </cell>
          <cell r="E370" t="str">
            <v>سائق - درجه ثانيه - Fifth Square</v>
          </cell>
          <cell r="F370">
            <v>43495</v>
          </cell>
          <cell r="G370">
            <v>0</v>
          </cell>
          <cell r="H370">
            <v>27000</v>
          </cell>
          <cell r="I370" t="e">
            <v>#VALUE!</v>
          </cell>
          <cell r="J370">
            <v>6980</v>
          </cell>
          <cell r="K370" t="str">
            <v>ش عزالدين عمر - العمرانية الجيزة</v>
          </cell>
        </row>
        <row r="371">
          <cell r="A371" t="str">
            <v>007539</v>
          </cell>
          <cell r="B371" t="str">
            <v>مصطفى عدلى حميده عبدالعال</v>
          </cell>
          <cell r="C371" t="str">
            <v>مشغل ونش برجى</v>
          </cell>
          <cell r="D371" t="str">
            <v>الكبارى الخضراء</v>
          </cell>
          <cell r="E371" t="str">
            <v>صبان - fifth square</v>
          </cell>
          <cell r="F371">
            <v>43527</v>
          </cell>
          <cell r="G371">
            <v>0</v>
          </cell>
          <cell r="H371">
            <v>36004</v>
          </cell>
          <cell r="I371" t="e">
            <v>#VALUE!</v>
          </cell>
          <cell r="J371">
            <v>8090</v>
          </cell>
          <cell r="K371" t="str">
            <v>الطرفايه - مركز البدرشين - الجيزة</v>
          </cell>
        </row>
        <row r="372">
          <cell r="A372" t="str">
            <v>007596</v>
          </cell>
          <cell r="B372" t="str">
            <v>احمد وزير حسين احمد</v>
          </cell>
          <cell r="C372" t="str">
            <v>مشغل ونش برجى</v>
          </cell>
          <cell r="D372" t="str">
            <v>المول التجارى - Fifth Square</v>
          </cell>
          <cell r="E372" t="str">
            <v>مشغل ونش برجى - Fifth Square</v>
          </cell>
          <cell r="F372">
            <v>43561</v>
          </cell>
          <cell r="G372">
            <v>0</v>
          </cell>
          <cell r="H372">
            <v>30546</v>
          </cell>
          <cell r="I372" t="e">
            <v>#VALUE!</v>
          </cell>
          <cell r="J372">
            <v>10470</v>
          </cell>
          <cell r="K372" t="str">
            <v>117أ الحى الاول محليه 6 العبور - القليوبية</v>
          </cell>
        </row>
        <row r="373">
          <cell r="A373" t="str">
            <v>007599</v>
          </cell>
          <cell r="B373" t="str">
            <v>سعيد سلامه محمد ابراهيم</v>
          </cell>
          <cell r="C373" t="e">
            <v>#N/A</v>
          </cell>
          <cell r="D373" t="e">
            <v>#N/A</v>
          </cell>
          <cell r="E373" t="str">
            <v>موظف اول خدمات ادارية (B) - مشروع الـ 158 فدان</v>
          </cell>
          <cell r="F373">
            <v>43563</v>
          </cell>
          <cell r="G373" t="e">
            <v>#N/A</v>
          </cell>
          <cell r="H373">
            <v>26722</v>
          </cell>
          <cell r="I373" t="e">
            <v>#N/A</v>
          </cell>
          <cell r="J373" t="e">
            <v>#N/A</v>
          </cell>
          <cell r="K373" t="str">
            <v>بهرمس - منشاه القناطر - الجيزه</v>
          </cell>
        </row>
        <row r="374">
          <cell r="A374" t="str">
            <v>007608</v>
          </cell>
          <cell r="B374" t="str">
            <v>عبده عبدالمجيد عبده عبدالمجيد</v>
          </cell>
          <cell r="C374" t="str">
            <v>صبان</v>
          </cell>
          <cell r="D374" t="str">
            <v>Fifth Square</v>
          </cell>
          <cell r="E374" t="str">
            <v>صبان - fifth square</v>
          </cell>
          <cell r="F374">
            <v>43568</v>
          </cell>
          <cell r="G374">
            <v>0</v>
          </cell>
          <cell r="H374">
            <v>34903</v>
          </cell>
          <cell r="I374" t="e">
            <v>#VALUE!</v>
          </cell>
          <cell r="J374">
            <v>8020</v>
          </cell>
          <cell r="K374" t="str">
            <v>31ش عبدالله عفيفى - البصراوى - امبابه - الجيزه</v>
          </cell>
        </row>
        <row r="375">
          <cell r="A375" t="str">
            <v>007694</v>
          </cell>
          <cell r="B375" t="str">
            <v>عماد الدين فرج احمد محمود</v>
          </cell>
          <cell r="C375" t="str">
            <v>مشرف عام تنفيذ</v>
          </cell>
          <cell r="D375" t="str">
            <v>Fifth Square</v>
          </cell>
          <cell r="E375" t="str">
            <v>مشرف عام تنفيذ - Fifth Square</v>
          </cell>
          <cell r="F375">
            <v>43617</v>
          </cell>
          <cell r="G375">
            <v>0</v>
          </cell>
          <cell r="H375">
            <v>30567</v>
          </cell>
          <cell r="I375" t="e">
            <v>#VALUE!</v>
          </cell>
          <cell r="J375">
            <v>13580</v>
          </cell>
          <cell r="K375" t="str">
            <v>القارة - مركز ابو تشت - قنا</v>
          </cell>
        </row>
        <row r="376">
          <cell r="A376" t="str">
            <v>007715</v>
          </cell>
          <cell r="B376" t="str">
            <v>ايمن محمد عيد محمد حسن</v>
          </cell>
          <cell r="C376" t="str">
            <v>سائق - درجه ممتاز</v>
          </cell>
          <cell r="D376" t="str">
            <v>Fifth Square</v>
          </cell>
          <cell r="E376" t="str">
            <v>سائق - درجه أولى - Fifth Square</v>
          </cell>
          <cell r="F376">
            <v>43634</v>
          </cell>
          <cell r="G376">
            <v>0</v>
          </cell>
          <cell r="H376">
            <v>30394</v>
          </cell>
          <cell r="I376" t="e">
            <v>#VALUE!</v>
          </cell>
          <cell r="J376">
            <v>8670</v>
          </cell>
          <cell r="K376" t="str">
            <v>26ش وسط العزبة - الاميريه  - القاهره</v>
          </cell>
        </row>
        <row r="377">
          <cell r="A377" t="str">
            <v>007745</v>
          </cell>
          <cell r="B377" t="str">
            <v>احمد المتولى ابراهيم الدسوقى</v>
          </cell>
          <cell r="C377" t="str">
            <v>رئيس قسم جودة</v>
          </cell>
          <cell r="D377" t="str">
            <v>مستشفى ناصر العام - بنى سويف</v>
          </cell>
          <cell r="E377" t="str">
            <v>مهندس ممتاز جوده - Fifth Square</v>
          </cell>
          <cell r="F377">
            <v>43661</v>
          </cell>
          <cell r="G377">
            <v>0</v>
          </cell>
          <cell r="H377">
            <v>32995</v>
          </cell>
          <cell r="I377" t="e">
            <v>#VALUE!</v>
          </cell>
          <cell r="J377">
            <v>14500</v>
          </cell>
          <cell r="K377" t="str">
            <v>ميت الكرماء - مركز طلخا - الدقهلية</v>
          </cell>
        </row>
        <row r="378">
          <cell r="A378" t="str">
            <v>007748</v>
          </cell>
          <cell r="B378" t="str">
            <v>محمود على فؤاد صالح</v>
          </cell>
          <cell r="C378" t="str">
            <v>فنى تعبئة وقود</v>
          </cell>
          <cell r="D378" t="str">
            <v>Fifth Square</v>
          </cell>
          <cell r="E378" t="str">
            <v>فنى تعبئة وقود - Fifth Square</v>
          </cell>
          <cell r="F378">
            <v>43666</v>
          </cell>
          <cell r="G378">
            <v>0</v>
          </cell>
          <cell r="H378">
            <v>22140</v>
          </cell>
          <cell r="I378" t="e">
            <v>#VALUE!</v>
          </cell>
          <cell r="J378">
            <v>7450</v>
          </cell>
          <cell r="K378" t="str">
            <v>9ح غنيم -ش الشريف - بولاق الدكرور - الجيزة</v>
          </cell>
        </row>
        <row r="379">
          <cell r="A379" t="str">
            <v>007794</v>
          </cell>
          <cell r="B379" t="str">
            <v>احمد محمد محمد على ابورجيله</v>
          </cell>
          <cell r="C379" t="str">
            <v>امين اول مخازن</v>
          </cell>
          <cell r="D379" t="str">
            <v>المستودعات المركزيه</v>
          </cell>
          <cell r="E379" t="str">
            <v>امين اول مخازن - Fifth Square</v>
          </cell>
          <cell r="F379">
            <v>43696</v>
          </cell>
          <cell r="G379">
            <v>0</v>
          </cell>
          <cell r="H379">
            <v>32200</v>
          </cell>
          <cell r="I379" t="e">
            <v>#VALUE!</v>
          </cell>
          <cell r="J379">
            <v>11770</v>
          </cell>
          <cell r="K379" t="str">
            <v>ش مسلم - عين شمس - القاهره</v>
          </cell>
        </row>
        <row r="380">
          <cell r="A380" t="str">
            <v>007799</v>
          </cell>
          <cell r="B380" t="str">
            <v>طه عاطف طه محمد الكاشف</v>
          </cell>
          <cell r="C380" t="str">
            <v>مراقب عام تنفيذ</v>
          </cell>
          <cell r="D380" t="str">
            <v>Fifth Square</v>
          </cell>
          <cell r="E380" t="str">
            <v>مراقب عام تنفيذ - Fifth Square</v>
          </cell>
          <cell r="F380">
            <v>43709</v>
          </cell>
          <cell r="G380">
            <v>0</v>
          </cell>
          <cell r="H380">
            <v>25572</v>
          </cell>
          <cell r="I380" t="e">
            <v>#VALUE!</v>
          </cell>
          <cell r="J380">
            <v>14500</v>
          </cell>
          <cell r="K380" t="str">
            <v>بلوك 11017 ق22 - العبور - القليوبية</v>
          </cell>
        </row>
        <row r="381">
          <cell r="A381" t="str">
            <v>007947</v>
          </cell>
          <cell r="B381" t="str">
            <v>امين عطيه راغب عطيه</v>
          </cell>
          <cell r="C381" t="str">
            <v>سائق لودر زاحف</v>
          </cell>
          <cell r="D381" t="str">
            <v>Fifth Square</v>
          </cell>
          <cell r="E381" t="str">
            <v>Fifth Square - سائق لودر زاحف</v>
          </cell>
          <cell r="F381">
            <v>43831</v>
          </cell>
          <cell r="G381">
            <v>0</v>
          </cell>
          <cell r="H381">
            <v>32642</v>
          </cell>
          <cell r="I381" t="e">
            <v>#VALUE!</v>
          </cell>
          <cell r="J381">
            <v>9160</v>
          </cell>
          <cell r="K381" t="str">
            <v>بقلوله - مركز السنطه - الغربيه</v>
          </cell>
        </row>
        <row r="382">
          <cell r="A382" t="str">
            <v>007958</v>
          </cell>
          <cell r="B382" t="str">
            <v>ياسر ربيع محمد ابوبكر</v>
          </cell>
          <cell r="C382" t="e">
            <v>#N/A</v>
          </cell>
          <cell r="D382" t="e">
            <v>#N/A</v>
          </cell>
          <cell r="E382" t="str">
            <v>مراقب عام تشطيبات - Fifth Square</v>
          </cell>
          <cell r="F382">
            <v>43836</v>
          </cell>
          <cell r="G382" t="e">
            <v>#N/A</v>
          </cell>
          <cell r="H382">
            <v>29859</v>
          </cell>
          <cell r="I382" t="e">
            <v>#N/A</v>
          </cell>
          <cell r="J382" t="e">
            <v>#N/A</v>
          </cell>
          <cell r="K382" t="str">
            <v>5ش الشيخ مبروك - عزبة ابوعسلة - دار السلام - القاهره</v>
          </cell>
        </row>
        <row r="383">
          <cell r="A383" t="str">
            <v>007971</v>
          </cell>
          <cell r="B383" t="str">
            <v>كريم عبدالهادى حسن محمد فوده</v>
          </cell>
          <cell r="C383" t="str">
            <v>رئيس حسابات المشروع</v>
          </cell>
          <cell r="D383" t="str">
            <v>Fifth Square</v>
          </cell>
          <cell r="E383" t="str">
            <v>رئيس حسابات المشروع - fifth Square</v>
          </cell>
          <cell r="F383">
            <v>43842</v>
          </cell>
          <cell r="G383">
            <v>0</v>
          </cell>
          <cell r="H383">
            <v>30663</v>
          </cell>
          <cell r="I383" t="e">
            <v>#VALUE!</v>
          </cell>
          <cell r="J383" t="e">
            <v>#N/A</v>
          </cell>
          <cell r="K383" t="str">
            <v>127/19ش الشيخ محمد المقريف - مدينه نصر اول - القاهره</v>
          </cell>
        </row>
        <row r="384">
          <cell r="A384" t="str">
            <v>007991</v>
          </cell>
          <cell r="B384" t="str">
            <v>علاء ربيع احمد عبدالكريم</v>
          </cell>
          <cell r="C384" t="str">
            <v>مراقب عام تشطيبات</v>
          </cell>
          <cell r="D384" t="str">
            <v>Fifth Square</v>
          </cell>
          <cell r="E384" t="str">
            <v>مراقب عام تشطيبات - Fifth Square</v>
          </cell>
          <cell r="F384">
            <v>43848</v>
          </cell>
          <cell r="G384">
            <v>0</v>
          </cell>
          <cell r="H384">
            <v>31048</v>
          </cell>
          <cell r="I384" t="e">
            <v>#VALUE!</v>
          </cell>
          <cell r="J384">
            <v>13940</v>
          </cell>
          <cell r="K384" t="str">
            <v>17ش مكه المكرمه - كوتسيكا - المعادى - القاهره</v>
          </cell>
        </row>
        <row r="385">
          <cell r="A385" t="str">
            <v>007992</v>
          </cell>
          <cell r="B385" t="str">
            <v>غزال حجازى ذكى محمد</v>
          </cell>
          <cell r="C385" t="str">
            <v>سائق - درجه اولى</v>
          </cell>
          <cell r="D385" t="str">
            <v>Fifth Square</v>
          </cell>
          <cell r="E385" t="str">
            <v>سائق - درجه أولى - Fifth Square</v>
          </cell>
          <cell r="F385">
            <v>43848</v>
          </cell>
          <cell r="G385">
            <v>0</v>
          </cell>
          <cell r="H385">
            <v>28438</v>
          </cell>
          <cell r="I385" t="e">
            <v>#VALUE!</v>
          </cell>
          <cell r="J385">
            <v>8670</v>
          </cell>
          <cell r="K385" t="str">
            <v>الريرمون - مركز ملوى - المنيا</v>
          </cell>
        </row>
        <row r="386">
          <cell r="A386" t="str">
            <v>008022</v>
          </cell>
          <cell r="B386" t="str">
            <v>ممدوح عبدالستار مرضى حميده</v>
          </cell>
          <cell r="C386" t="str">
            <v>سائق تيلى هاندلر</v>
          </cell>
          <cell r="D386" t="str">
            <v>Fifth Square</v>
          </cell>
          <cell r="E386" t="str">
            <v>سائق تيلى هاندلر - Fifth Square</v>
          </cell>
          <cell r="F386">
            <v>43865</v>
          </cell>
          <cell r="G386">
            <v>0</v>
          </cell>
          <cell r="H386">
            <v>32929</v>
          </cell>
          <cell r="I386" t="e">
            <v>#VALUE!</v>
          </cell>
          <cell r="J386">
            <v>10070</v>
          </cell>
          <cell r="K386" t="str">
            <v>الرهاوى - منشاة القناطر - الجيزه</v>
          </cell>
        </row>
        <row r="387">
          <cell r="A387" t="str">
            <v>008051</v>
          </cell>
          <cell r="B387" t="str">
            <v>خلف الله محمد احمد محمد</v>
          </cell>
          <cell r="C387" t="str">
            <v>سائق لودر زاحف</v>
          </cell>
          <cell r="D387" t="str">
            <v>Fifth Square</v>
          </cell>
          <cell r="E387" t="str">
            <v>fifth square  - سائق لودر زاحف</v>
          </cell>
          <cell r="F387">
            <v>43890</v>
          </cell>
          <cell r="G387">
            <v>0</v>
          </cell>
          <cell r="H387">
            <v>34243</v>
          </cell>
          <cell r="I387" t="e">
            <v>#VALUE!</v>
          </cell>
          <cell r="J387">
            <v>8300</v>
          </cell>
          <cell r="K387" t="str">
            <v>الجبيرات - مركز طهطا - سوهاج</v>
          </cell>
        </row>
        <row r="388">
          <cell r="A388" t="str">
            <v>008061</v>
          </cell>
          <cell r="B388" t="str">
            <v>محمد حازم محمود حسين</v>
          </cell>
          <cell r="C388" t="str">
            <v>مهندس اول مشتريات - مدنى</v>
          </cell>
          <cell r="D388" t="str">
            <v>الادارة العامة للمشتريات والمواد</v>
          </cell>
          <cell r="E388" t="str">
            <v>مهندس تنفيذ - Fifth Square</v>
          </cell>
          <cell r="F388">
            <v>43897</v>
          </cell>
          <cell r="G388">
            <v>0</v>
          </cell>
          <cell r="H388">
            <v>35362</v>
          </cell>
          <cell r="I388" t="e">
            <v>#VALUE!</v>
          </cell>
          <cell r="J388">
            <v>14500</v>
          </cell>
          <cell r="K388" t="str">
            <v>54طريق المريوطيه - فيصل - الهرم - الجيزة</v>
          </cell>
        </row>
        <row r="389">
          <cell r="A389" t="str">
            <v>008063</v>
          </cell>
          <cell r="B389" t="str">
            <v>محمد كمال محمد مطر</v>
          </cell>
          <cell r="C389" t="str">
            <v>مساعد اول امين مخازن</v>
          </cell>
          <cell r="D389" t="str">
            <v>Fifth Square</v>
          </cell>
          <cell r="E389" t="str">
            <v>fifth square - مساعد اول امين مخازن</v>
          </cell>
          <cell r="F389">
            <v>43897</v>
          </cell>
          <cell r="G389">
            <v>0</v>
          </cell>
          <cell r="H389">
            <v>35169</v>
          </cell>
          <cell r="I389" t="e">
            <v>#VALUE!</v>
          </cell>
          <cell r="J389">
            <v>8820</v>
          </cell>
          <cell r="K389" t="str">
            <v>برمبال - مركز مطوبس - كفر الشيخ</v>
          </cell>
        </row>
        <row r="390">
          <cell r="A390" t="str">
            <v>008070</v>
          </cell>
          <cell r="B390" t="str">
            <v>بهجت احمد حسين محمد حامد</v>
          </cell>
          <cell r="C390" t="e">
            <v>#N/A</v>
          </cell>
          <cell r="D390" t="e">
            <v>#N/A</v>
          </cell>
          <cell r="E390" t="str">
            <v>مشرف تنفيذ -Fifth Square</v>
          </cell>
          <cell r="F390">
            <v>43899</v>
          </cell>
          <cell r="G390" t="e">
            <v>#N/A</v>
          </cell>
          <cell r="H390">
            <v>24518</v>
          </cell>
          <cell r="I390" t="e">
            <v>#N/A</v>
          </cell>
          <cell r="J390">
            <v>9810</v>
          </cell>
          <cell r="K390" t="str">
            <v>ش النادى الرياضى - الطرفايه - البدرشين - الجيزه</v>
          </cell>
        </row>
        <row r="391">
          <cell r="A391" t="str">
            <v>008078</v>
          </cell>
          <cell r="B391" t="str">
            <v>على حسن محمد خربوش</v>
          </cell>
          <cell r="C391" t="str">
            <v>مهندس ممتاز تنفيذ</v>
          </cell>
          <cell r="D391" t="str">
            <v>Fifth Square</v>
          </cell>
          <cell r="E391" t="str">
            <v>مهندس اول تنفيذ - Fifth Square</v>
          </cell>
          <cell r="F391">
            <v>43906</v>
          </cell>
          <cell r="G391">
            <v>0</v>
          </cell>
          <cell r="H391">
            <v>34255</v>
          </cell>
          <cell r="I391" t="e">
            <v>#VALUE!</v>
          </cell>
          <cell r="J391">
            <v>14500</v>
          </cell>
          <cell r="K391" t="str">
            <v>ش وجيه اباظه - عمارة منير فوزى - مركز منيا القمح - الشرقيه</v>
          </cell>
        </row>
        <row r="392">
          <cell r="A392" t="str">
            <v>008084</v>
          </cell>
          <cell r="B392" t="str">
            <v>محمد محمد عبدالفضيل ابراهيم</v>
          </cell>
          <cell r="C392" t="str">
            <v>مشرف تنفيذ</v>
          </cell>
          <cell r="D392" t="str">
            <v>Fifth Square</v>
          </cell>
          <cell r="E392" t="str">
            <v>مشرف تنفيذ -Fifth Square</v>
          </cell>
          <cell r="F392">
            <v>43908</v>
          </cell>
          <cell r="G392">
            <v>0</v>
          </cell>
          <cell r="H392">
            <v>29160</v>
          </cell>
          <cell r="I392" t="e">
            <v>#VALUE!</v>
          </cell>
          <cell r="J392">
            <v>10870</v>
          </cell>
          <cell r="K392" t="str">
            <v>3ش الخليفه - المعصره المحطه - المعصره - القاهره</v>
          </cell>
        </row>
        <row r="393">
          <cell r="A393" t="str">
            <v>008125</v>
          </cell>
          <cell r="B393" t="str">
            <v>السعيد الحسينى السعيد مصطفى</v>
          </cell>
          <cell r="C393" t="str">
            <v>سائق جرار زراعى</v>
          </cell>
          <cell r="D393" t="str">
            <v>Fifth Square</v>
          </cell>
          <cell r="E393" t="str">
            <v>سائق جرار زراعى - مشروع الـ 158 فدان</v>
          </cell>
          <cell r="F393">
            <v>44032</v>
          </cell>
          <cell r="G393">
            <v>0</v>
          </cell>
          <cell r="H393">
            <v>33790</v>
          </cell>
          <cell r="I393" t="e">
            <v>#VALUE!</v>
          </cell>
          <cell r="J393">
            <v>8380</v>
          </cell>
          <cell r="K393" t="str">
            <v>ابوالشقوق المحطه - مركز كفر صقر - الشرقيه</v>
          </cell>
        </row>
        <row r="394">
          <cell r="A394" t="str">
            <v>008132</v>
          </cell>
          <cell r="B394" t="str">
            <v>ريم حسن احمد خاطر عبدالحميد</v>
          </cell>
          <cell r="C394" t="str">
            <v>مهندس ممتاز مكتب فنى - معمارى</v>
          </cell>
          <cell r="D394" t="str">
            <v>Fifth Square</v>
          </cell>
          <cell r="E394" t="str">
            <v>مهندس ممتاز مكتب فنى -معمارى - Fifth Square - عمل</v>
          </cell>
          <cell r="F394">
            <v>44053</v>
          </cell>
          <cell r="G394">
            <v>0</v>
          </cell>
          <cell r="H394">
            <v>33624</v>
          </cell>
          <cell r="I394" t="e">
            <v>#VALUE!</v>
          </cell>
          <cell r="J394">
            <v>14500</v>
          </cell>
          <cell r="K394" t="str">
            <v>1062زهراء مدينه نصر - مدينه نصر - القاهرة</v>
          </cell>
        </row>
        <row r="395">
          <cell r="A395" t="str">
            <v>008155</v>
          </cell>
          <cell r="B395" t="str">
            <v>عبدالعاطى عبدالستار مرضى حميده</v>
          </cell>
          <cell r="C395" t="str">
            <v>سائق لودر مفصلى</v>
          </cell>
          <cell r="D395" t="str">
            <v>Fifth Square</v>
          </cell>
          <cell r="E395" t="str">
            <v>سائق لودر مفصلى - Fifth Square</v>
          </cell>
          <cell r="F395">
            <v>44065</v>
          </cell>
          <cell r="G395">
            <v>0</v>
          </cell>
          <cell r="H395">
            <v>33644</v>
          </cell>
          <cell r="I395" t="e">
            <v>#VALUE!</v>
          </cell>
          <cell r="J395">
            <v>11410</v>
          </cell>
          <cell r="K395" t="str">
            <v>الرهاوى - منشاة القناطر - الجيزة</v>
          </cell>
        </row>
        <row r="396">
          <cell r="A396" t="str">
            <v>008174</v>
          </cell>
          <cell r="B396" t="str">
            <v>محمد سعد عوض عوض</v>
          </cell>
          <cell r="C396" t="str">
            <v>مراقب تنفيذ</v>
          </cell>
          <cell r="D396" t="str">
            <v>Fifth Square</v>
          </cell>
          <cell r="E396" t="str">
            <v>مراقب تنفيذ - Fifth Square</v>
          </cell>
          <cell r="F396">
            <v>44076</v>
          </cell>
          <cell r="G396">
            <v>0</v>
          </cell>
          <cell r="H396">
            <v>30889</v>
          </cell>
          <cell r="I396" t="e">
            <v>#VALUE!</v>
          </cell>
          <cell r="J396">
            <v>14260</v>
          </cell>
          <cell r="K396" t="str">
            <v>نزله العزازى - مركز ابوحماد - الشرقية</v>
          </cell>
        </row>
        <row r="397">
          <cell r="A397" t="str">
            <v>008185</v>
          </cell>
          <cell r="B397" t="str">
            <v>احمد نصر احمد عثمان عبدالخالق</v>
          </cell>
          <cell r="C397" t="str">
            <v>ممرض اول</v>
          </cell>
          <cell r="D397" t="str">
            <v>MAR VILLE - NEW ZAYED</v>
          </cell>
          <cell r="E397" t="str">
            <v>ممرض - Fifth Square</v>
          </cell>
          <cell r="F397">
            <v>44086</v>
          </cell>
          <cell r="G397">
            <v>0</v>
          </cell>
          <cell r="H397">
            <v>32733</v>
          </cell>
          <cell r="I397" t="e">
            <v>#VALUE!</v>
          </cell>
          <cell r="J397" t="e">
            <v>#N/A</v>
          </cell>
          <cell r="K397" t="str">
            <v>14ش الامام الحسينى - فرج يوسف - البساتين - القاهره</v>
          </cell>
        </row>
        <row r="398">
          <cell r="A398" t="str">
            <v>008211</v>
          </cell>
          <cell r="B398" t="str">
            <v>محمد سعيد عبدالموجود حسب الله</v>
          </cell>
          <cell r="C398" t="str">
            <v>مراقب عام جوده</v>
          </cell>
          <cell r="D398" t="str">
            <v>Fifth Square</v>
          </cell>
          <cell r="E398" t="str">
            <v>مراقب عام جودة - مشروع الـ 158 فدان</v>
          </cell>
          <cell r="F398">
            <v>44100</v>
          </cell>
          <cell r="G398">
            <v>0</v>
          </cell>
          <cell r="H398">
            <v>31684</v>
          </cell>
          <cell r="I398" t="e">
            <v>#VALUE!</v>
          </cell>
          <cell r="J398">
            <v>14500</v>
          </cell>
          <cell r="K398" t="str">
            <v>11ش كرم - كوبرى القبه - حدائق القبه - القاهره</v>
          </cell>
        </row>
        <row r="399">
          <cell r="A399" t="str">
            <v>008220</v>
          </cell>
          <cell r="B399" t="str">
            <v>عبدالواحد سعد خليفه عبدالكريم</v>
          </cell>
          <cell r="C399" t="e">
            <v>#N/A</v>
          </cell>
          <cell r="D399" t="e">
            <v>#N/A</v>
          </cell>
          <cell r="E399" t="str">
            <v>مهندس ممتاز جوده - Fifth Square</v>
          </cell>
          <cell r="F399">
            <v>44107</v>
          </cell>
          <cell r="G399" t="e">
            <v>#N/A</v>
          </cell>
          <cell r="H399">
            <v>32719</v>
          </cell>
          <cell r="I399" t="e">
            <v>#N/A</v>
          </cell>
          <cell r="J399" t="e">
            <v>#N/A</v>
          </cell>
          <cell r="K399" t="str">
            <v>ع5 - ابراج الابراهيميه - اسيوط ثان - اسيوط</v>
          </cell>
        </row>
        <row r="400">
          <cell r="A400" t="str">
            <v>008234</v>
          </cell>
          <cell r="B400" t="str">
            <v>على محمود عبدالتواب القاضى</v>
          </cell>
          <cell r="C400" t="e">
            <v>#N/A</v>
          </cell>
          <cell r="D400" t="e">
            <v>#N/A</v>
          </cell>
          <cell r="E400" t="str">
            <v>مراقب عام تنفيذ - Fifth Square</v>
          </cell>
          <cell r="F400">
            <v>44115</v>
          </cell>
          <cell r="G400" t="e">
            <v>#N/A</v>
          </cell>
          <cell r="H400">
            <v>31333</v>
          </cell>
          <cell r="I400" t="e">
            <v>#N/A</v>
          </cell>
          <cell r="J400" t="e">
            <v>#N/A</v>
          </cell>
          <cell r="K400" t="str">
            <v>53ش جسر السويس - ع. الفاروقيه - النزهه - القاهره</v>
          </cell>
        </row>
        <row r="401">
          <cell r="A401" t="str">
            <v>008291</v>
          </cell>
          <cell r="B401" t="str">
            <v>عيد صالح تمام عباس</v>
          </cell>
          <cell r="C401" t="str">
            <v>فنى ممتاز لحام</v>
          </cell>
          <cell r="D401" t="str">
            <v>Fifth Square</v>
          </cell>
          <cell r="E401" t="str">
            <v>fifth square - فنى اول لحام</v>
          </cell>
          <cell r="F401">
            <v>44151</v>
          </cell>
          <cell r="G401">
            <v>0</v>
          </cell>
          <cell r="H401">
            <v>32365</v>
          </cell>
          <cell r="I401" t="e">
            <v>#VALUE!</v>
          </cell>
          <cell r="J401">
            <v>7790</v>
          </cell>
          <cell r="K401" t="str">
            <v>ش محمد محمد قطب - عزبه النصر - البساتين - القاهره</v>
          </cell>
        </row>
        <row r="402">
          <cell r="A402" t="str">
            <v>008297</v>
          </cell>
          <cell r="B402" t="str">
            <v>عبدالله اشرف محمد محمد ادريس</v>
          </cell>
          <cell r="C402" t="str">
            <v>سائق لودر زاحف</v>
          </cell>
          <cell r="D402" t="str">
            <v>Fifth Square</v>
          </cell>
          <cell r="E402" t="str">
            <v>Fifth Square - سائق لودر زاحف</v>
          </cell>
          <cell r="F402">
            <v>44156</v>
          </cell>
          <cell r="G402">
            <v>0</v>
          </cell>
          <cell r="H402">
            <v>35898</v>
          </cell>
          <cell r="I402" t="e">
            <v>#VALUE!</v>
          </cell>
          <cell r="J402">
            <v>7990</v>
          </cell>
          <cell r="K402" t="str">
            <v>3ش محمود عبدالرزق - ش ابراهيم - حلوان - القاهره</v>
          </cell>
        </row>
        <row r="403">
          <cell r="A403" t="str">
            <v>008332</v>
          </cell>
          <cell r="B403" t="str">
            <v>احمد محمد عبدالمجيد عبدالعليم</v>
          </cell>
          <cell r="C403" t="e">
            <v>#N/A</v>
          </cell>
          <cell r="D403" t="e">
            <v>#N/A</v>
          </cell>
          <cell r="E403" t="str">
            <v>مراقب تنفيذ - Fifth Square</v>
          </cell>
          <cell r="F403">
            <v>44177</v>
          </cell>
          <cell r="G403" t="e">
            <v>#N/A</v>
          </cell>
          <cell r="H403">
            <v>31606</v>
          </cell>
          <cell r="I403" t="e">
            <v>#N/A</v>
          </cell>
          <cell r="J403" t="e">
            <v>#N/A</v>
          </cell>
          <cell r="K403" t="str">
            <v>ش عزت عبدالعاطى - شبرا الخيمه اول - القليوبيه</v>
          </cell>
        </row>
        <row r="404">
          <cell r="A404" t="str">
            <v>008367</v>
          </cell>
          <cell r="B404" t="str">
            <v>علاء هشام محمد سيد</v>
          </cell>
          <cell r="C404" t="str">
            <v>مشرف تنفيذ</v>
          </cell>
          <cell r="D404" t="str">
            <v>Fifth Square</v>
          </cell>
          <cell r="E404" t="str">
            <v>مشرف تنفيذ -Fifth Square</v>
          </cell>
          <cell r="F404">
            <v>44198</v>
          </cell>
          <cell r="G404">
            <v>0</v>
          </cell>
          <cell r="H404">
            <v>35297</v>
          </cell>
          <cell r="I404" t="e">
            <v>#VALUE!</v>
          </cell>
          <cell r="J404">
            <v>8730</v>
          </cell>
          <cell r="K404" t="str">
            <v>9ش ظريفه - شارع الازهار - البساتين - القاهرة</v>
          </cell>
        </row>
        <row r="405">
          <cell r="A405" t="str">
            <v>008374</v>
          </cell>
          <cell r="B405" t="str">
            <v>محمد فايز عكاشه الراوى</v>
          </cell>
          <cell r="C405" t="str">
            <v>سائق سياره قلاب</v>
          </cell>
          <cell r="D405" t="str">
            <v>Fifth Square</v>
          </cell>
          <cell r="E405" t="str">
            <v>fifth square - سائق سياره قلاب</v>
          </cell>
          <cell r="F405">
            <v>44184</v>
          </cell>
          <cell r="G405">
            <v>0</v>
          </cell>
          <cell r="H405">
            <v>28897</v>
          </cell>
          <cell r="I405" t="e">
            <v>#VALUE!</v>
          </cell>
          <cell r="J405">
            <v>9850</v>
          </cell>
          <cell r="K405" t="str">
            <v>مساكن المرازيق - بلوك 45 - مدخل 1 - التبين - القاهرة</v>
          </cell>
        </row>
        <row r="406">
          <cell r="A406" t="str">
            <v>008400</v>
          </cell>
          <cell r="B406" t="str">
            <v>ياسر عبدالعظيم عبدالباسط عباده</v>
          </cell>
          <cell r="C406" t="str">
            <v>رئيس قسم مستخلصات</v>
          </cell>
          <cell r="D406" t="str">
            <v>Fifth Square</v>
          </cell>
          <cell r="E406" t="str">
            <v>رئيس قسم مستخلصات - fifth square</v>
          </cell>
          <cell r="F406">
            <v>44219</v>
          </cell>
          <cell r="G406">
            <v>0</v>
          </cell>
          <cell r="H406">
            <v>32228</v>
          </cell>
          <cell r="I406" t="e">
            <v>#VALUE!</v>
          </cell>
          <cell r="J406">
            <v>14500</v>
          </cell>
          <cell r="K406" t="str">
            <v>6مجاوره 22 مجموعه 3 - 15مايو - القاهره</v>
          </cell>
        </row>
        <row r="407">
          <cell r="A407" t="str">
            <v>008419</v>
          </cell>
          <cell r="B407" t="str">
            <v>وائل فاروق عبدالغنى محمد</v>
          </cell>
          <cell r="C407" t="str">
            <v>مراقب عام ميكانيكا</v>
          </cell>
          <cell r="D407" t="str">
            <v>Fifth Square</v>
          </cell>
          <cell r="E407" t="str">
            <v>مراقب عام ميكانيكا - Fifth Square</v>
          </cell>
          <cell r="F407">
            <v>44228</v>
          </cell>
          <cell r="G407">
            <v>0</v>
          </cell>
          <cell r="H407">
            <v>27161</v>
          </cell>
          <cell r="I407" t="e">
            <v>#VALUE!</v>
          </cell>
          <cell r="J407">
            <v>14310</v>
          </cell>
          <cell r="K407" t="str">
            <v>5مجموعه 8 مجاوره  17 - خمسه عشر مايو - القاهره</v>
          </cell>
        </row>
        <row r="408">
          <cell r="A408" t="str">
            <v>008422</v>
          </cell>
          <cell r="B408" t="str">
            <v>محب وجيه حليم ابراهيم</v>
          </cell>
          <cell r="C408" t="str">
            <v>مدير موقع</v>
          </cell>
          <cell r="D408" t="str">
            <v>Fifth Square</v>
          </cell>
          <cell r="E408" t="str">
            <v>مدير موقع - Fifth Square</v>
          </cell>
          <cell r="F408">
            <v>44213</v>
          </cell>
          <cell r="G408">
            <v>0</v>
          </cell>
          <cell r="H408">
            <v>32832</v>
          </cell>
          <cell r="I408" t="e">
            <v>#VALUE!</v>
          </cell>
          <cell r="J408">
            <v>14500</v>
          </cell>
          <cell r="K408" t="str">
            <v>26ش على شلبى - ش فريد سميكه - النزهه - القاهره</v>
          </cell>
        </row>
        <row r="409">
          <cell r="A409" t="str">
            <v>008440</v>
          </cell>
          <cell r="B409" t="str">
            <v>هانى جمعه مبارك محمد</v>
          </cell>
          <cell r="C409" t="str">
            <v>سائق - درجه ثانيه</v>
          </cell>
          <cell r="D409" t="str">
            <v>Fifth Square</v>
          </cell>
          <cell r="E409" t="str">
            <v>سائق - درجه ثانيه - Fifth Square</v>
          </cell>
          <cell r="F409">
            <v>44242</v>
          </cell>
          <cell r="G409">
            <v>0</v>
          </cell>
          <cell r="H409">
            <v>30222</v>
          </cell>
          <cell r="I409" t="e">
            <v>#VALUE!</v>
          </cell>
          <cell r="J409">
            <v>6130</v>
          </cell>
          <cell r="K409" t="str">
            <v>17ابوجمال الصعيدى - الشهيد احمد حمدى - الهرم - الجيزه</v>
          </cell>
        </row>
        <row r="410">
          <cell r="A410" t="str">
            <v>008442</v>
          </cell>
          <cell r="B410" t="str">
            <v>اسلام بدر الدين عبدالعزيز عبدالعزيز</v>
          </cell>
          <cell r="C410" t="str">
            <v>مشرف تنفيذ</v>
          </cell>
          <cell r="D410" t="str">
            <v>Fifth Square</v>
          </cell>
          <cell r="E410" t="str">
            <v>fifth square - مشرف جوده</v>
          </cell>
          <cell r="F410">
            <v>44243</v>
          </cell>
          <cell r="G410">
            <v>0</v>
          </cell>
          <cell r="H410">
            <v>34735</v>
          </cell>
          <cell r="I410" t="e">
            <v>#VALUE!</v>
          </cell>
          <cell r="J410">
            <v>10100</v>
          </cell>
          <cell r="K410" t="str">
            <v>24ش ناصر - ارض الجنينه - الزاويه الحمراء - القاهره</v>
          </cell>
        </row>
        <row r="411">
          <cell r="A411" t="str">
            <v>008447</v>
          </cell>
          <cell r="B411" t="str">
            <v>عاطف ثابت محمد عراقى</v>
          </cell>
          <cell r="C411" t="str">
            <v>سائق تيلى هاندلر</v>
          </cell>
          <cell r="D411" t="str">
            <v>Fifth Square</v>
          </cell>
          <cell r="E411" t="str">
            <v>سائق تيلى هاندلر - Fifth Square</v>
          </cell>
          <cell r="F411">
            <v>44247</v>
          </cell>
          <cell r="G411">
            <v>0</v>
          </cell>
          <cell r="H411">
            <v>33604</v>
          </cell>
          <cell r="I411" t="e">
            <v>#VALUE!</v>
          </cell>
          <cell r="J411">
            <v>8460</v>
          </cell>
          <cell r="K411" t="str">
            <v>الحجيرات - مركز قنا - قنا</v>
          </cell>
        </row>
        <row r="412">
          <cell r="A412" t="str">
            <v>008474</v>
          </cell>
          <cell r="B412" t="str">
            <v>محمد عبدالقادر محمد عبدالقادر</v>
          </cell>
          <cell r="C412" t="str">
            <v>سائق - درجه اولى</v>
          </cell>
          <cell r="D412" t="str">
            <v>Fifth Square</v>
          </cell>
          <cell r="E412" t="str">
            <v>سائق - درجه ثانيه - Fifth Square</v>
          </cell>
          <cell r="F412">
            <v>44261</v>
          </cell>
          <cell r="G412">
            <v>0</v>
          </cell>
          <cell r="H412">
            <v>31927</v>
          </cell>
          <cell r="I412" t="e">
            <v>#VALUE!</v>
          </cell>
          <cell r="J412">
            <v>6700</v>
          </cell>
          <cell r="K412" t="str">
            <v>كفر الديب - مركز زفتى - الغربيه</v>
          </cell>
        </row>
        <row r="413">
          <cell r="A413" t="str">
            <v>008513</v>
          </cell>
          <cell r="B413" t="str">
            <v>احمد محمود محمد عبدالمجيد البدرى</v>
          </cell>
          <cell r="C413" t="str">
            <v>رئيس قسم جودة</v>
          </cell>
          <cell r="D413" t="str">
            <v>MAR VILLE - NEW ZAYED</v>
          </cell>
          <cell r="E413" t="str">
            <v>مهندس ممتاز جوده - Fifth Square</v>
          </cell>
          <cell r="F413">
            <v>44282</v>
          </cell>
          <cell r="G413">
            <v>0</v>
          </cell>
          <cell r="H413">
            <v>32610</v>
          </cell>
          <cell r="I413" t="e">
            <v>#VALUE!</v>
          </cell>
          <cell r="J413">
            <v>14500</v>
          </cell>
          <cell r="K413" t="str">
            <v>89 سكن مصر - حدائق اكتوبر ثالث 6 اكتوبر - الجيزة</v>
          </cell>
        </row>
        <row r="414">
          <cell r="A414" t="str">
            <v>008514</v>
          </cell>
          <cell r="B414" t="str">
            <v>ايهاب سيد صقر السيد</v>
          </cell>
          <cell r="C414" t="str">
            <v>مراقب عام تشطيبات</v>
          </cell>
          <cell r="D414" t="str">
            <v>Lake Residence</v>
          </cell>
          <cell r="E414" t="str">
            <v>مراقب عام تشطيبات - Fifth Square</v>
          </cell>
          <cell r="F414">
            <v>44282</v>
          </cell>
          <cell r="G414">
            <v>0</v>
          </cell>
          <cell r="H414">
            <v>29812</v>
          </cell>
          <cell r="I414" t="e">
            <v>#VALUE!</v>
          </cell>
          <cell r="J414">
            <v>13940</v>
          </cell>
          <cell r="K414" t="str">
            <v>11ش الجمعيه الزراعيه - ش احمد عرابى - عين شمس - القاهره</v>
          </cell>
        </row>
        <row r="415">
          <cell r="A415" t="str">
            <v>008515</v>
          </cell>
          <cell r="B415" t="str">
            <v>احمد ابراهيم لطفى ابراهيم صقر</v>
          </cell>
          <cell r="C415" t="str">
            <v>مراقب كهرباء</v>
          </cell>
          <cell r="D415" t="str">
            <v>Fifth Square</v>
          </cell>
          <cell r="E415" t="str">
            <v>fifth square - مشرف عام كهرباء</v>
          </cell>
          <cell r="F415">
            <v>44282</v>
          </cell>
          <cell r="G415">
            <v>0</v>
          </cell>
          <cell r="H415">
            <v>32344</v>
          </cell>
          <cell r="I415" t="e">
            <v>#VALUE!</v>
          </cell>
          <cell r="J415">
            <v>12970</v>
          </cell>
          <cell r="K415" t="str">
            <v>كفر الاشراف - مركز الزقازيق - الشرقيه</v>
          </cell>
        </row>
        <row r="416">
          <cell r="A416" t="str">
            <v>008522</v>
          </cell>
          <cell r="B416" t="str">
            <v>محمد حسن محمد حسن</v>
          </cell>
          <cell r="C416" t="str">
            <v>مراقب تنفيذ</v>
          </cell>
          <cell r="D416" t="str">
            <v>Fifth Square</v>
          </cell>
          <cell r="E416" t="str">
            <v>مراقب تنفيذ - Fifth Square</v>
          </cell>
          <cell r="F416">
            <v>44289</v>
          </cell>
          <cell r="G416">
            <v>0</v>
          </cell>
          <cell r="H416">
            <v>32132</v>
          </cell>
          <cell r="I416" t="e">
            <v>#VALUE!</v>
          </cell>
          <cell r="J416">
            <v>13100</v>
          </cell>
          <cell r="K416" t="str">
            <v>3ح عبدالحليم ثابت - ش البصراوى - امبابه - الجيزه</v>
          </cell>
        </row>
        <row r="417">
          <cell r="A417" t="str">
            <v>008523</v>
          </cell>
          <cell r="B417" t="str">
            <v>حسين مصطفى سالم سالم</v>
          </cell>
          <cell r="C417" t="str">
            <v>سائق - درجه اولى</v>
          </cell>
          <cell r="D417" t="str">
            <v>Fifth Square</v>
          </cell>
          <cell r="E417" t="str">
            <v>سائق - درجه أولى - Fifth Square</v>
          </cell>
          <cell r="F417">
            <v>44289</v>
          </cell>
          <cell r="G417">
            <v>0</v>
          </cell>
          <cell r="H417">
            <v>29435</v>
          </cell>
          <cell r="I417" t="e">
            <v>#VALUE!</v>
          </cell>
          <cell r="J417">
            <v>7330</v>
          </cell>
          <cell r="K417" t="str">
            <v>18حاره برباره - حارالروم - الدرب الاحمر - القاهره</v>
          </cell>
        </row>
        <row r="418">
          <cell r="A418" t="str">
            <v>008536</v>
          </cell>
          <cell r="B418" t="str">
            <v>حسن محمد امام السيد</v>
          </cell>
          <cell r="C418" t="str">
            <v>مراقب عام تنفيذ</v>
          </cell>
          <cell r="D418" t="str">
            <v>Fifth Square</v>
          </cell>
          <cell r="E418" t="str">
            <v>مراقب عام تنفيذ - Fifth Square</v>
          </cell>
          <cell r="F418">
            <v>44291</v>
          </cell>
          <cell r="G418">
            <v>0</v>
          </cell>
          <cell r="H418">
            <v>28546</v>
          </cell>
          <cell r="I418" t="e">
            <v>#VALUE!</v>
          </cell>
          <cell r="J418">
            <v>13940</v>
          </cell>
          <cell r="K418" t="str">
            <v>ش يوسف سليمان - الجيزه - الجيزه</v>
          </cell>
        </row>
        <row r="419">
          <cell r="A419" t="str">
            <v>008626</v>
          </cell>
          <cell r="B419" t="str">
            <v>سامى عبدالسلام سامى عبدالسلام</v>
          </cell>
          <cell r="C419" t="str">
            <v>سائق لودر مفصلى</v>
          </cell>
          <cell r="D419" t="str">
            <v>Fifth Square</v>
          </cell>
          <cell r="E419" t="str">
            <v>سائق لودر مفصلى - Fifth Square</v>
          </cell>
          <cell r="F419">
            <v>44342</v>
          </cell>
          <cell r="G419">
            <v>0</v>
          </cell>
          <cell r="H419">
            <v>36355</v>
          </cell>
          <cell r="I419" t="e">
            <v>#VALUE!</v>
          </cell>
          <cell r="J419">
            <v>11410</v>
          </cell>
          <cell r="K419" t="str">
            <v>قراجة - مركز كفر الشيخ - كفر الشيخ</v>
          </cell>
        </row>
        <row r="420">
          <cell r="A420" t="str">
            <v>008647</v>
          </cell>
          <cell r="B420" t="str">
            <v>هانى حمدى على النادى</v>
          </cell>
          <cell r="C420" t="str">
            <v>رئيس قسم مستخلصات بالانابه</v>
          </cell>
          <cell r="D420" t="str">
            <v>Fifth Square</v>
          </cell>
          <cell r="E420" t="str">
            <v>fifth square - مهندس ممتاز مستخلصات</v>
          </cell>
          <cell r="F420">
            <v>44354</v>
          </cell>
          <cell r="G420">
            <v>0</v>
          </cell>
          <cell r="H420">
            <v>32973</v>
          </cell>
          <cell r="I420" t="e">
            <v>#VALUE!</v>
          </cell>
          <cell r="J420">
            <v>14500</v>
          </cell>
          <cell r="K420" t="str">
            <v>937مدينه المستقبل - الهايكتسب - الشروق - القاهره</v>
          </cell>
        </row>
        <row r="421">
          <cell r="A421" t="str">
            <v>008648</v>
          </cell>
          <cell r="B421" t="str">
            <v>طاهر مخيمر ابوزيد عبدربه</v>
          </cell>
          <cell r="C421" t="str">
            <v>سائق تيلى هاندلر</v>
          </cell>
          <cell r="D421" t="str">
            <v>Fifth Square</v>
          </cell>
          <cell r="E421" t="str">
            <v>سائق تيلى هاندلر - Fifth Square</v>
          </cell>
          <cell r="F421">
            <v>44355</v>
          </cell>
          <cell r="G421">
            <v>0</v>
          </cell>
          <cell r="H421">
            <v>35290</v>
          </cell>
          <cell r="I421" t="e">
            <v>#VALUE!</v>
          </cell>
          <cell r="J421">
            <v>8240</v>
          </cell>
          <cell r="K421" t="str">
            <v>بنى محمد العقب - مركز ابنوب - اسيوط</v>
          </cell>
        </row>
        <row r="422">
          <cell r="A422" t="str">
            <v>008680</v>
          </cell>
          <cell r="B422" t="str">
            <v>علاءالدين احمد منصور احمد</v>
          </cell>
          <cell r="C422" t="str">
            <v>سائق - درجه اولى</v>
          </cell>
          <cell r="D422" t="str">
            <v>Fifth Square</v>
          </cell>
          <cell r="E422" t="str">
            <v>سائق - درجه أولى - Fifth Square</v>
          </cell>
          <cell r="F422">
            <v>44384</v>
          </cell>
          <cell r="G422">
            <v>0</v>
          </cell>
          <cell r="H422">
            <v>34065</v>
          </cell>
          <cell r="I422" t="e">
            <v>#VALUE!</v>
          </cell>
          <cell r="J422">
            <v>7690</v>
          </cell>
          <cell r="K422" t="str">
            <v>ابنوب -مركز ابنوب - اسيوط</v>
          </cell>
        </row>
        <row r="423">
          <cell r="A423" t="str">
            <v>008683</v>
          </cell>
          <cell r="B423" t="str">
            <v>احمد سيد محمد محمد عبدالفضيل</v>
          </cell>
          <cell r="C423" t="str">
            <v>مشرف عام تشطيبات</v>
          </cell>
          <cell r="D423" t="str">
            <v>Fifth Square</v>
          </cell>
          <cell r="E423" t="str">
            <v>fifth square - مشرف عام تشطيبات</v>
          </cell>
          <cell r="F423">
            <v>44384</v>
          </cell>
          <cell r="G423">
            <v>0</v>
          </cell>
          <cell r="H423">
            <v>32109</v>
          </cell>
          <cell r="I423" t="e">
            <v>#VALUE!</v>
          </cell>
          <cell r="J423">
            <v>13320</v>
          </cell>
          <cell r="K423" t="str">
            <v>282ال50فدان - منطقه 14 اسكان اجتماعى - خمسه عشر مايو - القاهره</v>
          </cell>
        </row>
        <row r="424">
          <cell r="A424" t="str">
            <v>008684</v>
          </cell>
          <cell r="B424" t="str">
            <v>ياسر انور عبدالرحيم مكاوى</v>
          </cell>
          <cell r="C424" t="str">
            <v>مراقب عام تنفيذ</v>
          </cell>
          <cell r="D424" t="str">
            <v>مستشفى ناصر العام - بنى سويف</v>
          </cell>
          <cell r="E424" t="str">
            <v>مراقب عام تنفيذ - Fifth Square</v>
          </cell>
          <cell r="F424">
            <v>44387</v>
          </cell>
          <cell r="G424">
            <v>0</v>
          </cell>
          <cell r="H424">
            <v>26930</v>
          </cell>
          <cell r="I424" t="e">
            <v>#VALUE!</v>
          </cell>
          <cell r="J424">
            <v>12270</v>
          </cell>
          <cell r="K424" t="str">
            <v>شباب مبارك 100م عماره 192 شقه 1 - العبور - القليوبيه</v>
          </cell>
        </row>
        <row r="425">
          <cell r="A425" t="str">
            <v>008694</v>
          </cell>
          <cell r="B425" t="str">
            <v>اسلام حمدى سلامه سالم البدوى</v>
          </cell>
          <cell r="C425" t="str">
            <v>مشرف اول امن</v>
          </cell>
          <cell r="D425" t="str">
            <v>مشروع مستشفى المراسم</v>
          </cell>
          <cell r="E425" t="str">
            <v>مشرف امن - مشروع الـ 158 فدان</v>
          </cell>
          <cell r="F425">
            <v>44404</v>
          </cell>
          <cell r="G425">
            <v>0</v>
          </cell>
          <cell r="H425">
            <v>28707</v>
          </cell>
          <cell r="I425" t="e">
            <v>#VALUE!</v>
          </cell>
          <cell r="J425">
            <v>7140</v>
          </cell>
          <cell r="K425" t="str">
            <v>شبلنجه - امام محطه القطار - مركز بنها - القليوبيه</v>
          </cell>
        </row>
        <row r="426">
          <cell r="A426" t="str">
            <v>008711</v>
          </cell>
          <cell r="B426" t="str">
            <v>ابراهيم سمير عبدالعزيز احمد</v>
          </cell>
          <cell r="C426" t="str">
            <v>مراقب تشطيبات</v>
          </cell>
          <cell r="D426" t="str">
            <v>Fifth Square</v>
          </cell>
          <cell r="E426" t="str">
            <v>مراقب تشطيبات - Fifth Square</v>
          </cell>
          <cell r="F426">
            <v>44417</v>
          </cell>
          <cell r="G426">
            <v>0</v>
          </cell>
          <cell r="H426">
            <v>28554</v>
          </cell>
          <cell r="I426" t="e">
            <v>#VALUE!</v>
          </cell>
          <cell r="J426">
            <v>14260</v>
          </cell>
          <cell r="K426" t="str">
            <v>34ش امير الجيوشى - الجماليه - القاهره</v>
          </cell>
        </row>
        <row r="427">
          <cell r="A427" t="str">
            <v>008719</v>
          </cell>
          <cell r="B427" t="str">
            <v>اسلام محمد السيد محمود السيد</v>
          </cell>
          <cell r="C427" t="str">
            <v>مراقب عام تشطيبات</v>
          </cell>
          <cell r="D427" t="str">
            <v>Fifth Square</v>
          </cell>
          <cell r="E427" t="str">
            <v>مراقب عام تشطيبات - Fifth Square</v>
          </cell>
          <cell r="F427">
            <v>44425</v>
          </cell>
          <cell r="G427">
            <v>0</v>
          </cell>
          <cell r="H427">
            <v>34389</v>
          </cell>
          <cell r="I427" t="e">
            <v>#VALUE!</v>
          </cell>
          <cell r="J427">
            <v>14310</v>
          </cell>
          <cell r="K427" t="str">
            <v>زهر شرب - مركز منيا القمح - الشرقيه</v>
          </cell>
        </row>
        <row r="428">
          <cell r="A428" t="str">
            <v>008722</v>
          </cell>
          <cell r="B428" t="str">
            <v>ايمن جمعه حنفى محمود</v>
          </cell>
          <cell r="C428" t="str">
            <v>مساعد ممتاز مساح</v>
          </cell>
          <cell r="D428" t="str">
            <v>مستشفى ناصر العام - بنى سويف</v>
          </cell>
          <cell r="E428" t="str">
            <v>مساعد ممتاز مساح  - Fifth Square</v>
          </cell>
          <cell r="F428">
            <v>44436</v>
          </cell>
          <cell r="G428">
            <v>0</v>
          </cell>
          <cell r="H428">
            <v>33927</v>
          </cell>
          <cell r="I428" t="e">
            <v>#VALUE!</v>
          </cell>
          <cell r="J428">
            <v>11940</v>
          </cell>
          <cell r="K428" t="str">
            <v>دهشور - مركز البدرشين - الجيزة</v>
          </cell>
        </row>
        <row r="429">
          <cell r="A429" t="str">
            <v>008732</v>
          </cell>
          <cell r="B429" t="str">
            <v>احمد حشمت الطاهر حسن</v>
          </cell>
          <cell r="C429" t="str">
            <v>سائق - درجه اولى</v>
          </cell>
          <cell r="D429" t="str">
            <v>Fifth Square</v>
          </cell>
          <cell r="E429" t="str">
            <v>سائق - درجه ثانيه - Fifth Square</v>
          </cell>
          <cell r="F429">
            <v>44446</v>
          </cell>
          <cell r="G429">
            <v>0</v>
          </cell>
          <cell r="H429">
            <v>33923</v>
          </cell>
          <cell r="I429" t="e">
            <v>#VALUE!</v>
          </cell>
          <cell r="J429">
            <v>7420</v>
          </cell>
          <cell r="K429" t="str">
            <v>3ش حسن حسنى - دير الملاك - حدائق القبه - القاهره</v>
          </cell>
        </row>
        <row r="430">
          <cell r="A430" t="str">
            <v>008738</v>
          </cell>
          <cell r="B430" t="str">
            <v>حسن حمدى محمد محمد احمد</v>
          </cell>
          <cell r="C430" t="str">
            <v>فرد اول امن</v>
          </cell>
          <cell r="D430" t="str">
            <v>Fifth Square</v>
          </cell>
          <cell r="E430" t="str">
            <v>فرد امن - Fifth Square</v>
          </cell>
          <cell r="F430">
            <v>44451</v>
          </cell>
          <cell r="G430">
            <v>0</v>
          </cell>
          <cell r="H430">
            <v>34943</v>
          </cell>
          <cell r="I430" t="e">
            <v>#VALUE!</v>
          </cell>
          <cell r="J430">
            <v>4930</v>
          </cell>
          <cell r="K430" t="str">
            <v>ش ابوالفتوح - الجزيره المرتفعه - بنى سويف</v>
          </cell>
        </row>
        <row r="431">
          <cell r="A431" t="str">
            <v>008772</v>
          </cell>
          <cell r="B431" t="str">
            <v>محمد عبدالعال دسوقى طلبه</v>
          </cell>
          <cell r="C431" t="str">
            <v>رئيس قسم تنفيذ الاعمال الميكانيكية</v>
          </cell>
          <cell r="D431" t="str">
            <v>Fifth Square</v>
          </cell>
          <cell r="E431" t="str">
            <v>fifth square - مهندس ممتاز تنفيذ - ميكانيكا</v>
          </cell>
          <cell r="F431">
            <v>44481</v>
          </cell>
          <cell r="G431">
            <v>0</v>
          </cell>
          <cell r="H431">
            <v>32051</v>
          </cell>
          <cell r="I431" t="e">
            <v>#VALUE!</v>
          </cell>
          <cell r="J431">
            <v>14500</v>
          </cell>
          <cell r="K431" t="str">
            <v>ش احمد عرابى - مركز الواسطى - بنى سويف</v>
          </cell>
        </row>
        <row r="432">
          <cell r="A432" t="str">
            <v>008818</v>
          </cell>
          <cell r="B432" t="str">
            <v>عبدالفتاح ابراهيم عبدالفتاح محمد</v>
          </cell>
          <cell r="C432" t="str">
            <v>فنى اول سلامه وصحه مهنيه</v>
          </cell>
          <cell r="D432" t="str">
            <v>Lake Residence</v>
          </cell>
          <cell r="E432" t="str">
            <v>فنى سلامة وصحة مهنية - مشروع الـ158 فدان</v>
          </cell>
          <cell r="F432">
            <v>44522</v>
          </cell>
          <cell r="G432">
            <v>0</v>
          </cell>
          <cell r="H432">
            <v>32535</v>
          </cell>
          <cell r="I432" t="e">
            <v>#VALUE!</v>
          </cell>
          <cell r="J432">
            <v>7040</v>
          </cell>
          <cell r="K432" t="str">
            <v>ش خليفه - منشيه العمرى - المعصره - حلوان - القاهره</v>
          </cell>
        </row>
        <row r="433">
          <cell r="A433" t="str">
            <v>008819</v>
          </cell>
          <cell r="B433" t="str">
            <v>ياسر احمد احمد غانم</v>
          </cell>
          <cell r="C433" t="str">
            <v>امين اول مخازن</v>
          </cell>
          <cell r="D433" t="str">
            <v>Fifth Square</v>
          </cell>
          <cell r="E433" t="str">
            <v>امين اول مخازن - Fifth Square</v>
          </cell>
          <cell r="F433">
            <v>44523</v>
          </cell>
          <cell r="G433">
            <v>0</v>
          </cell>
          <cell r="H433">
            <v>29050</v>
          </cell>
          <cell r="I433" t="e">
            <v>#VALUE!</v>
          </cell>
          <cell r="J433" t="e">
            <v>#N/A</v>
          </cell>
          <cell r="K433" t="str">
            <v xml:space="preserve"> 7ش الشيخ محمد متولى الشعراوى - طنطا أول - الغربية</v>
          </cell>
        </row>
        <row r="434">
          <cell r="A434" t="str">
            <v>008841</v>
          </cell>
          <cell r="B434" t="str">
            <v>كريم مدحت محمد عبدالوهاب</v>
          </cell>
          <cell r="C434" t="e">
            <v>#N/A</v>
          </cell>
          <cell r="D434" t="e">
            <v>#N/A</v>
          </cell>
          <cell r="E434" t="str">
            <v>مهندس اول تنفيذ - Fifth Square</v>
          </cell>
          <cell r="F434">
            <v>44542</v>
          </cell>
          <cell r="G434" t="e">
            <v>#N/A</v>
          </cell>
          <cell r="H434">
            <v>34536</v>
          </cell>
          <cell r="I434" t="e">
            <v>#N/A</v>
          </cell>
          <cell r="J434" t="e">
            <v>#N/A</v>
          </cell>
          <cell r="K434" t="str">
            <v>30ش ابوالسعود - النزهه - القاهره</v>
          </cell>
        </row>
        <row r="435">
          <cell r="A435" t="str">
            <v>008922</v>
          </cell>
          <cell r="B435" t="str">
            <v>احمد رشيد محمد الظواهرى</v>
          </cell>
          <cell r="C435" t="str">
            <v>مهندس ممتاز تنفيذ - ميكانيكا</v>
          </cell>
          <cell r="D435" t="str">
            <v>Fifth Square</v>
          </cell>
          <cell r="E435" t="str">
            <v>fifth square - مهندس ممتاز تنفيذ ميكانيكا</v>
          </cell>
          <cell r="F435">
            <v>44601</v>
          </cell>
          <cell r="G435">
            <v>0</v>
          </cell>
          <cell r="H435">
            <v>33410</v>
          </cell>
          <cell r="I435" t="e">
            <v>#VALUE!</v>
          </cell>
          <cell r="J435">
            <v>14500</v>
          </cell>
          <cell r="K435" t="str">
            <v>عمارة 33 دار مصر 1 - الشروق  - القاهره</v>
          </cell>
        </row>
        <row r="436">
          <cell r="A436" t="str">
            <v>008927</v>
          </cell>
          <cell r="B436" t="str">
            <v>اسامه حامد محمد عثمان</v>
          </cell>
          <cell r="C436" t="str">
            <v>موظف خدمات اداريه (A)</v>
          </cell>
          <cell r="D436" t="str">
            <v>Fifth Square</v>
          </cell>
          <cell r="E436" t="str">
            <v>موظف خدمات اداريه (A) - Fifth Square</v>
          </cell>
          <cell r="F436">
            <v>44608</v>
          </cell>
          <cell r="G436">
            <v>0</v>
          </cell>
          <cell r="H436">
            <v>30590</v>
          </cell>
          <cell r="I436" t="e">
            <v>#VALUE!</v>
          </cell>
          <cell r="J436">
            <v>5450</v>
          </cell>
          <cell r="K436" t="str">
            <v>سلوا قبلى مركز كوم امبو - اسوان</v>
          </cell>
        </row>
        <row r="437">
          <cell r="A437" t="str">
            <v>008930</v>
          </cell>
          <cell r="B437" t="str">
            <v>حسن احمد حسن عبدالقادر</v>
          </cell>
          <cell r="C437" t="str">
            <v>فرد اول امن</v>
          </cell>
          <cell r="D437" t="str">
            <v>المول التجارى - Fifth Square</v>
          </cell>
          <cell r="E437" t="str">
            <v>فرد امن - Fifth Square</v>
          </cell>
          <cell r="F437">
            <v>44608</v>
          </cell>
          <cell r="G437">
            <v>0</v>
          </cell>
          <cell r="H437">
            <v>32445</v>
          </cell>
          <cell r="I437" t="e">
            <v>#VALUE!</v>
          </cell>
          <cell r="J437">
            <v>4930</v>
          </cell>
          <cell r="K437" t="str">
            <v>م . ميمون - مركز أبو كبير  - الشرقيه</v>
          </cell>
        </row>
        <row r="438">
          <cell r="A438" t="str">
            <v>008931</v>
          </cell>
          <cell r="B438" t="str">
            <v>صالح رشاد عبدالله محمد المزين</v>
          </cell>
          <cell r="C438" t="str">
            <v>فرد اول امن</v>
          </cell>
          <cell r="D438" t="str">
            <v>Fifth Square</v>
          </cell>
          <cell r="E438" t="str">
            <v>فرد امن - Fifth Square</v>
          </cell>
          <cell r="F438">
            <v>44608</v>
          </cell>
          <cell r="G438">
            <v>0</v>
          </cell>
          <cell r="H438">
            <v>30170</v>
          </cell>
          <cell r="I438" t="e">
            <v>#VALUE!</v>
          </cell>
          <cell r="J438">
            <v>5360</v>
          </cell>
          <cell r="K438" t="str">
            <v>قونه مركز قلين كفر الشيخ</v>
          </cell>
        </row>
        <row r="439">
          <cell r="A439" t="str">
            <v>009008</v>
          </cell>
          <cell r="B439" t="str">
            <v>محمد عماد عباس احمد حسن</v>
          </cell>
          <cell r="C439" t="str">
            <v>مهندس اول تنفيذ - ميكانيكا</v>
          </cell>
          <cell r="D439" t="str">
            <v>مستشفى ناصر العام - بنى سويف</v>
          </cell>
          <cell r="E439" t="str">
            <v>fifth square - مهندس تنفيذ ميكانيكا</v>
          </cell>
          <cell r="F439">
            <v>44654</v>
          </cell>
          <cell r="G439">
            <v>0</v>
          </cell>
          <cell r="H439">
            <v>34992</v>
          </cell>
          <cell r="I439" t="e">
            <v>#VALUE!</v>
          </cell>
          <cell r="J439">
            <v>14500</v>
          </cell>
          <cell r="K439" t="str">
            <v>26 ش محمد عبدالخالق - الزيتون - القاهرة</v>
          </cell>
        </row>
        <row r="440">
          <cell r="A440" t="str">
            <v>009059</v>
          </cell>
          <cell r="B440" t="str">
            <v>ايمن عادل على احمد</v>
          </cell>
          <cell r="C440" t="str">
            <v>رئيس قسم جودة</v>
          </cell>
          <cell r="D440" t="str">
            <v>Fifth Square</v>
          </cell>
          <cell r="E440" t="str">
            <v>مهندس ممتاز جوده - Fifth Square</v>
          </cell>
          <cell r="F440">
            <v>44695</v>
          </cell>
          <cell r="G440">
            <v>0</v>
          </cell>
          <cell r="H440">
            <v>31597</v>
          </cell>
          <cell r="I440" t="e">
            <v>#VALUE!</v>
          </cell>
          <cell r="J440">
            <v>14500</v>
          </cell>
          <cell r="K440" t="str">
            <v>34 اسكان مبارك - محلية 4 - منطقة 1- تجمع 3 - القطامية - القاهرة</v>
          </cell>
        </row>
        <row r="441">
          <cell r="A441" t="str">
            <v>009074</v>
          </cell>
          <cell r="B441" t="str">
            <v>ابراهيم سالم عبدالنافع سالم</v>
          </cell>
          <cell r="C441" t="str">
            <v>مشرف سلامة وصحة مهنية</v>
          </cell>
          <cell r="D441" t="str">
            <v>Fifth Square</v>
          </cell>
          <cell r="E441" t="str">
            <v>fifth square - فنى ممتاز سلامه وصحه مهنيه</v>
          </cell>
          <cell r="F441">
            <v>44713</v>
          </cell>
          <cell r="G441">
            <v>0</v>
          </cell>
          <cell r="H441">
            <v>31131</v>
          </cell>
          <cell r="I441" t="e">
            <v>#VALUE!</v>
          </cell>
          <cell r="J441">
            <v>9460</v>
          </cell>
          <cell r="K441" t="str">
            <v>15 السيد البهنسى - مدينة عرفات الثانى - المطرية - القاهرة</v>
          </cell>
        </row>
        <row r="442">
          <cell r="A442" t="str">
            <v>009147</v>
          </cell>
          <cell r="B442" t="str">
            <v>مصطفى محمود منصور حسن حمزه</v>
          </cell>
          <cell r="C442" t="str">
            <v>مهندس مراقبة تكاليف</v>
          </cell>
          <cell r="D442" t="str">
            <v>Fifth Square</v>
          </cell>
          <cell r="E442" t="str">
            <v>مهندس مراقبة تكاليف - Fifth Square</v>
          </cell>
          <cell r="F442">
            <v>44787</v>
          </cell>
          <cell r="G442">
            <v>0</v>
          </cell>
          <cell r="H442">
            <v>35591</v>
          </cell>
          <cell r="I442" t="e">
            <v>#VALUE!</v>
          </cell>
          <cell r="J442">
            <v>14500</v>
          </cell>
          <cell r="K442" t="str">
            <v>ش شرق المدارس - قها - مركز طوخ - القليوبية</v>
          </cell>
        </row>
        <row r="443">
          <cell r="A443" t="str">
            <v>009149</v>
          </cell>
          <cell r="B443" t="str">
            <v>مصطفى دياب تهامى محمود</v>
          </cell>
          <cell r="C443" t="str">
            <v>فنى اول تجهيزات</v>
          </cell>
          <cell r="D443" t="str">
            <v>الاعمال الخارجية - Fifth Square</v>
          </cell>
          <cell r="E443" t="str">
            <v>fifth square - فنى اول تجهيزات</v>
          </cell>
          <cell r="F443">
            <v>44789</v>
          </cell>
          <cell r="G443">
            <v>0</v>
          </cell>
          <cell r="H443">
            <v>36008</v>
          </cell>
          <cell r="I443" t="e">
            <v>#VALUE!</v>
          </cell>
          <cell r="J443">
            <v>8130</v>
          </cell>
          <cell r="K443" t="str">
            <v>سنهوت - مركز منيا القمح - الشرقيه</v>
          </cell>
        </row>
        <row r="444">
          <cell r="A444" t="str">
            <v>009177</v>
          </cell>
          <cell r="B444" t="str">
            <v>محمد محمد بدير جادو</v>
          </cell>
          <cell r="C444" t="e">
            <v>#N/A</v>
          </cell>
          <cell r="D444" t="e">
            <v>#N/A</v>
          </cell>
          <cell r="E444" t="str">
            <v>مهندس اول تنفيذ - ميكانيكا - fifth square</v>
          </cell>
          <cell r="F444">
            <v>44814</v>
          </cell>
          <cell r="G444" t="e">
            <v>#N/A</v>
          </cell>
          <cell r="H444">
            <v>34038</v>
          </cell>
          <cell r="I444" t="e">
            <v>#N/A</v>
          </cell>
          <cell r="J444" t="e">
            <v>#N/A</v>
          </cell>
          <cell r="K444" t="str">
            <v>مسير - مركز كفر الشيخ - كفر الشيخ</v>
          </cell>
        </row>
        <row r="445">
          <cell r="A445" t="str">
            <v>009180</v>
          </cell>
          <cell r="B445" t="str">
            <v>حمدى سعيد ابراهيم محمود احمد مرزوق</v>
          </cell>
          <cell r="C445" t="str">
            <v>مراقب ميكانيكا</v>
          </cell>
          <cell r="D445" t="str">
            <v>Fifth Square</v>
          </cell>
          <cell r="E445" t="str">
            <v>مراقب ميكانيكا - Fifth Square</v>
          </cell>
          <cell r="F445">
            <v>44814</v>
          </cell>
          <cell r="G445">
            <v>0</v>
          </cell>
          <cell r="H445">
            <v>32390</v>
          </cell>
          <cell r="I445" t="e">
            <v>#VALUE!</v>
          </cell>
          <cell r="J445">
            <v>11110</v>
          </cell>
          <cell r="K445" t="str">
            <v>كفر الواصلين - مركز اطفيح - الجيزة</v>
          </cell>
        </row>
        <row r="446">
          <cell r="A446" t="str">
            <v>009210</v>
          </cell>
          <cell r="B446" t="str">
            <v>محمد طارق سيد عبدالمقصود الشعار</v>
          </cell>
          <cell r="C446" t="str">
            <v>مهندس تنفيذ</v>
          </cell>
          <cell r="D446" t="str">
            <v>MAR VILLE - NEW ZAYED</v>
          </cell>
          <cell r="E446" t="str">
            <v>مهندس تنفيذ - Fifth Square</v>
          </cell>
          <cell r="F446">
            <v>44852</v>
          </cell>
          <cell r="G446">
            <v>0</v>
          </cell>
          <cell r="H446">
            <v>36152</v>
          </cell>
          <cell r="I446" t="e">
            <v>#VALUE!</v>
          </cell>
          <cell r="J446">
            <v>13160</v>
          </cell>
          <cell r="K446" t="str">
            <v>159 - ح بيفرلى هيلز - الشيخ زايد - الجيزة</v>
          </cell>
        </row>
        <row r="447">
          <cell r="A447" t="str">
            <v>009273</v>
          </cell>
          <cell r="B447" t="str">
            <v>يوسف محمد عبدالحميد عبدالعاطى</v>
          </cell>
          <cell r="C447" t="str">
            <v>مهندس تنفيذ</v>
          </cell>
          <cell r="D447" t="str">
            <v>Fifth Square</v>
          </cell>
          <cell r="E447" t="str">
            <v>مهندس تنفيذ - Fifth Square</v>
          </cell>
          <cell r="F447">
            <v>44887</v>
          </cell>
          <cell r="G447">
            <v>0</v>
          </cell>
          <cell r="H447">
            <v>36197</v>
          </cell>
          <cell r="I447" t="e">
            <v>#VALUE!</v>
          </cell>
          <cell r="J447">
            <v>13160</v>
          </cell>
          <cell r="K447" t="str">
            <v>سرسنا- مركز طاميه - الفيوم</v>
          </cell>
        </row>
        <row r="448">
          <cell r="A448" t="str">
            <v>009290</v>
          </cell>
          <cell r="B448" t="str">
            <v>محمد محروس مصطفى سليمان</v>
          </cell>
          <cell r="C448" t="str">
            <v>فنى اول سلامه وصحه مهنيه</v>
          </cell>
          <cell r="D448" t="str">
            <v>Fifth Square</v>
          </cell>
          <cell r="E448" t="str">
            <v>فنى اول سلامه وصحه مهنيه - Fifth Square</v>
          </cell>
          <cell r="F448">
            <v>44898</v>
          </cell>
          <cell r="G448">
            <v>0</v>
          </cell>
          <cell r="H448">
            <v>35643</v>
          </cell>
          <cell r="I448" t="e">
            <v>#VALUE!</v>
          </cell>
          <cell r="J448">
            <v>7510</v>
          </cell>
          <cell r="K448" t="str">
            <v>عزبة البرنس  - مركز هيها - الشرقية</v>
          </cell>
        </row>
        <row r="449">
          <cell r="A449" t="str">
            <v>009299</v>
          </cell>
          <cell r="B449" t="str">
            <v>عبدالحميد محمد عبدالحميد محمد</v>
          </cell>
          <cell r="C449" t="str">
            <v>Service Desk Specialist Assistant</v>
          </cell>
          <cell r="D449" t="str">
            <v>الادارة العامة للمعلومات والنظم</v>
          </cell>
          <cell r="E449" t="str">
            <v>سكرتير - Fifth Square</v>
          </cell>
          <cell r="F449">
            <v>44905</v>
          </cell>
          <cell r="G449">
            <v>0</v>
          </cell>
          <cell r="H449">
            <v>36295</v>
          </cell>
          <cell r="I449" t="e">
            <v>#VALUE!</v>
          </cell>
          <cell r="J449">
            <v>6390</v>
          </cell>
          <cell r="K449" t="str">
            <v>6 شارع سليم احمد - روض الفرج - القاهرة</v>
          </cell>
        </row>
        <row r="450">
          <cell r="A450" t="str">
            <v>009300</v>
          </cell>
          <cell r="B450" t="str">
            <v>عبدالله مصطفى عبدالرازق جاب الله</v>
          </cell>
          <cell r="C450" t="str">
            <v>ايقاف راتب - انهاء خدمات</v>
          </cell>
          <cell r="D450" t="str">
            <v>تحويلات / تحت الاعتماد</v>
          </cell>
          <cell r="E450" t="str">
            <v>فنى اول سلامه وصحه مهنيه - Fifth Square</v>
          </cell>
          <cell r="F450">
            <v>44906</v>
          </cell>
          <cell r="G450">
            <v>0</v>
          </cell>
          <cell r="H450">
            <v>35837</v>
          </cell>
          <cell r="I450" t="e">
            <v>#VALUE!</v>
          </cell>
          <cell r="J450">
            <v>6260</v>
          </cell>
          <cell r="K450" t="str">
            <v>قرية غمازة الصغري - مركز الصف - الجيزة</v>
          </cell>
        </row>
        <row r="451">
          <cell r="A451" t="str">
            <v>009307</v>
          </cell>
          <cell r="B451" t="str">
            <v>احمد الحسينى علوانى محمد</v>
          </cell>
          <cell r="C451" t="str">
            <v>فرد اول امن</v>
          </cell>
          <cell r="D451" t="str">
            <v>Fifth Square</v>
          </cell>
          <cell r="E451" t="str">
            <v>فرد امن - Fifth Square</v>
          </cell>
          <cell r="F451">
            <v>44914</v>
          </cell>
          <cell r="G451">
            <v>0</v>
          </cell>
          <cell r="H451">
            <v>29646</v>
          </cell>
          <cell r="I451" t="e">
            <v>#VALUE!</v>
          </cell>
          <cell r="J451">
            <v>5360</v>
          </cell>
          <cell r="K451" t="str">
            <v>ورشة جعفر - اول الفيوم - الفيوم</v>
          </cell>
        </row>
        <row r="452">
          <cell r="A452" t="str">
            <v>009321</v>
          </cell>
          <cell r="B452" t="str">
            <v>طارق محمد صلاح محمد بسيونى</v>
          </cell>
          <cell r="C452" t="e">
            <v>#N/A</v>
          </cell>
          <cell r="D452" t="e">
            <v>#N/A</v>
          </cell>
          <cell r="E452" t="str">
            <v>فرد امن - Fifth Square</v>
          </cell>
          <cell r="F452">
            <v>44937</v>
          </cell>
          <cell r="G452" t="e">
            <v>#N/A</v>
          </cell>
          <cell r="H452">
            <v>36063</v>
          </cell>
          <cell r="I452" t="e">
            <v>#N/A</v>
          </cell>
          <cell r="J452">
            <v>4920</v>
          </cell>
          <cell r="K452" t="str">
            <v/>
          </cell>
        </row>
        <row r="453">
          <cell r="A453" t="str">
            <v>009336</v>
          </cell>
          <cell r="B453" t="str">
            <v>صبرى رافت خضرى ابراهيم</v>
          </cell>
          <cell r="C453" t="e">
            <v>#N/A</v>
          </cell>
          <cell r="D453" t="e">
            <v>#N/A</v>
          </cell>
          <cell r="E453" t="str">
            <v>مشرف عام كهرباء تجهيزات - Fifth Square</v>
          </cell>
          <cell r="F453">
            <v>44977</v>
          </cell>
          <cell r="G453" t="e">
            <v>#N/A</v>
          </cell>
          <cell r="H453">
            <v>32174</v>
          </cell>
          <cell r="I453" t="e">
            <v>#N/A</v>
          </cell>
          <cell r="J453">
            <v>10120</v>
          </cell>
          <cell r="K453" t="str">
            <v>كفر سلامة ابراهيم - مركز مينا القمح - الشرقية</v>
          </cell>
        </row>
        <row r="454">
          <cell r="A454" t="str">
            <v>009337</v>
          </cell>
          <cell r="B454" t="str">
            <v>محمد حسن اسماعيل حسن</v>
          </cell>
          <cell r="C454" t="str">
            <v>فنى اول كهرباء</v>
          </cell>
          <cell r="D454" t="str">
            <v>Fifth Square</v>
          </cell>
          <cell r="E454" t="str">
            <v>فنى اول كهرباء - Fifth Square</v>
          </cell>
          <cell r="F454">
            <v>44977</v>
          </cell>
          <cell r="G454">
            <v>0</v>
          </cell>
          <cell r="H454">
            <v>34967</v>
          </cell>
          <cell r="I454" t="e">
            <v>#VALUE!</v>
          </cell>
          <cell r="J454">
            <v>7420</v>
          </cell>
          <cell r="K454" t="str">
            <v>دوامه - مركز فاقوس - الشرقيه</v>
          </cell>
        </row>
        <row r="455">
          <cell r="A455" t="str">
            <v>009358</v>
          </cell>
          <cell r="B455" t="str">
            <v>مصطفى سلامه مصطفى احمد</v>
          </cell>
          <cell r="C455" t="str">
            <v>فنى ممتاز صيانه</v>
          </cell>
          <cell r="D455" t="str">
            <v>Fifth Square</v>
          </cell>
          <cell r="E455" t="str">
            <v>فنى ممتاز صيانه - Fifth Square</v>
          </cell>
          <cell r="F455">
            <v>44999</v>
          </cell>
          <cell r="G455">
            <v>0</v>
          </cell>
          <cell r="H455">
            <v>31934</v>
          </cell>
          <cell r="I455" t="e">
            <v>#VALUE!</v>
          </cell>
          <cell r="J455">
            <v>8470</v>
          </cell>
          <cell r="K455" t="str">
            <v xml:space="preserve">عرب العيايدة - مركز الخانكة - القليوبية </v>
          </cell>
        </row>
        <row r="456">
          <cell r="A456" t="str">
            <v>009359</v>
          </cell>
          <cell r="B456" t="str">
            <v>خالد محمد حسين سيد</v>
          </cell>
          <cell r="C456" t="str">
            <v>فنى ممتاز صيانه</v>
          </cell>
          <cell r="D456" t="str">
            <v>Fifth Square</v>
          </cell>
          <cell r="E456" t="str">
            <v>فنى ممتاز صيانه - Fifth Square</v>
          </cell>
          <cell r="F456">
            <v>44999</v>
          </cell>
          <cell r="G456">
            <v>0</v>
          </cell>
          <cell r="H456">
            <v>32680</v>
          </cell>
          <cell r="I456" t="e">
            <v>#VALUE!</v>
          </cell>
          <cell r="J456">
            <v>9210</v>
          </cell>
          <cell r="K456" t="str">
            <v>36 ش عمر بن الخطاب - ش الثلاجة - بولاق الدكرور - الجيزة</v>
          </cell>
        </row>
        <row r="457">
          <cell r="A457" t="str">
            <v>009360</v>
          </cell>
          <cell r="B457" t="str">
            <v>اسلام جمال عبدالرحيم عبدالله</v>
          </cell>
          <cell r="C457" t="str">
            <v>فنى ممتاز صيانه</v>
          </cell>
          <cell r="D457" t="str">
            <v>Fifth Square</v>
          </cell>
          <cell r="E457" t="str">
            <v>فنى ممتاز صيانه - Fifth Square</v>
          </cell>
          <cell r="F457">
            <v>44999</v>
          </cell>
          <cell r="G457">
            <v>0</v>
          </cell>
          <cell r="H457">
            <v>35816</v>
          </cell>
          <cell r="I457" t="e">
            <v>#VALUE!</v>
          </cell>
          <cell r="J457">
            <v>9020</v>
          </cell>
          <cell r="K457" t="e">
            <v>#N/A</v>
          </cell>
        </row>
        <row r="458">
          <cell r="A458" t="str">
            <v>009400</v>
          </cell>
          <cell r="B458" t="str">
            <v>احمد محمود على محمد عبدالرحمن</v>
          </cell>
          <cell r="C458" t="e">
            <v>#N/A</v>
          </cell>
          <cell r="D458" t="e">
            <v>#N/A</v>
          </cell>
          <cell r="E458" t="str">
            <v>مساعد امين مخازن - Fifth Square</v>
          </cell>
          <cell r="F458">
            <v>45075</v>
          </cell>
          <cell r="G458" t="e">
            <v>#N/A</v>
          </cell>
          <cell r="H458">
            <v>36879</v>
          </cell>
          <cell r="I458" t="e">
            <v>#N/A</v>
          </cell>
          <cell r="J458" t="e">
            <v>#N/A</v>
          </cell>
          <cell r="K458" t="str">
            <v>9 ش مصطفى عبد السميع - حدائق القبة - القاهرة</v>
          </cell>
        </row>
        <row r="459">
          <cell r="A459" t="str">
            <v>009432</v>
          </cell>
          <cell r="B459" t="str">
            <v>السيد محمد سيداحمد محمد حشيش</v>
          </cell>
          <cell r="C459" t="e">
            <v>#N/A</v>
          </cell>
          <cell r="D459" t="e">
            <v>#N/A</v>
          </cell>
          <cell r="E459" t="str">
            <v>فرد اول امن - Ffith Square</v>
          </cell>
          <cell r="F459">
            <v>45117</v>
          </cell>
          <cell r="G459" t="e">
            <v>#N/A</v>
          </cell>
          <cell r="H459">
            <v>34217</v>
          </cell>
          <cell r="I459" t="e">
            <v>#N/A</v>
          </cell>
          <cell r="J459" t="e">
            <v>#N/A</v>
          </cell>
          <cell r="K459" t="e">
            <v>#N/A</v>
          </cell>
        </row>
        <row r="460">
          <cell r="A460" t="str">
            <v>009434</v>
          </cell>
          <cell r="B460" t="str">
            <v>محمد عاطف خلف بخيت</v>
          </cell>
          <cell r="C460" t="str">
            <v>فرد امن</v>
          </cell>
          <cell r="D460" t="str">
            <v>Fifth Square</v>
          </cell>
          <cell r="E460" t="str">
            <v>فرد امن - Fifth Square</v>
          </cell>
          <cell r="F460">
            <v>45117</v>
          </cell>
          <cell r="G460">
            <v>0</v>
          </cell>
          <cell r="H460">
            <v>35065</v>
          </cell>
          <cell r="I460" t="e">
            <v>#VALUE!</v>
          </cell>
          <cell r="J460">
            <v>4930</v>
          </cell>
          <cell r="K460" t="str">
            <v>فاو غرب - مركز طما - سوهاج</v>
          </cell>
        </row>
        <row r="461">
          <cell r="A461" t="str">
            <v>009515</v>
          </cell>
          <cell r="B461" t="str">
            <v>شعبان محمد فتحى عبدالمولى</v>
          </cell>
          <cell r="C461" t="str">
            <v>سائق - درجه اولى</v>
          </cell>
          <cell r="D461" t="str">
            <v>Fifth Square</v>
          </cell>
          <cell r="E461" t="str">
            <v>سائق - درجه ثانيه - Fifth Square</v>
          </cell>
          <cell r="F461">
            <v>45236</v>
          </cell>
          <cell r="G461">
            <v>0</v>
          </cell>
          <cell r="H461">
            <v>32296</v>
          </cell>
          <cell r="I461" t="e">
            <v>#VALUE!</v>
          </cell>
          <cell r="J461">
            <v>6680</v>
          </cell>
          <cell r="K461" t="str">
            <v>فرقص - مركز طاميه - الفيوم</v>
          </cell>
        </row>
        <row r="462">
          <cell r="A462" t="str">
            <v>009547</v>
          </cell>
          <cell r="B462" t="str">
            <v>ابراهيم الشوادفى محمد عطيه</v>
          </cell>
          <cell r="C462" t="str">
            <v>ايقاف راتب - استقاله</v>
          </cell>
          <cell r="D462" t="str">
            <v>تحويلات / تحت الاعتماد</v>
          </cell>
          <cell r="E462" t="str">
            <v>سائق سياره قلاب-Fifth Square</v>
          </cell>
          <cell r="F462">
            <v>45278</v>
          </cell>
          <cell r="G462">
            <v>0</v>
          </cell>
          <cell r="H462">
            <v>32253</v>
          </cell>
          <cell r="I462" t="e">
            <v>#VALUE!</v>
          </cell>
          <cell r="J462">
            <v>7910</v>
          </cell>
          <cell r="K462" t="str">
            <v>ش التحرير - النصر - مركز كفر صقر - الشرقية</v>
          </cell>
        </row>
        <row r="463">
          <cell r="A463">
            <v>70306</v>
          </cell>
          <cell r="B463" t="str">
            <v>ادهم طاهر صبره محمد عرام</v>
          </cell>
          <cell r="C463" t="e">
            <v>#N/A</v>
          </cell>
          <cell r="D463" t="e">
            <v>#N/A</v>
          </cell>
          <cell r="E463" t="str">
            <v>Commercial-Finance Director</v>
          </cell>
          <cell r="F463">
            <v>45474</v>
          </cell>
          <cell r="G463" t="e">
            <v>#N/A</v>
          </cell>
          <cell r="H463">
            <v>26665</v>
          </cell>
          <cell r="I463" t="e">
            <v>#N/A</v>
          </cell>
          <cell r="J463">
            <v>14500</v>
          </cell>
          <cell r="K463" t="str">
            <v>5 ش قناة السويس - ميدان سفير - مصر الجديدة - القاهرة</v>
          </cell>
        </row>
        <row r="464">
          <cell r="A464" t="str">
            <v>003278</v>
          </cell>
          <cell r="B464" t="str">
            <v>خالد عيد قنديل موافى</v>
          </cell>
          <cell r="C464" t="str">
            <v>اخصائى المشتريات المحليه</v>
          </cell>
          <cell r="D464" t="str">
            <v>GRC UNIT</v>
          </cell>
          <cell r="E464" t="str">
            <v>GRC UNIT - مندوب ممتاز مشتريات</v>
          </cell>
          <cell r="F464">
            <v>42552</v>
          </cell>
          <cell r="G464">
            <v>0</v>
          </cell>
          <cell r="H464">
            <v>24940</v>
          </cell>
          <cell r="I464" t="e">
            <v>#VALUE!</v>
          </cell>
          <cell r="J464">
            <v>14500</v>
          </cell>
          <cell r="K464" t="str">
            <v>16ش الاميريه الحمزاويه شبرا مصر الساحل القاهرة</v>
          </cell>
        </row>
        <row r="465">
          <cell r="A465" t="str">
            <v>003505</v>
          </cell>
          <cell r="B465" t="str">
            <v>حمدى مسعد ابراهيم محمد</v>
          </cell>
          <cell r="C465" t="str">
            <v>ادارى</v>
          </cell>
          <cell r="D465" t="str">
            <v>GRC UNIT</v>
          </cell>
          <cell r="E465" t="str">
            <v>ادارى - GRC Unit</v>
          </cell>
          <cell r="F465">
            <v>39845</v>
          </cell>
          <cell r="G465">
            <v>0</v>
          </cell>
          <cell r="H465">
            <v>31735</v>
          </cell>
          <cell r="I465" t="e">
            <v>#VALUE!</v>
          </cell>
          <cell r="J465">
            <v>10790</v>
          </cell>
          <cell r="K465" t="str">
            <v>20ش عبدالرازق مصطفى المطريه القاهرة</v>
          </cell>
        </row>
        <row r="466">
          <cell r="A466" t="str">
            <v>006099</v>
          </cell>
          <cell r="B466" t="str">
            <v>عادل محمد حسنين سيد</v>
          </cell>
          <cell r="C466" t="str">
            <v>رئيس حسابات المشروع</v>
          </cell>
          <cell r="D466" t="str">
            <v>GRC UNIT</v>
          </cell>
          <cell r="E466" t="str">
            <v>محاسب ممتاز - GRC UNIT</v>
          </cell>
          <cell r="F466">
            <v>42125</v>
          </cell>
          <cell r="G466">
            <v>0</v>
          </cell>
          <cell r="H466">
            <v>24887</v>
          </cell>
          <cell r="I466" t="e">
            <v>#VALUE!</v>
          </cell>
          <cell r="J466">
            <v>14500</v>
          </cell>
          <cell r="K466" t="str">
            <v/>
          </cell>
        </row>
        <row r="467">
          <cell r="A467" t="str">
            <v>006574</v>
          </cell>
          <cell r="B467" t="str">
            <v>رضا فؤاد فرغلى السيد</v>
          </cell>
          <cell r="C467" t="str">
            <v>سائق - درجه ممتاز</v>
          </cell>
          <cell r="D467" t="str">
            <v>GRC UNIT</v>
          </cell>
          <cell r="E467" t="str">
            <v>سائق - درجه ممتاز - GRC UNIT</v>
          </cell>
          <cell r="F467">
            <v>42431</v>
          </cell>
          <cell r="G467">
            <v>0</v>
          </cell>
          <cell r="H467">
            <v>32127</v>
          </cell>
          <cell r="I467" t="e">
            <v>#VALUE!</v>
          </cell>
          <cell r="J467">
            <v>9230</v>
          </cell>
          <cell r="K467" t="str">
            <v>15ش على الطحاوى - عزبة الريس - المطريه - القاهره</v>
          </cell>
        </row>
        <row r="468">
          <cell r="A468" t="str">
            <v>007005</v>
          </cell>
          <cell r="B468" t="str">
            <v>محمد فيصل خليل ابراهيم</v>
          </cell>
          <cell r="C468" t="str">
            <v>امين ممتاز مخازن</v>
          </cell>
          <cell r="D468" t="str">
            <v>GRC UNIT</v>
          </cell>
          <cell r="E468" t="str">
            <v>GRC UNIT - امين اول مخازن</v>
          </cell>
          <cell r="F468">
            <v>42826</v>
          </cell>
          <cell r="G468">
            <v>0</v>
          </cell>
          <cell r="H468">
            <v>25347</v>
          </cell>
          <cell r="I468" t="e">
            <v>#VALUE!</v>
          </cell>
          <cell r="J468">
            <v>12000</v>
          </cell>
          <cell r="K468" t="str">
            <v/>
          </cell>
        </row>
        <row r="469">
          <cell r="A469" t="str">
            <v>008301</v>
          </cell>
          <cell r="B469" t="str">
            <v>محمد على ابراهيم على السيد الشال</v>
          </cell>
          <cell r="C469" t="str">
            <v>مشرف سلامة وصحة مهنية</v>
          </cell>
          <cell r="D469" t="str">
            <v>الكبارى الخضراء</v>
          </cell>
          <cell r="E469" t="str">
            <v>مشرف سلامة وصحة مهنية - GRC UNIT</v>
          </cell>
          <cell r="F469">
            <v>44157</v>
          </cell>
          <cell r="G469">
            <v>0</v>
          </cell>
          <cell r="H469">
            <v>32788</v>
          </cell>
          <cell r="I469" t="e">
            <v>#VALUE!</v>
          </cell>
          <cell r="J469">
            <v>10380</v>
          </cell>
          <cell r="K469" t="str">
            <v>المراكبيه القديمه - كفر الدوار - البحيره</v>
          </cell>
        </row>
        <row r="470">
          <cell r="A470" t="str">
            <v>008510</v>
          </cell>
          <cell r="B470" t="str">
            <v>اسامه عصام عبدالله مختار سليم</v>
          </cell>
          <cell r="C470" t="str">
            <v>مساعد اول امين مخازن</v>
          </cell>
          <cell r="D470" t="str">
            <v>GRC UNIT</v>
          </cell>
          <cell r="E470" t="str">
            <v>مساعد اول امين مخازن - GRC UNIT</v>
          </cell>
          <cell r="F470">
            <v>44278</v>
          </cell>
          <cell r="G470">
            <v>0</v>
          </cell>
          <cell r="H470">
            <v>33442</v>
          </cell>
          <cell r="I470" t="e">
            <v>#VALUE!</v>
          </cell>
          <cell r="J470">
            <v>8820</v>
          </cell>
          <cell r="K470" t="str">
            <v>21مجاوره 10 مربع 2 - العاشر من رمضان - الشرقيه</v>
          </cell>
        </row>
        <row r="471">
          <cell r="A471" t="str">
            <v>008640</v>
          </cell>
          <cell r="B471" t="str">
            <v>احمد مروان صالح مهتدى الحلفاوى</v>
          </cell>
          <cell r="C471" t="str">
            <v>مهندس اول انتاج</v>
          </cell>
          <cell r="D471" t="str">
            <v>وحدة تفعيل نظام الـ SAP</v>
          </cell>
          <cell r="E471" t="str">
            <v>مهندس اول انتاج - GRC UNIT</v>
          </cell>
          <cell r="F471">
            <v>44348</v>
          </cell>
          <cell r="G471">
            <v>0</v>
          </cell>
          <cell r="H471">
            <v>34343</v>
          </cell>
          <cell r="I471" t="e">
            <v>#VALUE!</v>
          </cell>
          <cell r="J471">
            <v>14500</v>
          </cell>
          <cell r="K471" t="str">
            <v>5ش ولى العهد - حدائق القبه - القاهره</v>
          </cell>
        </row>
        <row r="472">
          <cell r="A472" t="str">
            <v>008665</v>
          </cell>
          <cell r="B472" t="str">
            <v>عزت حامد سليمان حسين</v>
          </cell>
          <cell r="C472" t="str">
            <v>سائق - درجه اولى</v>
          </cell>
          <cell r="D472" t="str">
            <v>GRC UNIT</v>
          </cell>
          <cell r="E472" t="str">
            <v>GRC UNIT - سائق درجه اولى</v>
          </cell>
          <cell r="F472">
            <v>44374</v>
          </cell>
          <cell r="G472">
            <v>0</v>
          </cell>
          <cell r="H472">
            <v>31795</v>
          </cell>
          <cell r="I472" t="e">
            <v>#VALUE!</v>
          </cell>
          <cell r="J472">
            <v>7690</v>
          </cell>
          <cell r="K472" t="str">
            <v>نجع الجبيل - دندره - مركز قنا - قنا</v>
          </cell>
        </row>
        <row r="473">
          <cell r="A473" t="str">
            <v>008700</v>
          </cell>
          <cell r="B473" t="str">
            <v>عبدالله رمضان محمد حافظ</v>
          </cell>
          <cell r="C473" t="str">
            <v>مهندس اول مكتب فنى - معمارى</v>
          </cell>
          <cell r="D473" t="str">
            <v>MAR VILLE - NEW ZAYED</v>
          </cell>
          <cell r="E473" t="str">
            <v>GRC UNIT - مهندس مكتب فنى معمارى</v>
          </cell>
          <cell r="F473">
            <v>44409</v>
          </cell>
          <cell r="G473">
            <v>0</v>
          </cell>
          <cell r="H473">
            <v>34265</v>
          </cell>
          <cell r="I473" t="e">
            <v>#VALUE!</v>
          </cell>
          <cell r="J473">
            <v>14500</v>
          </cell>
          <cell r="K473" t="str">
            <v>18ش يسرى خطاب - ارض اللواء - العجوزه - الجيزه</v>
          </cell>
        </row>
        <row r="474">
          <cell r="A474" t="str">
            <v>008701</v>
          </cell>
          <cell r="B474" t="str">
            <v>عبدالله مسعود سعد ضيف الله</v>
          </cell>
          <cell r="C474" t="str">
            <v>مهندس اول مكتب فنى - معمارى</v>
          </cell>
          <cell r="D474" t="str">
            <v>بالعاصمة الادارية الجديدة R5 الحى السكنى</v>
          </cell>
          <cell r="E474" t="str">
            <v>GRC UNIT - مهندس مكتب فنى معمارى</v>
          </cell>
          <cell r="F474">
            <v>44409</v>
          </cell>
          <cell r="G474">
            <v>0</v>
          </cell>
          <cell r="H474">
            <v>35309</v>
          </cell>
          <cell r="I474" t="e">
            <v>#VALUE!</v>
          </cell>
          <cell r="J474">
            <v>14500</v>
          </cell>
          <cell r="K474" t="str">
            <v>شارع النهضه - مركز طاميه - الفيوم</v>
          </cell>
        </row>
        <row r="475">
          <cell r="A475" t="str">
            <v>008829</v>
          </cell>
          <cell r="B475" t="str">
            <v>احمد صبرى احمد حسن</v>
          </cell>
          <cell r="C475" t="str">
            <v>سائق - درجه اولى</v>
          </cell>
          <cell r="D475" t="str">
            <v>5th Square - Sales Center</v>
          </cell>
          <cell r="E475" t="str">
            <v>GRC  UNIT - سائق درجه ثانيه</v>
          </cell>
          <cell r="F475">
            <v>44528</v>
          </cell>
          <cell r="G475">
            <v>0</v>
          </cell>
          <cell r="H475">
            <v>35186</v>
          </cell>
          <cell r="I475" t="e">
            <v>#VALUE!</v>
          </cell>
          <cell r="J475">
            <v>7070</v>
          </cell>
          <cell r="K475" t="str">
            <v>الدهتمون - مركز ابوكبير - الشرقيه</v>
          </cell>
        </row>
        <row r="476">
          <cell r="A476" t="str">
            <v>008891</v>
          </cell>
          <cell r="B476" t="str">
            <v>عبدالرحمن فتحى عطا فتحى</v>
          </cell>
          <cell r="C476" t="str">
            <v>مهندس ممتاز مكتب فنى -(GRC)قائم باعمال رئيس قسم ا</v>
          </cell>
          <cell r="D476" t="str">
            <v>GRC UNIT</v>
          </cell>
          <cell r="E476" t="str">
            <v>GRC UNIT - مهندس اول مكتب فنى - معمارى(قائم باعمال</v>
          </cell>
          <cell r="F476">
            <v>44562</v>
          </cell>
          <cell r="G476">
            <v>0</v>
          </cell>
          <cell r="H476">
            <v>33393</v>
          </cell>
          <cell r="I476" t="e">
            <v>#VALUE!</v>
          </cell>
          <cell r="J476">
            <v>14500</v>
          </cell>
          <cell r="K476" t="str">
            <v>113 ش جسر السويس - مصر الجديده - القاهره</v>
          </cell>
        </row>
        <row r="477">
          <cell r="A477" t="str">
            <v>008986</v>
          </cell>
          <cell r="B477" t="str">
            <v>ابراهيم عماد عبدالرازق عبدالغفار</v>
          </cell>
          <cell r="C477" t="e">
            <v>#N/A</v>
          </cell>
          <cell r="D477" t="e">
            <v>#N/A</v>
          </cell>
          <cell r="E477" t="str">
            <v>مهندس اول انتاج - GRC UNIT</v>
          </cell>
          <cell r="F477">
            <v>44641</v>
          </cell>
          <cell r="G477" t="e">
            <v>#N/A</v>
          </cell>
          <cell r="H477">
            <v>34990</v>
          </cell>
          <cell r="I477" t="e">
            <v>#N/A</v>
          </cell>
          <cell r="J477">
            <v>14500</v>
          </cell>
          <cell r="K477" t="str">
            <v>17 ش محمد الكاشف - دار السلام - القاهرة</v>
          </cell>
        </row>
        <row r="478">
          <cell r="A478" t="str">
            <v>009062</v>
          </cell>
          <cell r="B478" t="str">
            <v>محمد صبرى ابواليزيد احمد</v>
          </cell>
          <cell r="C478" t="str">
            <v>فنى سلامة وصحة مهنية</v>
          </cell>
          <cell r="D478" t="str">
            <v>GRC UNIT</v>
          </cell>
          <cell r="E478" t="str">
            <v>GRC UNIT - فنى سلامه وصحه مهنيه</v>
          </cell>
          <cell r="F478">
            <v>44697</v>
          </cell>
          <cell r="G478">
            <v>0</v>
          </cell>
          <cell r="H478">
            <v>35815</v>
          </cell>
          <cell r="I478" t="e">
            <v>#VALUE!</v>
          </cell>
          <cell r="J478">
            <v>6760</v>
          </cell>
          <cell r="K478" t="str">
            <v>9 على السيوفي- خلف مستشفي الدرمرداش - الوايلي - القاهرة</v>
          </cell>
        </row>
        <row r="479">
          <cell r="A479" t="str">
            <v>009080</v>
          </cell>
          <cell r="B479" t="str">
            <v>محمد عمرو حسن رضا الوقاد</v>
          </cell>
          <cell r="C479" t="str">
            <v>مهندس اول انتاج</v>
          </cell>
          <cell r="D479" t="str">
            <v>GRC UNIT</v>
          </cell>
          <cell r="E479" t="str">
            <v>مهندس اول انتاج - GRC UNIT</v>
          </cell>
          <cell r="F479">
            <v>44713</v>
          </cell>
          <cell r="G479">
            <v>0</v>
          </cell>
          <cell r="H479">
            <v>34564</v>
          </cell>
          <cell r="I479" t="e">
            <v>#VALUE!</v>
          </cell>
          <cell r="J479">
            <v>14500</v>
          </cell>
          <cell r="K479" t="str">
            <v>53 منطقة التوفيق - مدينة نصر اول - القاهرة</v>
          </cell>
        </row>
        <row r="480">
          <cell r="A480" t="str">
            <v>009085</v>
          </cell>
          <cell r="B480" t="str">
            <v>محمود خالد محمد حسن مصطفى</v>
          </cell>
          <cell r="C480" t="str">
            <v>GRC- مهندس ممتاز مكتب فنى</v>
          </cell>
          <cell r="D480" t="str">
            <v>GRC UNIT</v>
          </cell>
          <cell r="E480" t="str">
            <v>مهندس اول مكتب فنى - GRC</v>
          </cell>
          <cell r="F480">
            <v>44718</v>
          </cell>
          <cell r="G480">
            <v>0</v>
          </cell>
          <cell r="H480">
            <v>33863</v>
          </cell>
          <cell r="I480" t="e">
            <v>#VALUE!</v>
          </cell>
          <cell r="J480">
            <v>14500</v>
          </cell>
          <cell r="K480" t="str">
            <v>63 ش الشهيد نبيل الوقاد - ارض الجولف - مدينة نصر اول - القاهرة</v>
          </cell>
        </row>
        <row r="481">
          <cell r="A481" t="str">
            <v>009091</v>
          </cell>
          <cell r="B481" t="str">
            <v>بسام محمد عبدالقوى محمد رزق</v>
          </cell>
          <cell r="C481" t="str">
            <v>سائق فوركلفت</v>
          </cell>
          <cell r="D481" t="str">
            <v>GRC UNIT</v>
          </cell>
          <cell r="E481" t="str">
            <v>GRC UNIT - سائق فوركلفت</v>
          </cell>
          <cell r="F481">
            <v>44727</v>
          </cell>
          <cell r="G481">
            <v>0</v>
          </cell>
          <cell r="H481">
            <v>34605</v>
          </cell>
          <cell r="I481" t="e">
            <v>#VALUE!</v>
          </cell>
          <cell r="J481">
            <v>8360</v>
          </cell>
          <cell r="K481" t="str">
            <v>كفر عبيان - مركز الخانكة - القليبوية</v>
          </cell>
        </row>
        <row r="482">
          <cell r="A482" t="str">
            <v>009095</v>
          </cell>
          <cell r="B482" t="str">
            <v>سامح مرسى على مرسى</v>
          </cell>
          <cell r="C482" t="e">
            <v>#N/A</v>
          </cell>
          <cell r="D482" t="e">
            <v>#N/A</v>
          </cell>
          <cell r="E482" t="str">
            <v>GRC UNIT - مراقب عام انتاج</v>
          </cell>
          <cell r="F482">
            <v>44728</v>
          </cell>
          <cell r="G482" t="e">
            <v>#N/A</v>
          </cell>
          <cell r="H482">
            <v>28005</v>
          </cell>
          <cell r="I482" t="e">
            <v>#N/A</v>
          </cell>
          <cell r="J482">
            <v>14500</v>
          </cell>
          <cell r="K482" t="str">
            <v>31 ش السرجة - مصر القديمة - القاهرة</v>
          </cell>
        </row>
        <row r="483">
          <cell r="A483" t="str">
            <v>009124</v>
          </cell>
          <cell r="B483" t="str">
            <v>احمد شحته ابراهيم حجاب</v>
          </cell>
          <cell r="C483" t="str">
            <v>سائق فوركلفت</v>
          </cell>
          <cell r="D483" t="str">
            <v>GRC UNIT</v>
          </cell>
          <cell r="E483" t="str">
            <v>GRC UNIT - سائق فوركلفت</v>
          </cell>
          <cell r="F483">
            <v>44761</v>
          </cell>
          <cell r="G483">
            <v>0</v>
          </cell>
          <cell r="H483">
            <v>29485</v>
          </cell>
          <cell r="I483" t="e">
            <v>#VALUE!</v>
          </cell>
          <cell r="J483">
            <v>8360</v>
          </cell>
          <cell r="K483" t="str">
            <v>ش الكراكات - ابوزعبل - مركز الخانكه - القليوبيه</v>
          </cell>
        </row>
        <row r="484">
          <cell r="A484" t="str">
            <v>009134</v>
          </cell>
          <cell r="B484" t="str">
            <v>عبدالله حسام ابراهيم سعيد محضيه</v>
          </cell>
          <cell r="C484" t="str">
            <v>سائق فوركلفت</v>
          </cell>
          <cell r="D484" t="str">
            <v>MAR VILLE - NEW ZAYED</v>
          </cell>
          <cell r="E484" t="str">
            <v>GRC UNIT - سائق فوركلفت</v>
          </cell>
          <cell r="F484">
            <v>44774</v>
          </cell>
          <cell r="G484">
            <v>0</v>
          </cell>
          <cell r="H484">
            <v>36619</v>
          </cell>
          <cell r="I484" t="e">
            <v>#VALUE!</v>
          </cell>
          <cell r="J484">
            <v>8290</v>
          </cell>
          <cell r="K484" t="str">
            <v>ابو زعبل البلد - مركز الخانكة - القليوبية</v>
          </cell>
        </row>
        <row r="485">
          <cell r="A485" t="str">
            <v>009183</v>
          </cell>
          <cell r="B485" t="str">
            <v>جاد جمعه جاد احمد سليم</v>
          </cell>
          <cell r="C485" t="str">
            <v>سائق - درجه ثانيه</v>
          </cell>
          <cell r="D485" t="str">
            <v>GRC UNIT</v>
          </cell>
          <cell r="E485" t="str">
            <v>GRC  UNIT - سائق درجه ثانيه</v>
          </cell>
          <cell r="F485">
            <v>44821</v>
          </cell>
          <cell r="G485">
            <v>0</v>
          </cell>
          <cell r="H485">
            <v>34629</v>
          </cell>
          <cell r="I485" t="e">
            <v>#VALUE!</v>
          </cell>
          <cell r="J485">
            <v>6960</v>
          </cell>
          <cell r="K485" t="str">
            <v>كفر ميت العز - مركز ميت غمر - الدقهليه</v>
          </cell>
        </row>
        <row r="486">
          <cell r="A486" t="str">
            <v>009198</v>
          </cell>
          <cell r="B486" t="str">
            <v>اسلام سعيد محمد امام خطاب</v>
          </cell>
          <cell r="C486" t="str">
            <v>سائق - درجه اولى</v>
          </cell>
          <cell r="D486" t="str">
            <v>الادارة العامه للموارد البشريه</v>
          </cell>
          <cell r="E486" t="str">
            <v>سائق - درجه اولى  - GRC UNIT</v>
          </cell>
          <cell r="F486">
            <v>44843</v>
          </cell>
          <cell r="G486">
            <v>0</v>
          </cell>
          <cell r="H486">
            <v>32336</v>
          </cell>
          <cell r="I486" t="e">
            <v>#VALUE!</v>
          </cell>
          <cell r="J486">
            <v>7850</v>
          </cell>
          <cell r="K486" t="str">
            <v>كفر عليم - مركز القناطر الخيرية - القليوبية</v>
          </cell>
        </row>
        <row r="487">
          <cell r="A487" t="str">
            <v>009298</v>
          </cell>
          <cell r="B487" t="str">
            <v>جوده شريف جوده عبدالله الحارونى</v>
          </cell>
          <cell r="C487" t="str">
            <v>سائق فوركلفت</v>
          </cell>
          <cell r="D487" t="str">
            <v>بالعاصمة الادارية الجديدة R5 الحى السكنى</v>
          </cell>
          <cell r="E487" t="str">
            <v>GRC UNIT - سائق فوركلفت</v>
          </cell>
          <cell r="F487">
            <v>44905</v>
          </cell>
          <cell r="G487">
            <v>0</v>
          </cell>
          <cell r="H487">
            <v>35036</v>
          </cell>
          <cell r="I487" t="e">
            <v>#VALUE!</v>
          </cell>
          <cell r="J487">
            <v>8010</v>
          </cell>
          <cell r="K487" t="str">
            <v>ميت العز - مركز ميت غمر- الدقهلية</v>
          </cell>
        </row>
        <row r="488">
          <cell r="A488" t="str">
            <v>009330</v>
          </cell>
          <cell r="B488" t="str">
            <v>عبدالله عطيه اسماعيل عطيه</v>
          </cell>
          <cell r="C488" t="str">
            <v>سكرتير تنفيذى</v>
          </cell>
          <cell r="D488" t="str">
            <v>GRC UNIT</v>
          </cell>
          <cell r="E488" t="str">
            <v>سكرتير تنفيذى - GRC Unit</v>
          </cell>
          <cell r="F488">
            <v>44955</v>
          </cell>
          <cell r="G488">
            <v>0</v>
          </cell>
          <cell r="H488">
            <v>28957</v>
          </cell>
          <cell r="I488" t="e">
            <v>#VALUE!</v>
          </cell>
          <cell r="J488">
            <v>10340</v>
          </cell>
          <cell r="K488" t="str">
            <v>12  ش الورشة - بهتيم - شبرا الخيمة ثان - القليوبية</v>
          </cell>
        </row>
        <row r="489">
          <cell r="A489" t="str">
            <v>009331</v>
          </cell>
          <cell r="B489" t="str">
            <v>محمد عبدالباسط امين عبدالسلام محمد</v>
          </cell>
          <cell r="C489" t="str">
            <v>اخصائى دعم فنى</v>
          </cell>
          <cell r="D489" t="str">
            <v>الادارة العامة للمعلومات والنظم</v>
          </cell>
          <cell r="E489" t="str">
            <v>اخصائى دعم فنى - GRC Unit</v>
          </cell>
          <cell r="F489">
            <v>44961</v>
          </cell>
          <cell r="G489">
            <v>0</v>
          </cell>
          <cell r="H489">
            <v>35473</v>
          </cell>
          <cell r="I489" t="e">
            <v>#VALUE!</v>
          </cell>
          <cell r="J489">
            <v>9520</v>
          </cell>
          <cell r="K489" t="str">
            <v>عزبة العراقى - شبلنجة - مركز بنها - القليوبية</v>
          </cell>
        </row>
        <row r="490">
          <cell r="A490" t="str">
            <v>009333</v>
          </cell>
          <cell r="B490" t="str">
            <v>احمد السيد فتح الله السيد درويش</v>
          </cell>
          <cell r="C490" t="str">
            <v>مساعد امين مخازن</v>
          </cell>
          <cell r="D490" t="str">
            <v>Lake Residence</v>
          </cell>
          <cell r="E490" t="str">
            <v>GRC UNIT - مساعد امين مخازن</v>
          </cell>
          <cell r="F490">
            <v>44968</v>
          </cell>
          <cell r="G490">
            <v>0</v>
          </cell>
          <cell r="H490">
            <v>36161</v>
          </cell>
          <cell r="I490" t="e">
            <v>#VALUE!</v>
          </cell>
          <cell r="J490">
            <v>6390</v>
          </cell>
          <cell r="K490" t="str">
            <v>شبلنجه - مركز بنها - القليوبيه</v>
          </cell>
        </row>
        <row r="491">
          <cell r="A491" t="str">
            <v>009334</v>
          </cell>
          <cell r="B491" t="str">
            <v>مينا ماهر ادوارد عازر</v>
          </cell>
          <cell r="C491" t="str">
            <v>مهندس ممتاز تنفيذ</v>
          </cell>
          <cell r="D491" t="str">
            <v>GRC UNIT</v>
          </cell>
          <cell r="E491" t="str">
            <v>مهندس اول تنفيذ - GRC Unit</v>
          </cell>
          <cell r="F491">
            <v>44968</v>
          </cell>
          <cell r="G491">
            <v>0</v>
          </cell>
          <cell r="H491">
            <v>34037</v>
          </cell>
          <cell r="I491" t="e">
            <v>#VALUE!</v>
          </cell>
          <cell r="J491">
            <v>14500</v>
          </cell>
          <cell r="K491" t="str">
            <v>ش  محمد عيسى - الجمعية الزراعية - قليوب - القليوبية</v>
          </cell>
        </row>
        <row r="492">
          <cell r="A492" t="str">
            <v>009335</v>
          </cell>
          <cell r="B492" t="str">
            <v>حاتم محمد عبدالفتاح عرب</v>
          </cell>
          <cell r="C492" t="str">
            <v>ايقاف راتب - استقاله</v>
          </cell>
          <cell r="D492" t="str">
            <v>تحويلات / تحت الاعتماد</v>
          </cell>
          <cell r="E492" t="str">
            <v>مهندس تنفيذ - GRC Unit</v>
          </cell>
          <cell r="F492">
            <v>44969</v>
          </cell>
          <cell r="G492">
            <v>0</v>
          </cell>
          <cell r="H492">
            <v>34619</v>
          </cell>
          <cell r="I492" t="e">
            <v>#VALUE!</v>
          </cell>
          <cell r="J492">
            <v>14500</v>
          </cell>
          <cell r="K492" t="str">
            <v>دراجيل - مركز الشهداء - المنوفية</v>
          </cell>
        </row>
        <row r="493">
          <cell r="A493" t="str">
            <v>009344</v>
          </cell>
          <cell r="B493" t="str">
            <v>بيتر غالى منير غالى عبدالله</v>
          </cell>
          <cell r="C493" t="e">
            <v>#N/A</v>
          </cell>
          <cell r="D493" t="e">
            <v>#N/A</v>
          </cell>
          <cell r="E493" t="str">
            <v>مهندس تنفيذ - GRC Unit</v>
          </cell>
          <cell r="F493">
            <v>44986</v>
          </cell>
          <cell r="G493" t="e">
            <v>#N/A</v>
          </cell>
          <cell r="H493">
            <v>35667</v>
          </cell>
          <cell r="I493" t="e">
            <v>#N/A</v>
          </cell>
          <cell r="J493">
            <v>14500</v>
          </cell>
          <cell r="K493" t="str">
            <v>26 ش الحمام - يوسف بك - الزقازيق ثان - الشرقية</v>
          </cell>
        </row>
        <row r="494">
          <cell r="A494" t="str">
            <v>009465</v>
          </cell>
          <cell r="B494" t="str">
            <v>الامير عبدالرحيم همام توفيق</v>
          </cell>
          <cell r="C494" t="str">
            <v>سائق فوركلفت</v>
          </cell>
          <cell r="D494" t="str">
            <v>GRC UNIT</v>
          </cell>
          <cell r="E494" t="str">
            <v>GRC UNIT - سائق فوركلفت</v>
          </cell>
          <cell r="F494">
            <v>45159</v>
          </cell>
          <cell r="G494">
            <v>0</v>
          </cell>
          <cell r="H494">
            <v>35989</v>
          </cell>
          <cell r="I494" t="e">
            <v>#VALUE!</v>
          </cell>
          <cell r="J494">
            <v>8070</v>
          </cell>
          <cell r="K494" t="e">
            <v>#N/A</v>
          </cell>
        </row>
        <row r="495">
          <cell r="A495" t="str">
            <v>009525</v>
          </cell>
          <cell r="B495" t="str">
            <v>فاروق شادى انور السيد سليم</v>
          </cell>
          <cell r="C495" t="str">
            <v>سائق فوركلفت</v>
          </cell>
          <cell r="D495" t="str">
            <v>GRC UNIT</v>
          </cell>
          <cell r="E495" t="str">
            <v>GRC UNIT - سائق فوركلفت</v>
          </cell>
          <cell r="F495">
            <v>45251</v>
          </cell>
          <cell r="G495">
            <v>0</v>
          </cell>
          <cell r="H495">
            <v>33708</v>
          </cell>
          <cell r="I495" t="e">
            <v>#VALUE!</v>
          </cell>
          <cell r="J495">
            <v>8010</v>
          </cell>
          <cell r="K495" t="str">
            <v>ميت العز - مركز ميت غمر - الدقهلية</v>
          </cell>
        </row>
        <row r="496">
          <cell r="A496" t="str">
            <v>003396</v>
          </cell>
          <cell r="B496" t="str">
            <v>ايمن عبدالحافظ الصغير حسن</v>
          </cell>
          <cell r="C496" t="str">
            <v>نائب مدير الدعم الفنى</v>
          </cell>
          <cell r="D496" t="str">
            <v>MAR VILLE - NEW ZAYED</v>
          </cell>
          <cell r="E496" t="str">
            <v>lake residence - نائب مدير الدعم الفنى</v>
          </cell>
          <cell r="F496">
            <v>39753</v>
          </cell>
          <cell r="G496">
            <v>0</v>
          </cell>
          <cell r="H496">
            <v>28730</v>
          </cell>
          <cell r="I496" t="e">
            <v>#VALUE!</v>
          </cell>
          <cell r="J496">
            <v>14500</v>
          </cell>
          <cell r="K496" t="str">
            <v/>
          </cell>
        </row>
        <row r="497">
          <cell r="A497" t="str">
            <v>003506</v>
          </cell>
          <cell r="B497" t="str">
            <v>كرم مرزوق محمد صقر</v>
          </cell>
          <cell r="C497" t="str">
            <v>سائق تيلى هاندلر</v>
          </cell>
          <cell r="D497" t="str">
            <v>Lake Residence</v>
          </cell>
          <cell r="E497" t="str">
            <v>سائق تيلى هاندلر - Lake Residence</v>
          </cell>
          <cell r="F497">
            <v>41671</v>
          </cell>
          <cell r="G497">
            <v>0</v>
          </cell>
          <cell r="H497">
            <v>31408</v>
          </cell>
          <cell r="I497" t="e">
            <v>#VALUE!</v>
          </cell>
          <cell r="J497">
            <v>10300</v>
          </cell>
          <cell r="K497" t="str">
            <v>فيشا الكبرى - مركز منوف - المنوفية</v>
          </cell>
        </row>
        <row r="498">
          <cell r="A498" t="str">
            <v>004156</v>
          </cell>
          <cell r="B498" t="str">
            <v>محمد سعيد محمد حسن غلوش</v>
          </cell>
          <cell r="C498" t="str">
            <v>مدير تنفيذ</v>
          </cell>
          <cell r="D498" t="str">
            <v>Lake Residence</v>
          </cell>
          <cell r="E498" t="str">
            <v>مدير تنفيذ - Lake Residence</v>
          </cell>
          <cell r="F498">
            <v>42553</v>
          </cell>
          <cell r="G498">
            <v>0</v>
          </cell>
          <cell r="H498">
            <v>29572</v>
          </cell>
          <cell r="I498" t="e">
            <v>#VALUE!</v>
          </cell>
          <cell r="J498">
            <v>14500</v>
          </cell>
          <cell r="K498" t="str">
            <v/>
          </cell>
        </row>
        <row r="499">
          <cell r="A499" t="str">
            <v>004425</v>
          </cell>
          <cell r="B499" t="str">
            <v>نزيه احمد محمد محمد</v>
          </cell>
          <cell r="C499" t="str">
            <v>سائق تيلى هاندلر</v>
          </cell>
          <cell r="D499" t="str">
            <v>Lake Residence</v>
          </cell>
          <cell r="E499" t="str">
            <v>سائق تيلى هاندلر - Lake Residence</v>
          </cell>
          <cell r="F499">
            <v>42309</v>
          </cell>
          <cell r="G499">
            <v>0</v>
          </cell>
          <cell r="H499">
            <v>30880</v>
          </cell>
          <cell r="I499" t="e">
            <v>#VALUE!</v>
          </cell>
          <cell r="J499">
            <v>10580</v>
          </cell>
          <cell r="K499" t="str">
            <v>تتا مركز منوف المنوفية</v>
          </cell>
        </row>
        <row r="500">
          <cell r="A500" t="str">
            <v>004540</v>
          </cell>
          <cell r="B500" t="str">
            <v>عبدالخالق محمود سيدى على</v>
          </cell>
          <cell r="C500" t="str">
            <v>سائق - درجه ممتاز</v>
          </cell>
          <cell r="D500" t="str">
            <v>Lake Residence</v>
          </cell>
          <cell r="E500" t="str">
            <v>سائق - درجه ممتاز - Lake Residence</v>
          </cell>
          <cell r="F500">
            <v>40400</v>
          </cell>
          <cell r="G500">
            <v>0</v>
          </cell>
          <cell r="H500">
            <v>29746</v>
          </cell>
          <cell r="I500" t="e">
            <v>#VALUE!</v>
          </cell>
          <cell r="J500">
            <v>10360</v>
          </cell>
          <cell r="K500" t="str">
            <v/>
          </cell>
        </row>
        <row r="501">
          <cell r="A501" t="str">
            <v>004785</v>
          </cell>
          <cell r="B501" t="str">
            <v>محمد احمد طارق محمود</v>
          </cell>
          <cell r="C501" t="str">
            <v>مدير مشروع</v>
          </cell>
          <cell r="D501" t="str">
            <v>Lake Residence</v>
          </cell>
          <cell r="E501" t="str">
            <v>مدير مشروع - Fifth Square -Lake Residence</v>
          </cell>
          <cell r="F501">
            <v>42552</v>
          </cell>
          <cell r="G501">
            <v>0</v>
          </cell>
          <cell r="H501">
            <v>28954</v>
          </cell>
          <cell r="I501" t="e">
            <v>#VALUE!</v>
          </cell>
          <cell r="J501">
            <v>14500</v>
          </cell>
          <cell r="K501" t="str">
            <v>10ش احمد الصاوى المنطقة السادسة مدينة نصر اول القاهرة</v>
          </cell>
        </row>
        <row r="502">
          <cell r="A502" t="str">
            <v>004843</v>
          </cell>
          <cell r="B502" t="str">
            <v>انور بهلول على محمد</v>
          </cell>
          <cell r="C502" t="str">
            <v>سائق - درجه ثانيه</v>
          </cell>
          <cell r="D502" t="str">
            <v>Lake Residence</v>
          </cell>
          <cell r="E502" t="str">
            <v>سائق - درجه ثانيه - Lake Residence - Fifth Square</v>
          </cell>
          <cell r="F502">
            <v>40603</v>
          </cell>
          <cell r="G502">
            <v>0</v>
          </cell>
          <cell r="H502">
            <v>27155</v>
          </cell>
          <cell r="I502" t="e">
            <v>#VALUE!</v>
          </cell>
          <cell r="J502">
            <v>8120</v>
          </cell>
          <cell r="K502" t="str">
            <v>الدهار خلف زهران ثان الغردقة البحر الاحمر</v>
          </cell>
        </row>
        <row r="503">
          <cell r="A503" t="str">
            <v>004906</v>
          </cell>
          <cell r="B503" t="str">
            <v>رضا احمد حسن بركات</v>
          </cell>
          <cell r="C503" t="str">
            <v>مساح اول</v>
          </cell>
          <cell r="D503" t="str">
            <v>Lake Residence</v>
          </cell>
          <cell r="E503" t="str">
            <v>مساح - Lake Residence</v>
          </cell>
          <cell r="F503">
            <v>40649</v>
          </cell>
          <cell r="G503">
            <v>0</v>
          </cell>
          <cell r="H503">
            <v>31686</v>
          </cell>
          <cell r="I503" t="e">
            <v>#VALUE!</v>
          </cell>
          <cell r="J503">
            <v>14500</v>
          </cell>
          <cell r="K503" t="str">
            <v xml:space="preserve">قرية منية جناج مركز دسوق كفر الشيخ </v>
          </cell>
        </row>
        <row r="504">
          <cell r="A504" t="str">
            <v>005886</v>
          </cell>
          <cell r="B504" t="str">
            <v>شمس الدين عبدالرافع محمد</v>
          </cell>
          <cell r="C504" t="str">
            <v>فرد اول امن</v>
          </cell>
          <cell r="D504" t="str">
            <v>Lake Residence</v>
          </cell>
          <cell r="E504" t="str">
            <v>فرد امن - Lake Residence</v>
          </cell>
          <cell r="F504">
            <v>42036</v>
          </cell>
          <cell r="G504">
            <v>0</v>
          </cell>
          <cell r="H504">
            <v>33451</v>
          </cell>
          <cell r="I504" t="e">
            <v>#VALUE!</v>
          </cell>
          <cell r="J504">
            <v>6210</v>
          </cell>
          <cell r="K504" t="str">
            <v/>
          </cell>
        </row>
        <row r="505">
          <cell r="A505" t="str">
            <v>006092</v>
          </cell>
          <cell r="B505" t="str">
            <v>فرج عاشور محمد محمد دياب</v>
          </cell>
          <cell r="C505" t="str">
            <v>مشرف سلامة وصحة مهنية</v>
          </cell>
          <cell r="D505" t="str">
            <v>Lake Residence</v>
          </cell>
          <cell r="E505" t="str">
            <v>Lake Residence-مشرف سلامه وصحه</v>
          </cell>
          <cell r="F505">
            <v>42125</v>
          </cell>
          <cell r="G505">
            <v>0</v>
          </cell>
          <cell r="H505">
            <v>28953</v>
          </cell>
          <cell r="I505" t="e">
            <v>#VALUE!</v>
          </cell>
          <cell r="J505">
            <v>10760</v>
          </cell>
          <cell r="K505" t="str">
            <v/>
          </cell>
        </row>
        <row r="506">
          <cell r="A506" t="str">
            <v>006246</v>
          </cell>
          <cell r="B506" t="str">
            <v>اسامه امين السيد عطوه</v>
          </cell>
          <cell r="C506" t="str">
            <v>مساح ممتاز</v>
          </cell>
          <cell r="D506" t="str">
            <v>MAR VILLE - NEW ZAYED</v>
          </cell>
          <cell r="E506" t="str">
            <v>Lake Residence - مساح ممتاز</v>
          </cell>
          <cell r="F506">
            <v>42198</v>
          </cell>
          <cell r="G506">
            <v>0</v>
          </cell>
          <cell r="H506">
            <v>27570</v>
          </cell>
          <cell r="I506" t="e">
            <v>#VALUE!</v>
          </cell>
          <cell r="J506">
            <v>14500</v>
          </cell>
          <cell r="K506" t="str">
            <v/>
          </cell>
        </row>
        <row r="507">
          <cell r="A507" t="str">
            <v>006595</v>
          </cell>
          <cell r="B507" t="str">
            <v>وائل فراج جلال فراج</v>
          </cell>
          <cell r="C507" t="e">
            <v>#N/A</v>
          </cell>
          <cell r="D507" t="e">
            <v>#N/A</v>
          </cell>
          <cell r="E507" t="str">
            <v>مشغل ونش برجى - Lake Residence</v>
          </cell>
          <cell r="F507">
            <v>42461</v>
          </cell>
          <cell r="G507" t="e">
            <v>#N/A</v>
          </cell>
          <cell r="H507">
            <v>32044</v>
          </cell>
          <cell r="I507" t="e">
            <v>#N/A</v>
          </cell>
          <cell r="J507" t="e">
            <v>#N/A</v>
          </cell>
          <cell r="K507" t="str">
            <v/>
          </cell>
        </row>
        <row r="508">
          <cell r="A508" t="str">
            <v>006637</v>
          </cell>
          <cell r="B508" t="str">
            <v>احمد محمد محمود حبيب</v>
          </cell>
          <cell r="C508" t="str">
            <v>مهندس ممتاز مكتب فنى - انشائى</v>
          </cell>
          <cell r="D508" t="str">
            <v>المول التجارى - Fifth Square</v>
          </cell>
          <cell r="E508" t="str">
            <v>مهندس ممتاز مكتب فنى - انشائى - Lake Residence</v>
          </cell>
          <cell r="F508">
            <v>42522</v>
          </cell>
          <cell r="G508">
            <v>0</v>
          </cell>
          <cell r="H508">
            <v>33442</v>
          </cell>
          <cell r="I508" t="e">
            <v>#VALUE!</v>
          </cell>
          <cell r="J508">
            <v>14500</v>
          </cell>
          <cell r="K508" t="str">
            <v/>
          </cell>
        </row>
        <row r="509">
          <cell r="A509" t="str">
            <v>006664</v>
          </cell>
          <cell r="B509" t="str">
            <v>محمد احمد محمد ابراهيم</v>
          </cell>
          <cell r="C509" t="str">
            <v>مشغل ونش برجى</v>
          </cell>
          <cell r="D509" t="str">
            <v>Lake Residence</v>
          </cell>
          <cell r="E509" t="str">
            <v>Lake Residence-مشغل ونش برجي</v>
          </cell>
          <cell r="F509">
            <v>42522</v>
          </cell>
          <cell r="G509">
            <v>0</v>
          </cell>
          <cell r="H509">
            <v>24901</v>
          </cell>
          <cell r="I509" t="e">
            <v>#VALUE!</v>
          </cell>
          <cell r="J509">
            <v>13880</v>
          </cell>
          <cell r="K509" t="str">
            <v/>
          </cell>
        </row>
        <row r="510">
          <cell r="A510" t="str">
            <v>006851</v>
          </cell>
          <cell r="B510" t="str">
            <v>حسين عبده ابوالحسن حسان</v>
          </cell>
          <cell r="C510" t="str">
            <v>سائق تيلى هاندلر</v>
          </cell>
          <cell r="D510" t="str">
            <v>Lake Residence</v>
          </cell>
          <cell r="E510" t="str">
            <v>سائق تيلى هاندلر - Lake Residence</v>
          </cell>
          <cell r="F510">
            <v>42736</v>
          </cell>
          <cell r="G510">
            <v>0</v>
          </cell>
          <cell r="H510">
            <v>33594</v>
          </cell>
          <cell r="I510" t="e">
            <v>#VALUE!</v>
          </cell>
          <cell r="J510">
            <v>10300</v>
          </cell>
          <cell r="K510" t="str">
            <v/>
          </cell>
        </row>
        <row r="511">
          <cell r="A511" t="str">
            <v>007080</v>
          </cell>
          <cell r="B511" t="str">
            <v>نجار خميس سيدى احمد محمد</v>
          </cell>
          <cell r="C511" t="str">
            <v>فرد امن</v>
          </cell>
          <cell r="D511" t="str">
            <v>المستودعات المركزيه</v>
          </cell>
          <cell r="E511" t="str">
            <v>فرد امن - Lake Residence</v>
          </cell>
          <cell r="F511">
            <v>42961</v>
          </cell>
          <cell r="G511">
            <v>0</v>
          </cell>
          <cell r="H511">
            <v>30021</v>
          </cell>
          <cell r="I511" t="e">
            <v>#VALUE!</v>
          </cell>
          <cell r="J511">
            <v>6210</v>
          </cell>
          <cell r="K511" t="str">
            <v/>
          </cell>
        </row>
        <row r="512">
          <cell r="A512" t="str">
            <v>007086</v>
          </cell>
          <cell r="B512" t="str">
            <v>احمد وليد محمد محمد الفار</v>
          </cell>
          <cell r="C512" t="str">
            <v>فرد اول امن</v>
          </cell>
          <cell r="D512" t="str">
            <v>Lake Residence</v>
          </cell>
          <cell r="E512" t="str">
            <v>فرد امن - Lake Residence</v>
          </cell>
          <cell r="F512">
            <v>42948</v>
          </cell>
          <cell r="G512">
            <v>0</v>
          </cell>
          <cell r="H512">
            <v>35674</v>
          </cell>
          <cell r="I512" t="e">
            <v>#VALUE!</v>
          </cell>
          <cell r="J512">
            <v>6210</v>
          </cell>
          <cell r="K512" t="str">
            <v/>
          </cell>
        </row>
        <row r="513">
          <cell r="A513" t="str">
            <v>007349</v>
          </cell>
          <cell r="B513" t="str">
            <v>مروان مصطفى صلاح الدين محمد</v>
          </cell>
          <cell r="C513" t="e">
            <v>#N/A</v>
          </cell>
          <cell r="D513" t="e">
            <v>#N/A</v>
          </cell>
          <cell r="E513" t="str">
            <v>مهندس اول مكتب فنى - انشائى - Lake Residence</v>
          </cell>
          <cell r="F513">
            <v>43418</v>
          </cell>
          <cell r="G513" t="e">
            <v>#N/A</v>
          </cell>
          <cell r="H513">
            <v>34834</v>
          </cell>
          <cell r="I513" t="e">
            <v>#N/A</v>
          </cell>
          <cell r="J513" t="e">
            <v>#N/A</v>
          </cell>
          <cell r="K513" t="str">
            <v>29مساكن شيراتون-التعاوينات-النزهة-القاهرة</v>
          </cell>
        </row>
        <row r="514">
          <cell r="A514" t="str">
            <v>007447</v>
          </cell>
          <cell r="B514" t="str">
            <v>نهى حسانين احمد خطاب</v>
          </cell>
          <cell r="C514" t="str">
            <v>مهندس اول مكتب فنى - معمارى</v>
          </cell>
          <cell r="D514" t="str">
            <v>المول التجارى - Fifth Square</v>
          </cell>
          <cell r="E514" t="str">
            <v>lake residence-مهندس مكتب فنى</v>
          </cell>
          <cell r="F514">
            <v>43478</v>
          </cell>
          <cell r="G514">
            <v>0</v>
          </cell>
          <cell r="H514">
            <v>34791</v>
          </cell>
          <cell r="I514" t="e">
            <v>#VALUE!</v>
          </cell>
          <cell r="J514">
            <v>14500</v>
          </cell>
          <cell r="K514" t="str">
            <v>ابراج عفيفى - مدينة نصر اول - القاهره</v>
          </cell>
        </row>
        <row r="515">
          <cell r="A515" t="str">
            <v>007581</v>
          </cell>
          <cell r="B515" t="str">
            <v>محمد ابراهيم عطا على</v>
          </cell>
          <cell r="C515" t="str">
            <v>مساعد اول امين مخازن</v>
          </cell>
          <cell r="D515" t="str">
            <v>Lake Residence</v>
          </cell>
          <cell r="E515" t="str">
            <v>مساعد اول امين مخازن - Lake Residence</v>
          </cell>
          <cell r="F515">
            <v>43862</v>
          </cell>
          <cell r="G515">
            <v>0</v>
          </cell>
          <cell r="H515">
            <v>34752</v>
          </cell>
          <cell r="I515" t="e">
            <v>#VALUE!</v>
          </cell>
          <cell r="J515">
            <v>7760</v>
          </cell>
          <cell r="K515" t="str">
            <v>169مساكن الشروق - مدينة نصر اول - القاهرة</v>
          </cell>
        </row>
        <row r="516">
          <cell r="A516" t="str">
            <v>007670</v>
          </cell>
          <cell r="B516" t="str">
            <v>ايه عبدالرحمن فرج موسى</v>
          </cell>
          <cell r="C516" t="str">
            <v>مهندس اول مكتب فنى - انشائى</v>
          </cell>
          <cell r="D516" t="str">
            <v>Lake Residence</v>
          </cell>
          <cell r="E516" t="str">
            <v>مهندس اول مكتب فنى - انشائى - Lake Residence</v>
          </cell>
          <cell r="F516">
            <v>43604</v>
          </cell>
          <cell r="G516">
            <v>0</v>
          </cell>
          <cell r="H516">
            <v>34815</v>
          </cell>
          <cell r="I516" t="e">
            <v>#VALUE!</v>
          </cell>
          <cell r="J516">
            <v>14500</v>
          </cell>
          <cell r="K516" t="str">
            <v>13ش الوادى الجديد - ش محمد احمد -الجيزه</v>
          </cell>
        </row>
        <row r="517">
          <cell r="A517" t="str">
            <v>007704</v>
          </cell>
          <cell r="B517" t="str">
            <v>مصطفى سامى ابراهيم عامر رجب</v>
          </cell>
          <cell r="C517" t="e">
            <v>#N/A</v>
          </cell>
          <cell r="D517" t="e">
            <v>#N/A</v>
          </cell>
          <cell r="E517" t="str">
            <v>رئيس قسم مكتب فنى- معمارى - Lake Residence</v>
          </cell>
          <cell r="F517">
            <v>43629</v>
          </cell>
          <cell r="G517" t="e">
            <v>#N/A</v>
          </cell>
          <cell r="H517">
            <v>31762</v>
          </cell>
          <cell r="I517" t="e">
            <v>#N/A</v>
          </cell>
          <cell r="J517" t="e">
            <v>#N/A</v>
          </cell>
          <cell r="K517" t="str">
            <v>فيلا 241 الحى الثانى ج2 - الشروق - القاهرة</v>
          </cell>
        </row>
        <row r="518">
          <cell r="A518" t="str">
            <v>007708</v>
          </cell>
          <cell r="B518" t="str">
            <v>سيد محمد سيد عبدالجواد</v>
          </cell>
          <cell r="C518" t="str">
            <v>سائق جرار زراعى</v>
          </cell>
          <cell r="D518" t="str">
            <v>Lake Residence</v>
          </cell>
          <cell r="E518" t="str">
            <v>سائق جرار زراعى _ Lake Residence</v>
          </cell>
          <cell r="F518">
            <v>43631</v>
          </cell>
          <cell r="G518">
            <v>0</v>
          </cell>
          <cell r="H518">
            <v>33733</v>
          </cell>
          <cell r="I518" t="e">
            <v>#VALUE!</v>
          </cell>
          <cell r="J518">
            <v>9780</v>
          </cell>
          <cell r="K518" t="str">
            <v>ميدوم - مركز الواسطى - بنى سويف</v>
          </cell>
        </row>
        <row r="519">
          <cell r="A519" t="str">
            <v>007884</v>
          </cell>
          <cell r="B519" t="str">
            <v>محمد طه عويس سيد</v>
          </cell>
          <cell r="C519" t="e">
            <v>#N/A</v>
          </cell>
          <cell r="D519" t="e">
            <v>#N/A</v>
          </cell>
          <cell r="E519" t="str">
            <v>مساعد ممتاز مساح - Lake Residence</v>
          </cell>
          <cell r="F519">
            <v>43788</v>
          </cell>
          <cell r="G519" t="e">
            <v>#N/A</v>
          </cell>
          <cell r="H519">
            <v>32510</v>
          </cell>
          <cell r="I519" t="e">
            <v>#N/A</v>
          </cell>
          <cell r="J519" t="e">
            <v>#N/A</v>
          </cell>
          <cell r="K519" t="str">
            <v>البرغوتى - مركز العياط - الجيزه</v>
          </cell>
        </row>
        <row r="520">
          <cell r="A520" t="str">
            <v>008151</v>
          </cell>
          <cell r="B520" t="str">
            <v>محمد محمود عبدالحميد اسماعيل</v>
          </cell>
          <cell r="C520" t="str">
            <v>صبان</v>
          </cell>
          <cell r="D520" t="str">
            <v>Lake Residence</v>
          </cell>
          <cell r="E520" t="str">
            <v>Lake Residence-صبان</v>
          </cell>
          <cell r="F520">
            <v>44061</v>
          </cell>
          <cell r="G520">
            <v>0</v>
          </cell>
          <cell r="H520">
            <v>35999</v>
          </cell>
          <cell r="I520" t="e">
            <v>#VALUE!</v>
          </cell>
          <cell r="J520">
            <v>6960</v>
          </cell>
          <cell r="K520" t="str">
            <v>ابويط - مركز الواسطى - بنى سويف</v>
          </cell>
        </row>
        <row r="521">
          <cell r="A521" t="str">
            <v>008196</v>
          </cell>
          <cell r="B521" t="str">
            <v>محمد هشام سعد المرشدى</v>
          </cell>
          <cell r="C521" t="e">
            <v>#N/A</v>
          </cell>
          <cell r="D521" t="e">
            <v>#N/A</v>
          </cell>
          <cell r="E521" t="str">
            <v>مهندس تنفيذ - Lake Residence</v>
          </cell>
          <cell r="F521">
            <v>44093</v>
          </cell>
          <cell r="G521" t="e">
            <v>#N/A</v>
          </cell>
          <cell r="H521">
            <v>34969</v>
          </cell>
          <cell r="I521" t="e">
            <v>#N/A</v>
          </cell>
          <cell r="J521" t="e">
            <v>#N/A</v>
          </cell>
          <cell r="K521" t="str">
            <v>79ش عبدالحميد بدوى - النزهه - القاهره</v>
          </cell>
        </row>
        <row r="522">
          <cell r="A522" t="str">
            <v>008363</v>
          </cell>
          <cell r="B522" t="str">
            <v>حسين عبدالسميع عبدالحميد معبد</v>
          </cell>
          <cell r="C522" t="str">
            <v>امين مخازن</v>
          </cell>
          <cell r="D522" t="str">
            <v>Lake Residence</v>
          </cell>
          <cell r="E522" t="str">
            <v>امين مخازن - Lake Residence</v>
          </cell>
          <cell r="F522">
            <v>44198</v>
          </cell>
          <cell r="G522">
            <v>0</v>
          </cell>
          <cell r="H522">
            <v>33217</v>
          </cell>
          <cell r="I522" t="e">
            <v>#VALUE!</v>
          </cell>
          <cell r="J522">
            <v>12980</v>
          </cell>
          <cell r="K522" t="str">
            <v>عمر بن الخطاب - مدينة نصر اول - القاهرة</v>
          </cell>
        </row>
        <row r="523">
          <cell r="A523" t="str">
            <v>008430</v>
          </cell>
          <cell r="B523" t="str">
            <v>سمير محمود عواد محمود الكرداسى</v>
          </cell>
          <cell r="C523" t="str">
            <v>رئيس قسم المساحة</v>
          </cell>
          <cell r="D523" t="str">
            <v>Lake Residence</v>
          </cell>
          <cell r="E523" t="str">
            <v>رئيس قسم المساحه - Lake Residence</v>
          </cell>
          <cell r="F523">
            <v>44237</v>
          </cell>
          <cell r="G523">
            <v>0</v>
          </cell>
          <cell r="H523">
            <v>33136</v>
          </cell>
          <cell r="I523" t="e">
            <v>#VALUE!</v>
          </cell>
          <cell r="J523">
            <v>14500</v>
          </cell>
          <cell r="K523" t="str">
            <v>3قريه طحانوب- مركز شبين القناطر - القليوبيه</v>
          </cell>
        </row>
        <row r="524">
          <cell r="A524" t="str">
            <v>008524</v>
          </cell>
          <cell r="B524" t="str">
            <v>محمود سيد محمود سيد غنيم</v>
          </cell>
          <cell r="C524" t="str">
            <v>مساعد اول مساح</v>
          </cell>
          <cell r="D524" t="str">
            <v>Lake Residence</v>
          </cell>
          <cell r="E524" t="str">
            <v>مساعد اول مساح - Lake Residence</v>
          </cell>
          <cell r="F524">
            <v>44289</v>
          </cell>
          <cell r="G524">
            <v>0</v>
          </cell>
          <cell r="H524">
            <v>35069</v>
          </cell>
          <cell r="I524" t="e">
            <v>#VALUE!</v>
          </cell>
          <cell r="J524">
            <v>8680</v>
          </cell>
          <cell r="K524" t="str">
            <v>المعصره المحطه - عزبه الصفيح - المعصره - القاهره</v>
          </cell>
        </row>
        <row r="525">
          <cell r="A525" t="str">
            <v>008737</v>
          </cell>
          <cell r="B525" t="str">
            <v>على احمد محمود عبدالله</v>
          </cell>
          <cell r="C525" t="str">
            <v>فنى اول سلامه وصحه مهنيه</v>
          </cell>
          <cell r="D525" t="str">
            <v>Lake Residence</v>
          </cell>
          <cell r="E525" t="str">
            <v>فنى اول سلامه وصحه مهنيه - Lake Residence</v>
          </cell>
          <cell r="F525">
            <v>44450</v>
          </cell>
          <cell r="G525">
            <v>0</v>
          </cell>
          <cell r="H525">
            <v>31415</v>
          </cell>
          <cell r="I525" t="e">
            <v>#VALUE!</v>
          </cell>
          <cell r="J525">
            <v>7490</v>
          </cell>
          <cell r="K525" t="str">
            <v>7ح الهاشميه - العمرانيه - الجيزه</v>
          </cell>
        </row>
        <row r="526">
          <cell r="A526" t="str">
            <v>008802</v>
          </cell>
          <cell r="B526" t="str">
            <v>خالد محمد عبدالفتاح احمد</v>
          </cell>
          <cell r="C526" t="str">
            <v>مساعد اول مساح</v>
          </cell>
          <cell r="D526" t="str">
            <v>Lake Residence</v>
          </cell>
          <cell r="E526" t="str">
            <v>lake residence - مساعد اول مساح</v>
          </cell>
          <cell r="F526">
            <v>44509</v>
          </cell>
          <cell r="G526">
            <v>0</v>
          </cell>
          <cell r="H526">
            <v>34878</v>
          </cell>
          <cell r="I526" t="e">
            <v>#VALUE!</v>
          </cell>
          <cell r="J526">
            <v>9040</v>
          </cell>
          <cell r="K526" t="str">
            <v>17ش ذكى يوسف - عزبه الصعايده - شبرا الخميه - القليوبيه</v>
          </cell>
        </row>
        <row r="527">
          <cell r="A527" t="str">
            <v>008879</v>
          </cell>
          <cell r="B527" t="str">
            <v>مؤمن سامح عبدالعزيز عبدالرازق</v>
          </cell>
          <cell r="C527" t="str">
            <v>مساعد مساح</v>
          </cell>
          <cell r="D527" t="str">
            <v>الكبارى الخضراء</v>
          </cell>
          <cell r="E527" t="str">
            <v>Lake Residence-مساعد مساح</v>
          </cell>
          <cell r="F527">
            <v>44565</v>
          </cell>
          <cell r="G527">
            <v>0</v>
          </cell>
          <cell r="H527">
            <v>34926</v>
          </cell>
          <cell r="I527" t="e">
            <v>#VALUE!</v>
          </cell>
          <cell r="J527">
            <v>6960</v>
          </cell>
          <cell r="K527" t="str">
            <v>8 ش حسين محمد حسن - حدائق القبه - القاهره</v>
          </cell>
        </row>
        <row r="528">
          <cell r="A528" t="str">
            <v>008914</v>
          </cell>
          <cell r="B528" t="str">
            <v>محمد محمد عادل محمد على شهاب</v>
          </cell>
          <cell r="C528" t="str">
            <v>سكرتير اول</v>
          </cell>
          <cell r="D528" t="str">
            <v>Lake Residence</v>
          </cell>
          <cell r="E528" t="str">
            <v>lake Residence-سكرتير اول</v>
          </cell>
          <cell r="F528">
            <v>44594</v>
          </cell>
          <cell r="G528">
            <v>0</v>
          </cell>
          <cell r="H528">
            <v>30365</v>
          </cell>
          <cell r="I528" t="e">
            <v>#VALUE!</v>
          </cell>
          <cell r="J528">
            <v>9040</v>
          </cell>
          <cell r="K528" t="str">
            <v>30 ش عمر المختار من ش45 - عصافرة قبلي - اول المنتزه - اسكندريه</v>
          </cell>
        </row>
        <row r="529">
          <cell r="A529" t="str">
            <v>008949</v>
          </cell>
          <cell r="B529" t="str">
            <v>احمد فؤاد متولى عمر</v>
          </cell>
          <cell r="C529" t="str">
            <v>فنى ممتاز سلامه وصحه مهنيه</v>
          </cell>
          <cell r="D529" t="str">
            <v>المول التجارى - Fifth Square</v>
          </cell>
          <cell r="E529" t="str">
            <v>فنى ممتاز سلامه وصحه مهنيه - Lake Residence</v>
          </cell>
          <cell r="F529">
            <v>44622</v>
          </cell>
          <cell r="G529">
            <v>0</v>
          </cell>
          <cell r="H529">
            <v>34080</v>
          </cell>
          <cell r="I529" t="e">
            <v>#VALUE!</v>
          </cell>
          <cell r="J529">
            <v>9780</v>
          </cell>
          <cell r="K529" t="str">
            <v>بلاط - بلاط - الوادى الجديد</v>
          </cell>
        </row>
        <row r="530">
          <cell r="A530" t="str">
            <v>009019</v>
          </cell>
          <cell r="B530" t="str">
            <v>محمد فؤاد امين محمد</v>
          </cell>
          <cell r="C530" t="str">
            <v>مراقب عام تنفيذ</v>
          </cell>
          <cell r="D530" t="str">
            <v>المول التجارى - Fifth Square</v>
          </cell>
          <cell r="E530" t="str">
            <v>مراقب عام تنفيذ - Lake Residence</v>
          </cell>
          <cell r="F530">
            <v>44657</v>
          </cell>
          <cell r="G530">
            <v>0</v>
          </cell>
          <cell r="H530">
            <v>25474</v>
          </cell>
          <cell r="I530" t="e">
            <v>#VALUE!</v>
          </cell>
          <cell r="J530">
            <v>14500</v>
          </cell>
          <cell r="K530" t="str">
            <v>ع 10 - زهراء مدينة نصر اول - القاهرة</v>
          </cell>
        </row>
        <row r="531">
          <cell r="A531" t="str">
            <v>009060</v>
          </cell>
          <cell r="B531" t="str">
            <v>احمد خالد محمد عبداللطيف</v>
          </cell>
          <cell r="C531" t="str">
            <v>مهندس ممتاز مكتب فنى - معمارى</v>
          </cell>
          <cell r="D531" t="str">
            <v>Lake Residence</v>
          </cell>
          <cell r="E531" t="str">
            <v>مهندس اول مكتب فنى - معمارى - Lake Residence</v>
          </cell>
          <cell r="F531">
            <v>44696</v>
          </cell>
          <cell r="G531">
            <v>0</v>
          </cell>
          <cell r="H531">
            <v>34221</v>
          </cell>
          <cell r="I531" t="e">
            <v>#VALUE!</v>
          </cell>
          <cell r="J531">
            <v>14500</v>
          </cell>
          <cell r="K531" t="str">
            <v>1202 زهراء مدينة نصر - مدينة نصر اول - القاهرة</v>
          </cell>
        </row>
        <row r="532">
          <cell r="A532" t="str">
            <v>009064</v>
          </cell>
          <cell r="B532" t="str">
            <v>سامى ابراهيم حامد الشحرى</v>
          </cell>
          <cell r="C532" t="e">
            <v>#N/A</v>
          </cell>
          <cell r="D532" t="e">
            <v>#N/A</v>
          </cell>
          <cell r="E532" t="str">
            <v>رئيس قسم مكتب فنى - Lake Residence</v>
          </cell>
          <cell r="F532">
            <v>44702</v>
          </cell>
          <cell r="G532" t="e">
            <v>#N/A</v>
          </cell>
          <cell r="H532">
            <v>31865</v>
          </cell>
          <cell r="I532" t="e">
            <v>#N/A</v>
          </cell>
          <cell r="J532" t="e">
            <v>#N/A</v>
          </cell>
          <cell r="K532" t="str">
            <v>138 ش شبرا - الساحل - القاهرة</v>
          </cell>
        </row>
        <row r="533">
          <cell r="A533" t="str">
            <v>009150</v>
          </cell>
          <cell r="B533" t="str">
            <v>محمود احمد زكى احمد</v>
          </cell>
          <cell r="C533" t="str">
            <v>فرد امن</v>
          </cell>
          <cell r="D533" t="str">
            <v>بالعاصمة الادارية الجديدة R5 الحى السكنى</v>
          </cell>
          <cell r="E533" t="str">
            <v>فرد امن - Lake Residence</v>
          </cell>
          <cell r="F533">
            <v>44790</v>
          </cell>
          <cell r="G533">
            <v>0</v>
          </cell>
          <cell r="H533">
            <v>35907</v>
          </cell>
          <cell r="I533" t="e">
            <v>#VALUE!</v>
          </cell>
          <cell r="J533">
            <v>4930</v>
          </cell>
          <cell r="K533" t="str">
            <v>النخيلة - مركز ابو تيج - اسيوط</v>
          </cell>
        </row>
        <row r="534">
          <cell r="A534" t="str">
            <v>009221</v>
          </cell>
          <cell r="B534" t="str">
            <v>عبدالله احمد محمد عبدالعزيز</v>
          </cell>
          <cell r="C534" t="str">
            <v>مهندس تنفيذ</v>
          </cell>
          <cell r="D534" t="str">
            <v>المول التجارى - Fifth Square</v>
          </cell>
          <cell r="E534" t="str">
            <v>مهندس تنفيذ - Lake Residence</v>
          </cell>
          <cell r="F534">
            <v>44863</v>
          </cell>
          <cell r="G534">
            <v>0</v>
          </cell>
          <cell r="H534">
            <v>36162</v>
          </cell>
          <cell r="I534" t="e">
            <v>#VALUE!</v>
          </cell>
          <cell r="J534">
            <v>11900</v>
          </cell>
          <cell r="K534" t="str">
            <v>فيلا 209  - الياسيمن 5 - التجمع الاول - القاهرة</v>
          </cell>
        </row>
        <row r="535">
          <cell r="A535" t="str">
            <v>009280</v>
          </cell>
          <cell r="B535" t="str">
            <v>عبدالعزيز عطيه عبدالعزيز محمود</v>
          </cell>
          <cell r="C535" t="str">
            <v>فرد امن</v>
          </cell>
          <cell r="D535" t="str">
            <v>Lake Residence</v>
          </cell>
          <cell r="E535" t="str">
            <v>فرد امن - Lake Residence</v>
          </cell>
          <cell r="F535">
            <v>44893</v>
          </cell>
          <cell r="G535">
            <v>0</v>
          </cell>
          <cell r="H535">
            <v>32795</v>
          </cell>
          <cell r="I535" t="e">
            <v>#VALUE!</v>
          </cell>
          <cell r="J535">
            <v>4930</v>
          </cell>
          <cell r="K535" t="str">
            <v>صفط الشرقية - مركز المنيا - المنيا</v>
          </cell>
        </row>
        <row r="536">
          <cell r="A536" t="str">
            <v>009289</v>
          </cell>
          <cell r="B536" t="str">
            <v>محمود مختار عقيل عبدالقوى</v>
          </cell>
          <cell r="C536" t="e">
            <v>#N/A</v>
          </cell>
          <cell r="D536" t="e">
            <v>#N/A</v>
          </cell>
          <cell r="E536" t="str">
            <v>Lake Residence - مهندس ممتاز تنفيذ</v>
          </cell>
          <cell r="F536">
            <v>44898</v>
          </cell>
          <cell r="G536" t="e">
            <v>#N/A</v>
          </cell>
          <cell r="H536">
            <v>32940</v>
          </cell>
          <cell r="I536" t="e">
            <v>#N/A</v>
          </cell>
          <cell r="J536" t="e">
            <v>#N/A</v>
          </cell>
          <cell r="K536" t="str">
            <v>8  شارع صادق - منشاة لطف الله - اول الفيوم - الفيوم</v>
          </cell>
        </row>
        <row r="537">
          <cell r="A537" t="str">
            <v>009408</v>
          </cell>
          <cell r="B537" t="str">
            <v>عمرو احمد حافظ احمد قمر</v>
          </cell>
          <cell r="C537" t="e">
            <v>#N/A</v>
          </cell>
          <cell r="D537" t="e">
            <v>#N/A</v>
          </cell>
          <cell r="E537" t="str">
            <v>lake residence - مشرف امن</v>
          </cell>
          <cell r="F537">
            <v>45082</v>
          </cell>
          <cell r="G537" t="e">
            <v>#N/A</v>
          </cell>
          <cell r="H537">
            <v>35407</v>
          </cell>
          <cell r="I537" t="e">
            <v>#N/A</v>
          </cell>
          <cell r="J537" t="e">
            <v>#N/A</v>
          </cell>
          <cell r="K537" t="str">
            <v>شبرا بخوم - مركز قويسنا - المنوفية</v>
          </cell>
        </row>
        <row r="538">
          <cell r="A538" t="str">
            <v>009462</v>
          </cell>
          <cell r="B538" t="str">
            <v>مينا ملاكه فهيم بولس عبدالمسيح</v>
          </cell>
          <cell r="C538" t="e">
            <v>#N/A</v>
          </cell>
          <cell r="D538" t="e">
            <v>#N/A</v>
          </cell>
          <cell r="E538" t="str">
            <v>مهندس ممتاز تشطيبات - Lake Residence</v>
          </cell>
          <cell r="F538">
            <v>45154</v>
          </cell>
          <cell r="G538" t="e">
            <v>#N/A</v>
          </cell>
          <cell r="H538">
            <v>33812</v>
          </cell>
          <cell r="I538" t="e">
            <v>#N/A</v>
          </cell>
          <cell r="J538" t="e">
            <v>#N/A</v>
          </cell>
          <cell r="K538" t="e">
            <v>#N/A</v>
          </cell>
        </row>
        <row r="539">
          <cell r="A539" t="str">
            <v>009494</v>
          </cell>
          <cell r="B539" t="str">
            <v>محمد عاطف شبل عبدالحميد سويلم</v>
          </cell>
          <cell r="C539" t="e">
            <v>#N/A</v>
          </cell>
          <cell r="D539" t="e">
            <v>#N/A</v>
          </cell>
          <cell r="E539" t="str">
            <v>مهندس ممتاز تشطيبات - Lake Residence</v>
          </cell>
          <cell r="F539">
            <v>45218</v>
          </cell>
          <cell r="G539" t="e">
            <v>#N/A</v>
          </cell>
          <cell r="H539">
            <v>33794</v>
          </cell>
          <cell r="I539" t="e">
            <v>#N/A</v>
          </cell>
          <cell r="J539" t="e">
            <v>#N/A</v>
          </cell>
          <cell r="K539" t="e">
            <v>#N/A</v>
          </cell>
        </row>
        <row r="540">
          <cell r="A540" t="str">
            <v>009503</v>
          </cell>
          <cell r="B540" t="str">
            <v>معتز محمد محمد عبدالمجيد عرابى</v>
          </cell>
          <cell r="C540" t="e">
            <v>#N/A</v>
          </cell>
          <cell r="D540" t="e">
            <v>#N/A</v>
          </cell>
          <cell r="E540" t="str">
            <v>فرد امن - Lake Residence</v>
          </cell>
          <cell r="F540">
            <v>45224</v>
          </cell>
          <cell r="G540" t="e">
            <v>#N/A</v>
          </cell>
          <cell r="H540">
            <v>36794</v>
          </cell>
          <cell r="I540" t="e">
            <v>#N/A</v>
          </cell>
          <cell r="J540" t="e">
            <v>#N/A</v>
          </cell>
          <cell r="K540" t="e">
            <v>#N/A</v>
          </cell>
        </row>
        <row r="541">
          <cell r="A541" t="str">
            <v>009518</v>
          </cell>
          <cell r="B541" t="str">
            <v>احمد محمد زكى ابراهيم احمد</v>
          </cell>
          <cell r="C541" t="str">
            <v>مهندس اول تشطيبات</v>
          </cell>
          <cell r="D541" t="str">
            <v>Lake Residence</v>
          </cell>
          <cell r="E541" t="str">
            <v>Lake Residence - مهندس اول تشطيبات</v>
          </cell>
          <cell r="F541">
            <v>45241</v>
          </cell>
          <cell r="G541">
            <v>0</v>
          </cell>
          <cell r="H541">
            <v>34298</v>
          </cell>
          <cell r="I541" t="e">
            <v>#VALUE!</v>
          </cell>
          <cell r="J541">
            <v>14500</v>
          </cell>
          <cell r="K541" t="str">
            <v>146 ش عبيد  - الساحل - القاهرة</v>
          </cell>
        </row>
        <row r="542">
          <cell r="A542" t="str">
            <v>009522</v>
          </cell>
          <cell r="B542" t="str">
            <v>محمود حسين الرفاعى الرفاعى غنيم</v>
          </cell>
          <cell r="C542" t="str">
            <v>مهندس اول تشطيبات</v>
          </cell>
          <cell r="D542" t="str">
            <v>المول التجارى - Fifth Square</v>
          </cell>
          <cell r="E542" t="str">
            <v>Lake Residence - مهندس اول تشطيبات</v>
          </cell>
          <cell r="F542">
            <v>45248</v>
          </cell>
          <cell r="G542">
            <v>0</v>
          </cell>
          <cell r="H542">
            <v>34136</v>
          </cell>
          <cell r="I542" t="e">
            <v>#VALUE!</v>
          </cell>
          <cell r="J542">
            <v>14500</v>
          </cell>
          <cell r="K542" t="str">
            <v>61 ش البحر الاعظم - تقسبم مدينة ناصر - مركز طلخو - الدقهلية</v>
          </cell>
        </row>
        <row r="543">
          <cell r="A543" t="str">
            <v>009523</v>
          </cell>
          <cell r="B543" t="str">
            <v>هشام نادى على عبداللطيف</v>
          </cell>
          <cell r="C543" t="e">
            <v>#N/A</v>
          </cell>
          <cell r="D543" t="e">
            <v>#N/A</v>
          </cell>
          <cell r="E543" t="str">
            <v>Lake Residence - مهندس اول تشطيبات</v>
          </cell>
          <cell r="F543">
            <v>45248</v>
          </cell>
          <cell r="G543" t="e">
            <v>#N/A</v>
          </cell>
          <cell r="H543">
            <v>33913</v>
          </cell>
          <cell r="I543" t="e">
            <v>#N/A</v>
          </cell>
          <cell r="J543" t="e">
            <v>#N/A</v>
          </cell>
          <cell r="K543" t="e">
            <v>#N/A</v>
          </cell>
        </row>
        <row r="544">
          <cell r="A544" t="str">
            <v>009530</v>
          </cell>
          <cell r="B544" t="str">
            <v>مصطفى خميس سعيد عبدالسلام كريم</v>
          </cell>
          <cell r="C544" t="str">
            <v xml:space="preserve"> (B) موظف خدمات اداريه</v>
          </cell>
          <cell r="D544" t="str">
            <v>Lake Residence</v>
          </cell>
          <cell r="E544" t="str">
            <v xml:space="preserve"> (B) موظف خدمات اداريه-Lake Residence</v>
          </cell>
          <cell r="G544">
            <v>0</v>
          </cell>
          <cell r="H544">
            <v>38473</v>
          </cell>
          <cell r="I544" t="e">
            <v>#VALUE!</v>
          </cell>
          <cell r="J544">
            <v>4500</v>
          </cell>
          <cell r="K544" t="str">
            <v>م خياط - مركز حوش عيسي - البحيرة</v>
          </cell>
        </row>
        <row r="545">
          <cell r="A545" t="str">
            <v>009534</v>
          </cell>
          <cell r="B545" t="str">
            <v>محمد احمد شوقى السيد حفنى يونس</v>
          </cell>
          <cell r="C545" t="e">
            <v>#N/A</v>
          </cell>
          <cell r="D545" t="e">
            <v>#N/A</v>
          </cell>
          <cell r="E545" t="str">
            <v>ادارى مساعد اول-Lake Residence</v>
          </cell>
          <cell r="F545">
            <v>45263</v>
          </cell>
          <cell r="G545" t="e">
            <v>#N/A</v>
          </cell>
          <cell r="H545">
            <v>32937</v>
          </cell>
          <cell r="I545" t="e">
            <v>#N/A</v>
          </cell>
          <cell r="J545">
            <v>6870</v>
          </cell>
          <cell r="K545" t="str">
            <v>40ش  محمد يوسف  - الترعة البولاقية - الساحل - القاهرة</v>
          </cell>
        </row>
        <row r="546">
          <cell r="A546" t="str">
            <v>009541</v>
          </cell>
          <cell r="B546" t="str">
            <v>مايكل مرجان صليب مرجان جرجس</v>
          </cell>
          <cell r="C546" t="str">
            <v>مهندس ممتاز تشطيبات</v>
          </cell>
          <cell r="D546" t="str">
            <v>Lake Residence</v>
          </cell>
          <cell r="E546" t="str">
            <v>مهندس ممتاز تشطيبات-Lake Residence</v>
          </cell>
          <cell r="F546">
            <v>45273</v>
          </cell>
          <cell r="G546">
            <v>0</v>
          </cell>
          <cell r="H546">
            <v>32660</v>
          </cell>
          <cell r="I546" t="e">
            <v>#VALUE!</v>
          </cell>
          <cell r="J546">
            <v>14500</v>
          </cell>
          <cell r="K546" t="str">
            <v>ش خليل حماده - سيدى بشر اول المنتزه - الاسكندارية</v>
          </cell>
        </row>
        <row r="547">
          <cell r="A547" t="str">
            <v>003449</v>
          </cell>
          <cell r="B547" t="str">
            <v>نشات زينهم محمدى رفاعى</v>
          </cell>
          <cell r="C547" t="str">
            <v>مساح اول</v>
          </cell>
          <cell r="D547" t="str">
            <v>MAR VILLE - NEW ZAYED</v>
          </cell>
          <cell r="E547" t="str">
            <v>مساح اول-MAR VILLE - NEW ZAYED</v>
          </cell>
          <cell r="F547">
            <v>39783</v>
          </cell>
          <cell r="G547">
            <v>0</v>
          </cell>
          <cell r="H547">
            <v>28377</v>
          </cell>
          <cell r="I547" t="e">
            <v>#VALUE!</v>
          </cell>
          <cell r="J547">
            <v>14500</v>
          </cell>
          <cell r="K547" t="str">
            <v/>
          </cell>
        </row>
        <row r="548">
          <cell r="A548" t="str">
            <v>003707</v>
          </cell>
          <cell r="B548" t="str">
            <v>محمد عوض السيد سالم</v>
          </cell>
          <cell r="C548" t="str">
            <v>فرد امن</v>
          </cell>
          <cell r="D548" t="str">
            <v>MAR VILLE - NEW ZAYED</v>
          </cell>
          <cell r="E548" t="str">
            <v>فرد امن - MAR VILLE</v>
          </cell>
          <cell r="F548">
            <v>41275</v>
          </cell>
          <cell r="G548">
            <v>0</v>
          </cell>
          <cell r="H548">
            <v>22970</v>
          </cell>
          <cell r="I548" t="e">
            <v>#VALUE!</v>
          </cell>
          <cell r="J548">
            <v>5520</v>
          </cell>
          <cell r="K548" t="str">
            <v>غزالة - مركز السنبلاوين - الدقهلية</v>
          </cell>
        </row>
        <row r="549">
          <cell r="A549" t="str">
            <v>004283</v>
          </cell>
          <cell r="B549" t="str">
            <v>خالد لطفى فهمى عبدالمحسن</v>
          </cell>
          <cell r="C549" t="str">
            <v>مدير مشروع</v>
          </cell>
          <cell r="D549" t="str">
            <v>MAR VILLE - NEW ZAYED</v>
          </cell>
          <cell r="E549" t="str">
            <v>مدير مشروع - MAR VILLE - NEW ZAYED</v>
          </cell>
          <cell r="F549">
            <v>40334</v>
          </cell>
          <cell r="G549">
            <v>0</v>
          </cell>
          <cell r="H549">
            <v>29474</v>
          </cell>
          <cell r="I549" t="e">
            <v>#VALUE!</v>
          </cell>
          <cell r="J549">
            <v>14500</v>
          </cell>
          <cell r="K549" t="str">
            <v>حى الزهراء - عمارة 24 - ثان الغردقة - البحر الاحمر</v>
          </cell>
        </row>
        <row r="550">
          <cell r="A550" t="str">
            <v>005595</v>
          </cell>
          <cell r="B550" t="str">
            <v>محمود محمد طه ابراهيم</v>
          </cell>
          <cell r="C550" t="str">
            <v>ادارى ممتاز</v>
          </cell>
          <cell r="D550" t="str">
            <v>MAR VILLE - NEW ZAYED</v>
          </cell>
          <cell r="E550" t="str">
            <v>ادارى ممتاز - MAR VILLE</v>
          </cell>
          <cell r="F550">
            <v>41730</v>
          </cell>
          <cell r="G550">
            <v>0</v>
          </cell>
          <cell r="H550">
            <v>32049</v>
          </cell>
          <cell r="I550" t="e">
            <v>#VALUE!</v>
          </cell>
          <cell r="J550">
            <v>14500</v>
          </cell>
          <cell r="K550" t="str">
            <v>18ش ابوالوفا - ش حسنين رزه - البساتين - القاهرة</v>
          </cell>
        </row>
        <row r="551">
          <cell r="A551" t="str">
            <v>006545</v>
          </cell>
          <cell r="B551" t="str">
            <v>عثمان كمال زكى جوده</v>
          </cell>
          <cell r="C551" t="str">
            <v>مراقب عام تنفيذ</v>
          </cell>
          <cell r="D551" t="str">
            <v>MAR VILLE - NEW ZAYED</v>
          </cell>
          <cell r="E551" t="str">
            <v>مراقب عام تنفيذ - MAR VILLE</v>
          </cell>
          <cell r="F551">
            <v>42388</v>
          </cell>
          <cell r="G551">
            <v>0</v>
          </cell>
          <cell r="H551">
            <v>32128</v>
          </cell>
          <cell r="I551" t="e">
            <v>#VALUE!</v>
          </cell>
          <cell r="J551">
            <v>14500</v>
          </cell>
          <cell r="K551" t="str">
            <v/>
          </cell>
        </row>
        <row r="552">
          <cell r="A552" t="str">
            <v>006558</v>
          </cell>
          <cell r="B552" t="str">
            <v>ايمن عرابى امام محمد سرور</v>
          </cell>
          <cell r="C552" t="str">
            <v>مدير قسم مساحة</v>
          </cell>
          <cell r="D552" t="str">
            <v>MAR VILLE - NEW ZAYED</v>
          </cell>
          <cell r="E552" t="str">
            <v>رئيس قسم مساحه - MAR VILLE</v>
          </cell>
          <cell r="F552">
            <v>42413</v>
          </cell>
          <cell r="G552">
            <v>0</v>
          </cell>
          <cell r="H552">
            <v>29792</v>
          </cell>
          <cell r="I552" t="e">
            <v>#VALUE!</v>
          </cell>
          <cell r="J552">
            <v>14500</v>
          </cell>
          <cell r="K552" t="str">
            <v/>
          </cell>
        </row>
        <row r="553">
          <cell r="A553" t="str">
            <v>006685</v>
          </cell>
          <cell r="B553" t="str">
            <v>الشاذلى احمد موسى عنتر</v>
          </cell>
          <cell r="C553" t="str">
            <v>فرد امن</v>
          </cell>
          <cell r="D553" t="str">
            <v>MAR VILLE - NEW ZAYED</v>
          </cell>
          <cell r="E553" t="str">
            <v>فرد امن - MAR VILLE</v>
          </cell>
          <cell r="F553">
            <v>42552</v>
          </cell>
          <cell r="G553">
            <v>0</v>
          </cell>
          <cell r="H553">
            <v>29143</v>
          </cell>
          <cell r="I553" t="e">
            <v>#VALUE!</v>
          </cell>
          <cell r="J553">
            <v>6030</v>
          </cell>
          <cell r="K553" t="str">
            <v/>
          </cell>
        </row>
        <row r="554">
          <cell r="A554" t="str">
            <v>006882</v>
          </cell>
          <cell r="B554" t="str">
            <v>محمد عبدالرؤف عبدالسلام السيد</v>
          </cell>
          <cell r="C554" t="e">
            <v>#N/A</v>
          </cell>
          <cell r="D554" t="e">
            <v>#N/A</v>
          </cell>
          <cell r="E554" t="str">
            <v>فرد امن - MAR VILLE</v>
          </cell>
          <cell r="F554">
            <v>42736</v>
          </cell>
          <cell r="G554" t="e">
            <v>#N/A</v>
          </cell>
          <cell r="H554">
            <v>25687</v>
          </cell>
          <cell r="I554" t="e">
            <v>#N/A</v>
          </cell>
          <cell r="J554">
            <v>4500</v>
          </cell>
          <cell r="K554" t="str">
            <v/>
          </cell>
        </row>
        <row r="555">
          <cell r="A555" t="str">
            <v>007244</v>
          </cell>
          <cell r="B555" t="str">
            <v>فخرى عبدالحميد احمد خليفه</v>
          </cell>
          <cell r="C555" t="str">
            <v>مدير امن المشروع</v>
          </cell>
          <cell r="D555" t="str">
            <v>المول التجارى - Fifth Square</v>
          </cell>
          <cell r="E555" t="str">
            <v>مدير امن المشروع - MAR VILLE - NEW ZAYED</v>
          </cell>
          <cell r="F555">
            <v>43221</v>
          </cell>
          <cell r="G555">
            <v>0</v>
          </cell>
          <cell r="H555">
            <v>24859</v>
          </cell>
          <cell r="I555" t="e">
            <v>#VALUE!</v>
          </cell>
          <cell r="J555">
            <v>14500</v>
          </cell>
          <cell r="K555" t="str">
            <v>194ش الشروق - مدينة نصر اول - القاهرة</v>
          </cell>
        </row>
        <row r="556">
          <cell r="A556" t="str">
            <v>007428</v>
          </cell>
          <cell r="B556" t="str">
            <v>يوسف محمد يوسف احمد</v>
          </cell>
          <cell r="C556" t="str">
            <v>سكرتير ممتاز</v>
          </cell>
          <cell r="D556" t="str">
            <v>MAR VILLE - NEW ZAYED</v>
          </cell>
          <cell r="E556" t="str">
            <v>منسق ممتاز وثائق - MAR VILLE - NEW ZAYED</v>
          </cell>
          <cell r="F556">
            <v>43467</v>
          </cell>
          <cell r="G556">
            <v>0</v>
          </cell>
          <cell r="H556">
            <v>33978</v>
          </cell>
          <cell r="I556" t="e">
            <v>#VALUE!</v>
          </cell>
          <cell r="J556">
            <v>10320</v>
          </cell>
          <cell r="K556" t="str">
            <v xml:space="preserve">13ش الطوخى حسن الراضى - - ارضى اللواء العجوزة - الجيزة </v>
          </cell>
        </row>
        <row r="557">
          <cell r="A557" t="str">
            <v>007654</v>
          </cell>
          <cell r="B557" t="str">
            <v>محمد شعبان مصطفى سرحان</v>
          </cell>
          <cell r="C557" t="str">
            <v>مساعد مساح</v>
          </cell>
          <cell r="D557" t="str">
            <v>MAR VILLE - NEW ZAYED</v>
          </cell>
          <cell r="E557" t="str">
            <v>مساعد اول مساح - MAR VILLE</v>
          </cell>
          <cell r="F557">
            <v>43589</v>
          </cell>
          <cell r="G557">
            <v>0</v>
          </cell>
          <cell r="H557">
            <v>34953</v>
          </cell>
          <cell r="I557" t="e">
            <v>#VALUE!</v>
          </cell>
          <cell r="J557">
            <v>7980</v>
          </cell>
          <cell r="K557" t="str">
            <v xml:space="preserve">زرقان - مركز تلا - المنوفيه </v>
          </cell>
        </row>
        <row r="558">
          <cell r="A558" t="str">
            <v>008107</v>
          </cell>
          <cell r="B558" t="str">
            <v>احمد سعيد السيد على محمد</v>
          </cell>
          <cell r="C558" t="str">
            <v>مساعد اول مساح</v>
          </cell>
          <cell r="D558" t="str">
            <v>MAR VILLE - NEW ZAYED</v>
          </cell>
          <cell r="E558" t="str">
            <v>مساعد اول مساح - MAR VILLE</v>
          </cell>
          <cell r="F558">
            <v>44019</v>
          </cell>
          <cell r="G558">
            <v>0</v>
          </cell>
          <cell r="H558">
            <v>34459</v>
          </cell>
          <cell r="I558" t="e">
            <v>#VALUE!</v>
          </cell>
          <cell r="J558">
            <v>8910</v>
          </cell>
          <cell r="K558" t="str">
            <v>كفور نجم - مركز الابراهيميه - الشرقية</v>
          </cell>
        </row>
        <row r="559">
          <cell r="A559" t="str">
            <v>008354</v>
          </cell>
          <cell r="B559" t="str">
            <v>محمد السيد عبدالمنعم محمد متولى</v>
          </cell>
          <cell r="C559" t="str">
            <v>فنى اول ميكانيكا - معدات</v>
          </cell>
          <cell r="D559" t="str">
            <v>MAR VILLE - NEW ZAYED</v>
          </cell>
          <cell r="E559" t="str">
            <v>فنى ميكانيكى - MAR VILLE</v>
          </cell>
          <cell r="F559">
            <v>44192</v>
          </cell>
          <cell r="G559">
            <v>0</v>
          </cell>
          <cell r="H559">
            <v>34871</v>
          </cell>
          <cell r="I559" t="e">
            <v>#VALUE!</v>
          </cell>
          <cell r="J559">
            <v>6970</v>
          </cell>
          <cell r="K559" t="str">
            <v>م شلبى - مركز كفر صقر - الشرقيه</v>
          </cell>
        </row>
        <row r="560">
          <cell r="A560" t="str">
            <v>008948</v>
          </cell>
          <cell r="B560" t="str">
            <v>محمد فتوح غريب عوض الله الصيفى</v>
          </cell>
          <cell r="C560" t="e">
            <v>#N/A</v>
          </cell>
          <cell r="D560" t="e">
            <v>#N/A</v>
          </cell>
          <cell r="E560" t="str">
            <v>امين مخازن - MAR VILLE</v>
          </cell>
          <cell r="F560">
            <v>44621</v>
          </cell>
          <cell r="G560" t="e">
            <v>#N/A</v>
          </cell>
          <cell r="H560">
            <v>28408</v>
          </cell>
          <cell r="I560" t="e">
            <v>#N/A</v>
          </cell>
          <cell r="J560">
            <v>7300</v>
          </cell>
          <cell r="K560" t="str">
            <v>8 ش المهدى - القلج - مركز الخانكة - القليوبية</v>
          </cell>
        </row>
        <row r="561">
          <cell r="A561" t="str">
            <v>009542</v>
          </cell>
          <cell r="B561" t="str">
            <v>محمد عبدالقوى فتحى بدر</v>
          </cell>
          <cell r="C561" t="str">
            <v>مشرف امن</v>
          </cell>
          <cell r="D561" t="str">
            <v>MAR VILLE - NEW ZAYED</v>
          </cell>
          <cell r="E561" t="str">
            <v>مشرف امن-MAR VILLE - NEW ZAYED</v>
          </cell>
          <cell r="F561">
            <v>45271</v>
          </cell>
          <cell r="G561">
            <v>0</v>
          </cell>
          <cell r="H561">
            <v>36229</v>
          </cell>
          <cell r="I561" t="e">
            <v>#VALUE!</v>
          </cell>
          <cell r="J561">
            <v>6600</v>
          </cell>
          <cell r="K561" t="str">
            <v>العراقية - مركز الشهداء - المنوفية</v>
          </cell>
        </row>
        <row r="562">
          <cell r="A562" t="str">
            <v>009543</v>
          </cell>
          <cell r="B562" t="str">
            <v>سعد حلمى سعد الطبال</v>
          </cell>
          <cell r="C562" t="str">
            <v>فرد امن</v>
          </cell>
          <cell r="D562" t="str">
            <v>MAR VILLE - NEW ZAYED</v>
          </cell>
          <cell r="E562" t="str">
            <v>فرد امن-MAR VILLE - NEW ZAYED</v>
          </cell>
          <cell r="F562">
            <v>45271</v>
          </cell>
          <cell r="G562">
            <v>0</v>
          </cell>
          <cell r="H562">
            <v>32478</v>
          </cell>
          <cell r="I562" t="e">
            <v>#VALUE!</v>
          </cell>
          <cell r="J562">
            <v>4500</v>
          </cell>
          <cell r="K562" t="str">
            <v>شرشابه - مرطز زفتى - الغربية</v>
          </cell>
        </row>
        <row r="563">
          <cell r="A563" t="str">
            <v>009625</v>
          </cell>
          <cell r="B563" t="str">
            <v>محمد حسن على محمد</v>
          </cell>
          <cell r="C563" t="str">
            <v>Marketing director</v>
          </cell>
          <cell r="D563" t="str">
            <v>ادارة التسويق</v>
          </cell>
          <cell r="E563" t="str">
            <v>ادارة التسويق-Marketing director</v>
          </cell>
          <cell r="F563">
            <v>45333</v>
          </cell>
          <cell r="G563">
            <v>0</v>
          </cell>
          <cell r="H563">
            <v>30437</v>
          </cell>
          <cell r="I563" t="e">
            <v>#VALUE!</v>
          </cell>
          <cell r="J563">
            <v>14500</v>
          </cell>
          <cell r="K563" t="str">
            <v>مصر الجديدة - القاهرة</v>
          </cell>
        </row>
        <row r="564">
          <cell r="A564" t="str">
            <v>009732</v>
          </cell>
          <cell r="B564" t="str">
            <v>احمد عبدالحميد احمد نافع</v>
          </cell>
          <cell r="C564" t="str">
            <v>OD Section Manager</v>
          </cell>
          <cell r="D564" t="str">
            <v>الادارة العامه للموارد البشريه</v>
          </cell>
          <cell r="E564" t="str">
            <v>الادارة العامه للموارد البشريه-OD Section Manager</v>
          </cell>
          <cell r="F564">
            <v>45480</v>
          </cell>
          <cell r="G564">
            <v>0</v>
          </cell>
          <cell r="H564">
            <v>27645</v>
          </cell>
          <cell r="I564" t="e">
            <v>#VALUE!</v>
          </cell>
          <cell r="J564">
            <v>14500</v>
          </cell>
          <cell r="K564" t="str">
            <v>20ج ش سليم الاول- ابراج مصر للطيران -- الزيتون - القاهرة</v>
          </cell>
        </row>
        <row r="565">
          <cell r="A565" t="str">
            <v>009752</v>
          </cell>
          <cell r="B565" t="str">
            <v>ندى عبدالله يوسف عبدالهادى الشال</v>
          </cell>
          <cell r="C565" t="str">
            <v>Principal Design Development  Engineer</v>
          </cell>
          <cell r="D565" t="str">
            <v>التطوير والتخطيط الاستراتيجي</v>
          </cell>
          <cell r="E565" t="str">
            <v>التطوير والتخطيط الاستراتيجي-Principal Design Development  Engineer</v>
          </cell>
          <cell r="F565">
            <v>45508</v>
          </cell>
          <cell r="G565">
            <v>0</v>
          </cell>
          <cell r="H565">
            <v>33811</v>
          </cell>
          <cell r="I565" t="e">
            <v>#VALUE!</v>
          </cell>
          <cell r="J565">
            <v>14500</v>
          </cell>
        </row>
        <row r="566">
          <cell r="A566" t="str">
            <v>009901</v>
          </cell>
          <cell r="B566" t="str">
            <v>عبدالله خالد عبدالله على جادالله</v>
          </cell>
          <cell r="C566" t="str">
            <v>Property Consultant</v>
          </cell>
          <cell r="D566" t="str">
            <v>ادارة المبيعات</v>
          </cell>
          <cell r="E566" t="str">
            <v>ادارة المبيعات-Property Consultant</v>
          </cell>
          <cell r="F566">
            <v>45319</v>
          </cell>
          <cell r="G566">
            <v>0</v>
          </cell>
          <cell r="H566" t="e">
            <v>#N/A</v>
          </cell>
          <cell r="I566" t="e">
            <v>#VALUE!</v>
          </cell>
          <cell r="J566">
            <v>7500</v>
          </cell>
        </row>
        <row r="567">
          <cell r="A567" t="str">
            <v>009902</v>
          </cell>
          <cell r="B567" t="str">
            <v>عمر محمد رضا عبدالسلام</v>
          </cell>
          <cell r="C567" t="e">
            <v>#N/A</v>
          </cell>
          <cell r="D567" t="e">
            <v>#N/A</v>
          </cell>
          <cell r="E567" t="str">
            <v>ادارة المبيعات-Property Consultant</v>
          </cell>
          <cell r="F567">
            <v>45328</v>
          </cell>
          <cell r="G567" t="e">
            <v>#N/A</v>
          </cell>
          <cell r="H567" t="e">
            <v>#N/A</v>
          </cell>
          <cell r="I567" t="e">
            <v>#N/A</v>
          </cell>
          <cell r="J567">
            <v>7500</v>
          </cell>
        </row>
        <row r="568">
          <cell r="A568" t="str">
            <v>009917</v>
          </cell>
          <cell r="B568" t="str">
            <v>عمر خالد رمضان اسماعيل حسن</v>
          </cell>
          <cell r="C568" t="e">
            <v>#N/A</v>
          </cell>
          <cell r="D568" t="e">
            <v>#N/A</v>
          </cell>
          <cell r="E568" t="str">
            <v>ادارة المبيعات-Property Consultant</v>
          </cell>
          <cell r="F568">
            <v>45488</v>
          </cell>
          <cell r="G568" t="e">
            <v>#N/A</v>
          </cell>
          <cell r="H568" t="e">
            <v>#N/A</v>
          </cell>
          <cell r="I568" t="e">
            <v>#N/A</v>
          </cell>
          <cell r="J568">
            <v>7500</v>
          </cell>
          <cell r="K568" t="str">
            <v>استقالة</v>
          </cell>
        </row>
        <row r="569">
          <cell r="A569" t="str">
            <v>009918</v>
          </cell>
          <cell r="B569" t="str">
            <v>عمر هانى محمد جمال احمد</v>
          </cell>
          <cell r="C569" t="str">
            <v>Property Consultant</v>
          </cell>
          <cell r="D569" t="str">
            <v>ادارة المبيعات</v>
          </cell>
          <cell r="E569" t="str">
            <v>ادارة المبيعات-Property Consultant</v>
          </cell>
          <cell r="F569">
            <v>45501</v>
          </cell>
          <cell r="G569">
            <v>0</v>
          </cell>
          <cell r="H569">
            <v>35398</v>
          </cell>
          <cell r="I569" t="e">
            <v>#VALUE!</v>
          </cell>
          <cell r="J569">
            <v>7500</v>
          </cell>
        </row>
        <row r="570">
          <cell r="A570" t="str">
            <v>009934</v>
          </cell>
          <cell r="B570" t="str">
            <v>يحيى محمد   ابوالعزم  سند ابوالعزم</v>
          </cell>
          <cell r="C570" t="str">
            <v>Property Consultant</v>
          </cell>
          <cell r="D570" t="str">
            <v>ادارة المبيعات</v>
          </cell>
          <cell r="E570" t="str">
            <v>ادارة المبيعات-Property Consultant</v>
          </cell>
          <cell r="F570">
            <v>45580</v>
          </cell>
          <cell r="G570">
            <v>0</v>
          </cell>
          <cell r="H570">
            <v>37149</v>
          </cell>
          <cell r="I570" t="e">
            <v>#VALUE!</v>
          </cell>
          <cell r="J570">
            <v>6620</v>
          </cell>
          <cell r="K570" t="str">
            <v>ع2113 - زهراء مدينة نصر - مدينة نصر اول - القاهرة</v>
          </cell>
        </row>
        <row r="571">
          <cell r="A571" t="str">
            <v>009316</v>
          </cell>
          <cell r="B571" t="str">
            <v>محمد صابر محمد السيد شريف</v>
          </cell>
          <cell r="C571" t="e">
            <v>#N/A</v>
          </cell>
          <cell r="D571" t="e">
            <v>#N/A</v>
          </cell>
          <cell r="E571" t="str">
            <v>مهندس ممتاز مستخلصات - تطوير محور التسعين الشمالى</v>
          </cell>
          <cell r="F571">
            <v>44928</v>
          </cell>
          <cell r="G571" t="e">
            <v>#N/A</v>
          </cell>
          <cell r="H571">
            <v>33675</v>
          </cell>
          <cell r="I571" t="e">
            <v>#N/A</v>
          </cell>
          <cell r="J571" t="e">
            <v>#N/A</v>
          </cell>
          <cell r="K571" t="str">
            <v/>
          </cell>
        </row>
        <row r="572">
          <cell r="A572" t="str">
            <v>008999</v>
          </cell>
          <cell r="B572" t="str">
            <v>محمد ابراهيم محمد غراب</v>
          </cell>
          <cell r="C572" t="str">
            <v>مشرف زراعة</v>
          </cell>
          <cell r="D572" t="str">
            <v>R5-ادارة الزراعه - تطوير محور التسعين الشمالى</v>
          </cell>
          <cell r="E572" t="str">
            <v>مشرف زراعه - قسم الزراعه تطوير محور التسعين الشمال</v>
          </cell>
          <cell r="F572">
            <v>44649</v>
          </cell>
          <cell r="G572">
            <v>0</v>
          </cell>
          <cell r="H572">
            <v>30472</v>
          </cell>
          <cell r="I572" t="e">
            <v>#VALUE!</v>
          </cell>
          <cell r="J572">
            <v>10340</v>
          </cell>
          <cell r="K572" t="str">
            <v xml:space="preserve"> ش المحطة الشرقي - سرس اللبان - المنوفية</v>
          </cell>
        </row>
        <row r="573">
          <cell r="A573" t="str">
            <v>009002</v>
          </cell>
          <cell r="B573" t="str">
            <v>رمضان عبدالمنعم رمضان على نصار</v>
          </cell>
          <cell r="C573" t="e">
            <v>#N/A</v>
          </cell>
          <cell r="D573" t="e">
            <v>#N/A</v>
          </cell>
          <cell r="E573" t="str">
            <v>فنى زراعه - قسم الزراعه تطوير محور التسعين الشمالى</v>
          </cell>
          <cell r="F573">
            <v>44649</v>
          </cell>
          <cell r="G573" t="e">
            <v>#N/A</v>
          </cell>
          <cell r="H573">
            <v>35831</v>
          </cell>
          <cell r="I573" t="e">
            <v>#N/A</v>
          </cell>
          <cell r="J573" t="e">
            <v>#N/A</v>
          </cell>
          <cell r="K573" t="str">
            <v>مركز الحما - مركز اشمون - المنوفية</v>
          </cell>
        </row>
        <row r="574">
          <cell r="A574" t="str">
            <v>009055</v>
          </cell>
          <cell r="B574" t="str">
            <v>محمد على محمد احمد سليم</v>
          </cell>
          <cell r="C574" t="str">
            <v>مهندس زراعى</v>
          </cell>
          <cell r="D574" t="str">
            <v>R5-ادارة الزراعه - تطوير محور التسعين الشمالى</v>
          </cell>
          <cell r="E574" t="str">
            <v>مهندس زراعى - قسم الزراعه تطوير محور التسعين الشما</v>
          </cell>
          <cell r="F574">
            <v>44691</v>
          </cell>
          <cell r="G574">
            <v>0</v>
          </cell>
          <cell r="H574">
            <v>35464</v>
          </cell>
          <cell r="I574" t="e">
            <v>#VALUE!</v>
          </cell>
          <cell r="J574">
            <v>14500</v>
          </cell>
          <cell r="K574" t="str">
            <v>شنبارة - الطنانات - مركز ابو حماد - الشرقية</v>
          </cell>
        </row>
        <row r="575">
          <cell r="A575" t="str">
            <v>008869</v>
          </cell>
          <cell r="B575" t="str">
            <v>صلاح يونس سرحان يونس</v>
          </cell>
          <cell r="C575" t="str">
            <v>مشرف عام زراعه</v>
          </cell>
          <cell r="D575" t="str">
            <v>R5-ادارة الزراعه -محور التسعين الجنوبى بالعاصمه</v>
          </cell>
          <cell r="E575" t="str">
            <v>مشرف عام زراعه - R5-قسم الزراعه -محور التسعين الجن</v>
          </cell>
          <cell r="F575">
            <v>44555</v>
          </cell>
          <cell r="G575">
            <v>0</v>
          </cell>
          <cell r="H575">
            <v>27485</v>
          </cell>
          <cell r="I575" t="e">
            <v>#VALUE!</v>
          </cell>
          <cell r="J575">
            <v>10190</v>
          </cell>
          <cell r="K575" t="str">
            <v>ش السيد الوكيل - قباء - اول السلام - القاهره</v>
          </cell>
        </row>
        <row r="576">
          <cell r="A576" t="str">
            <v>008880</v>
          </cell>
          <cell r="B576" t="str">
            <v>جمال سعيد ذكى حافظ</v>
          </cell>
          <cell r="C576" t="str">
            <v>فنى زراعه</v>
          </cell>
          <cell r="D576" t="str">
            <v>R5-ادارة الزراعه -محور التسعين الجنوبى بالعاصمه</v>
          </cell>
          <cell r="E576" t="str">
            <v>فنى زراعه - قسم الزراعه - تنسيق الموقع العام محور</v>
          </cell>
          <cell r="F576">
            <v>44565</v>
          </cell>
          <cell r="G576">
            <v>0</v>
          </cell>
          <cell r="H576">
            <v>28885</v>
          </cell>
          <cell r="I576" t="e">
            <v>#VALUE!</v>
          </cell>
          <cell r="J576">
            <v>6960</v>
          </cell>
          <cell r="K576" t="str">
            <v>كفر حجازي - منشأة القناطر - الجيزه</v>
          </cell>
        </row>
        <row r="577">
          <cell r="A577" t="str">
            <v>008897</v>
          </cell>
          <cell r="B577" t="str">
            <v>عبدالله مصطفى النحاس محمد نصار ميهوب</v>
          </cell>
          <cell r="C577" t="str">
            <v>مهندس اول شبكات رى</v>
          </cell>
          <cell r="D577" t="str">
            <v>R5-ادارة الزراعه -محور التسعين الجنوبى بالعاصمه</v>
          </cell>
          <cell r="E577" t="str">
            <v>مهندس اول شبكات رى - قسم الزراعة - تنسيق الموقع ال</v>
          </cell>
          <cell r="F577">
            <v>44580</v>
          </cell>
          <cell r="G577">
            <v>0</v>
          </cell>
          <cell r="H577">
            <v>34776</v>
          </cell>
          <cell r="I577" t="e">
            <v>#VALUE!</v>
          </cell>
          <cell r="J577">
            <v>14500</v>
          </cell>
          <cell r="K577" t="str">
            <v>5 ش نور - مركز القناطر الخيريه - القليوبيه</v>
          </cell>
        </row>
        <row r="578">
          <cell r="A578" t="str">
            <v>008964</v>
          </cell>
          <cell r="B578" t="str">
            <v>خالد سعد كامل مصلحى</v>
          </cell>
          <cell r="C578" t="str">
            <v>مهندس ممتاز زراعى</v>
          </cell>
          <cell r="D578" t="str">
            <v>R5-ادارة الزراعه -محور التسعين الجنوبى بالعاصمه</v>
          </cell>
          <cell r="E578" t="str">
            <v>مهندس ممتاز زراعى - R5-قسم الزراعه -محور التسعين ا</v>
          </cell>
          <cell r="F578">
            <v>44628</v>
          </cell>
          <cell r="G578">
            <v>0</v>
          </cell>
          <cell r="H578">
            <v>32959</v>
          </cell>
          <cell r="I578" t="e">
            <v>#VALUE!</v>
          </cell>
          <cell r="J578">
            <v>14500</v>
          </cell>
          <cell r="K578" t="str">
            <v>قرية الزنكلون - مركز الزقازيق - الشرقية</v>
          </cell>
        </row>
        <row r="579">
          <cell r="A579" t="str">
            <v>008980</v>
          </cell>
          <cell r="B579" t="str">
            <v>رضا احمد محمد شبيب</v>
          </cell>
          <cell r="C579" t="str">
            <v>فنى ممتاز شبكات رى</v>
          </cell>
          <cell r="D579" t="str">
            <v>R5-ادارة الزراعه - تطوير محور التسعين الشمالى</v>
          </cell>
          <cell r="E579" t="str">
            <v>فنى ممتاز شبكات رى - قسم الزراعه تطوير محور التسعي</v>
          </cell>
          <cell r="F579">
            <v>44636</v>
          </cell>
          <cell r="G579">
            <v>0</v>
          </cell>
          <cell r="H579">
            <v>34725</v>
          </cell>
          <cell r="I579" t="e">
            <v>#VALUE!</v>
          </cell>
          <cell r="J579">
            <v>9780</v>
          </cell>
          <cell r="K579" t="str">
            <v>اولاد الشيخ على - مركز مطاى - المنيا</v>
          </cell>
        </row>
        <row r="580">
          <cell r="A580" t="str">
            <v>008984</v>
          </cell>
          <cell r="B580" t="str">
            <v>مصطفى عربى السيد عبداللطيف</v>
          </cell>
          <cell r="C580" t="str">
            <v>فنى اول زراعه</v>
          </cell>
          <cell r="D580" t="str">
            <v>R5-ادارة الزراعه -محور التسعين الجنوبى بالعاصمه</v>
          </cell>
          <cell r="E580" t="str">
            <v>فنى زراعه - قسم الزراعه - تنسيق الموقع العام محور</v>
          </cell>
          <cell r="F580">
            <v>44640</v>
          </cell>
          <cell r="G580">
            <v>0</v>
          </cell>
          <cell r="H580">
            <v>30688</v>
          </cell>
          <cell r="I580" t="e">
            <v>#VALUE!</v>
          </cell>
          <cell r="J580">
            <v>6960</v>
          </cell>
          <cell r="K580" t="str">
            <v>ام دينار - منشاه القناطر - الجيزه</v>
          </cell>
        </row>
        <row r="581">
          <cell r="A581" t="str">
            <v>008988</v>
          </cell>
          <cell r="B581" t="str">
            <v>احمد ابوالسعود ابراهيم احمد</v>
          </cell>
          <cell r="C581" t="str">
            <v>فنى اول زراعه</v>
          </cell>
          <cell r="D581" t="str">
            <v>R5-ادارة الزراعه - تطوير محور التسعين الشمالى</v>
          </cell>
          <cell r="E581" t="str">
            <v>فنى زراعه - قسم الزراعه - تنسيق الموقع العام محور</v>
          </cell>
          <cell r="F581">
            <v>44642</v>
          </cell>
          <cell r="G581">
            <v>0</v>
          </cell>
          <cell r="H581">
            <v>35632</v>
          </cell>
          <cell r="I581" t="e">
            <v>#VALUE!</v>
          </cell>
          <cell r="J581">
            <v>7040</v>
          </cell>
          <cell r="K581" t="str">
            <v>56 ش على ابن ابي طالب - شبرا الخيمة اول - القليوبية</v>
          </cell>
        </row>
        <row r="582">
          <cell r="A582" t="str">
            <v>008989</v>
          </cell>
          <cell r="B582" t="str">
            <v>السيد عبدالقادر محمد السيد منسى</v>
          </cell>
          <cell r="C582" t="str">
            <v>فنى ممتاز شبكات رى</v>
          </cell>
          <cell r="D582" t="str">
            <v>R5-ادارة الزراعه - تطوير محور التسعين الشمالى</v>
          </cell>
          <cell r="E582" t="str">
            <v>فنى ممتاز شبكات رى - قسم الزراعه تطوير محور التسعي</v>
          </cell>
          <cell r="F582">
            <v>44642</v>
          </cell>
          <cell r="G582">
            <v>0</v>
          </cell>
          <cell r="H582">
            <v>36068</v>
          </cell>
          <cell r="I582" t="e">
            <v>#VALUE!</v>
          </cell>
          <cell r="J582">
            <v>10620</v>
          </cell>
          <cell r="K582" t="str">
            <v>عرب الفدان - مركز ابوحماد - الشرقية</v>
          </cell>
        </row>
        <row r="583">
          <cell r="A583" t="str">
            <v>009919</v>
          </cell>
          <cell r="B583" t="str">
            <v>روميساء احمد الباشا محمد احمد</v>
          </cell>
          <cell r="C583" t="str">
            <v>Resale Admin Handover</v>
          </cell>
          <cell r="D583" t="str">
            <v>التسليمات واعادة البيع والتاجير</v>
          </cell>
          <cell r="E583" t="str">
            <v>ادارة المبيعات-Resale Admin Handover</v>
          </cell>
          <cell r="F583">
            <v>45508</v>
          </cell>
          <cell r="G583">
            <v>0</v>
          </cell>
          <cell r="H583">
            <v>36422</v>
          </cell>
          <cell r="I583" t="e">
            <v>#VALUE!</v>
          </cell>
          <cell r="J583">
            <v>7870</v>
          </cell>
        </row>
        <row r="584">
          <cell r="A584" t="str">
            <v>009903</v>
          </cell>
          <cell r="B584" t="str">
            <v>يوسف احمد عبدالعزيز احمد حافظ</v>
          </cell>
          <cell r="C584" t="str">
            <v>Resale Consultant</v>
          </cell>
          <cell r="D584" t="str">
            <v>ادارة المبيعات</v>
          </cell>
          <cell r="E584" t="str">
            <v>ادارة المبيعات-Re-sale Consultant</v>
          </cell>
          <cell r="F584">
            <v>45342</v>
          </cell>
          <cell r="G584">
            <v>0</v>
          </cell>
          <cell r="H584" t="e">
            <v>#N/A</v>
          </cell>
          <cell r="I584" t="e">
            <v>#VALUE!</v>
          </cell>
          <cell r="J584">
            <v>7600</v>
          </cell>
        </row>
        <row r="585">
          <cell r="A585" t="str">
            <v>70262</v>
          </cell>
          <cell r="B585" t="str">
            <v>هشام زكريا محمد فهمى ابوهيبه</v>
          </cell>
          <cell r="C585" t="str">
            <v>Retail Design and Delivery Director</v>
          </cell>
          <cell r="D585" t="str">
            <v>Commercial</v>
          </cell>
          <cell r="E585" t="str">
            <v>Commercial-Retail Design and Delivery Director</v>
          </cell>
          <cell r="F585">
            <v>45354</v>
          </cell>
          <cell r="G585">
            <v>0</v>
          </cell>
          <cell r="H585">
            <v>26044</v>
          </cell>
          <cell r="I585" t="e">
            <v>#VALUE!</v>
          </cell>
          <cell r="J585">
            <v>14500</v>
          </cell>
        </row>
        <row r="586">
          <cell r="A586">
            <v>50000</v>
          </cell>
          <cell r="B586" t="str">
            <v>ناريمان مصطفى حسن مظهر</v>
          </cell>
          <cell r="C586" t="e">
            <v>#N/A</v>
          </cell>
          <cell r="D586" t="e">
            <v>#N/A</v>
          </cell>
          <cell r="E586" t="str">
            <v>CCO-Sales - Center</v>
          </cell>
          <cell r="F586">
            <v>43006</v>
          </cell>
          <cell r="G586" t="e">
            <v>#N/A</v>
          </cell>
          <cell r="H586">
            <v>30237</v>
          </cell>
          <cell r="I586" t="e">
            <v>#N/A</v>
          </cell>
          <cell r="J586" t="e">
            <v>#N/A</v>
          </cell>
        </row>
        <row r="587">
          <cell r="A587">
            <v>50045</v>
          </cell>
          <cell r="B587" t="str">
            <v>ايمان حسن عبد العزيز</v>
          </cell>
          <cell r="C587" t="e">
            <v>#N/A</v>
          </cell>
          <cell r="D587" t="e">
            <v>#N/A</v>
          </cell>
          <cell r="E587" t="str">
            <v>Senior Sales Admin-Sales - Center</v>
          </cell>
          <cell r="F587">
            <v>43359</v>
          </cell>
          <cell r="G587" t="e">
            <v>#N/A</v>
          </cell>
          <cell r="H587">
            <v>31648</v>
          </cell>
          <cell r="I587" t="e">
            <v>#N/A</v>
          </cell>
          <cell r="J587" t="e">
            <v>#N/A</v>
          </cell>
          <cell r="K587" t="e">
            <v>#NAME?</v>
          </cell>
        </row>
        <row r="588">
          <cell r="A588">
            <v>50061</v>
          </cell>
          <cell r="B588" t="str">
            <v>اسماء حمدى ابراهيم محمد</v>
          </cell>
          <cell r="C588" t="e">
            <v>#N/A</v>
          </cell>
          <cell r="D588" t="e">
            <v>#N/A</v>
          </cell>
          <cell r="E588" t="str">
            <v>Front Office-Sales - Center</v>
          </cell>
          <cell r="F588">
            <v>43710</v>
          </cell>
          <cell r="G588" t="e">
            <v>#N/A</v>
          </cell>
          <cell r="H588">
            <v>32908</v>
          </cell>
          <cell r="I588" t="e">
            <v>#N/A</v>
          </cell>
          <cell r="J588" t="e">
            <v>#N/A</v>
          </cell>
          <cell r="K588" t="e">
            <v>#NAME?</v>
          </cell>
        </row>
        <row r="589">
          <cell r="A589">
            <v>50082</v>
          </cell>
          <cell r="B589" t="str">
            <v>عماد ناجى اسماعيل محمد اسماعيل</v>
          </cell>
          <cell r="C589" t="e">
            <v>#N/A</v>
          </cell>
          <cell r="D589" t="e">
            <v>#N/A</v>
          </cell>
          <cell r="E589" t="str">
            <v>Broker relation supervisor-Sales - Center</v>
          </cell>
          <cell r="F589">
            <v>44090</v>
          </cell>
          <cell r="G589" t="e">
            <v>#N/A</v>
          </cell>
          <cell r="H589">
            <v>32389</v>
          </cell>
          <cell r="I589" t="e">
            <v>#N/A</v>
          </cell>
          <cell r="J589" t="e">
            <v>#N/A</v>
          </cell>
          <cell r="K589" t="e">
            <v>#NAME?</v>
          </cell>
        </row>
        <row r="590">
          <cell r="A590">
            <v>50084</v>
          </cell>
          <cell r="B590" t="str">
            <v>ميسان امر محمد عصمت عبدالله عبدالكافى</v>
          </cell>
          <cell r="C590" t="e">
            <v>#N/A</v>
          </cell>
          <cell r="D590" t="e">
            <v>#N/A</v>
          </cell>
          <cell r="E590" t="str">
            <v>Sales Team Leader-Sales - Center</v>
          </cell>
          <cell r="F590">
            <v>44090</v>
          </cell>
          <cell r="G590" t="e">
            <v>#N/A</v>
          </cell>
          <cell r="H590">
            <v>35500</v>
          </cell>
          <cell r="I590" t="e">
            <v>#N/A</v>
          </cell>
          <cell r="J590" t="e">
            <v>#N/A</v>
          </cell>
          <cell r="K590" t="e">
            <v>#NAME?</v>
          </cell>
        </row>
        <row r="591">
          <cell r="A591" t="str">
            <v>004073</v>
          </cell>
          <cell r="B591" t="str">
            <v>عبدالله فتحى سيد احمد العشرى</v>
          </cell>
          <cell r="C591" t="str">
            <v>Marketing Admin Specialist</v>
          </cell>
          <cell r="D591" t="str">
            <v>ادارة التسويق</v>
          </cell>
          <cell r="E591" t="str">
            <v>Sales admin Specialist -Sales - Center</v>
          </cell>
          <cell r="F591">
            <v>44317</v>
          </cell>
          <cell r="G591">
            <v>0</v>
          </cell>
          <cell r="H591">
            <v>27689</v>
          </cell>
          <cell r="I591" t="e">
            <v>#VALUE!</v>
          </cell>
          <cell r="J591">
            <v>11040</v>
          </cell>
          <cell r="K591" t="str">
            <v>82 ش على عبدالعال - ش الجامع - المنيرة - امبابة - الجيزة</v>
          </cell>
        </row>
        <row r="592">
          <cell r="A592">
            <v>50115</v>
          </cell>
          <cell r="B592" t="str">
            <v>يوسف حسين محمود احمد محمود</v>
          </cell>
          <cell r="C592" t="e">
            <v>#N/A</v>
          </cell>
          <cell r="D592" t="e">
            <v>#N/A</v>
          </cell>
          <cell r="E592" t="str">
            <v>Senior sales Operation-Sales - Center</v>
          </cell>
          <cell r="F592">
            <v>44323</v>
          </cell>
          <cell r="G592" t="e">
            <v>#N/A</v>
          </cell>
          <cell r="H592">
            <v>35157</v>
          </cell>
          <cell r="I592" t="e">
            <v>#N/A</v>
          </cell>
          <cell r="J592" t="e">
            <v>#N/A</v>
          </cell>
          <cell r="K592" t="str">
            <v>30ش الجميل - الظاهر - القاهره</v>
          </cell>
        </row>
        <row r="593">
          <cell r="A593">
            <v>50133</v>
          </cell>
          <cell r="B593" t="str">
            <v>هايدى مؤنس عمر محمد بدرالدين</v>
          </cell>
          <cell r="C593" t="e">
            <v>#N/A</v>
          </cell>
          <cell r="D593" t="e">
            <v>#N/A</v>
          </cell>
          <cell r="E593" t="str">
            <v>Property Consultant-Sales - Center</v>
          </cell>
          <cell r="F593">
            <v>44702</v>
          </cell>
          <cell r="G593" t="e">
            <v>#N/A</v>
          </cell>
          <cell r="H593">
            <v>34442</v>
          </cell>
          <cell r="I593" t="e">
            <v>#N/A</v>
          </cell>
          <cell r="J593" t="e">
            <v>#N/A</v>
          </cell>
          <cell r="K593" t="str">
            <v>21ش محمد عبيد - مصر الجديده - القاهره</v>
          </cell>
        </row>
        <row r="594">
          <cell r="A594">
            <v>50134</v>
          </cell>
          <cell r="B594" t="str">
            <v>عبير عادل نظير حفنى</v>
          </cell>
          <cell r="C594" t="e">
            <v>#N/A</v>
          </cell>
          <cell r="D594" t="e">
            <v>#N/A</v>
          </cell>
          <cell r="E594" t="str">
            <v>Resale Admin - Handover-Sales - Center</v>
          </cell>
          <cell r="F594">
            <v>44808</v>
          </cell>
          <cell r="G594" t="e">
            <v>#N/A</v>
          </cell>
          <cell r="H594">
            <v>36472</v>
          </cell>
          <cell r="I594" t="e">
            <v>#N/A</v>
          </cell>
          <cell r="J594" t="e">
            <v>#N/A</v>
          </cell>
          <cell r="K594" t="e">
            <v>#NAME?</v>
          </cell>
        </row>
        <row r="595">
          <cell r="A595">
            <v>50157</v>
          </cell>
          <cell r="B595" t="str">
            <v>محمد حسام السيد كرم مصطفى الشيتى</v>
          </cell>
          <cell r="C595" t="e">
            <v>#N/A</v>
          </cell>
          <cell r="D595" t="e">
            <v>#N/A</v>
          </cell>
          <cell r="E595" t="str">
            <v>Senior Sales-Sales - Center</v>
          </cell>
          <cell r="F595">
            <v>45047</v>
          </cell>
          <cell r="G595" t="e">
            <v>#N/A</v>
          </cell>
          <cell r="H595">
            <v>34336</v>
          </cell>
          <cell r="I595" t="e">
            <v>#N/A</v>
          </cell>
          <cell r="J595" t="e">
            <v>#N/A</v>
          </cell>
          <cell r="K595" t="str">
            <v>53 ش الحرية - مصر الجديدة - القاهرة</v>
          </cell>
        </row>
        <row r="596">
          <cell r="A596">
            <v>50158</v>
          </cell>
          <cell r="B596" t="str">
            <v>حسن انور احمد عبدالمجيد الشافعى</v>
          </cell>
          <cell r="C596" t="e">
            <v>#N/A</v>
          </cell>
          <cell r="D596" t="e">
            <v>#N/A</v>
          </cell>
          <cell r="E596" t="str">
            <v>Senior Sales-Sales - Center</v>
          </cell>
          <cell r="F596">
            <v>45047</v>
          </cell>
          <cell r="G596" t="e">
            <v>#N/A</v>
          </cell>
          <cell r="H596">
            <v>33805</v>
          </cell>
          <cell r="I596" t="e">
            <v>#N/A</v>
          </cell>
          <cell r="J596" t="e">
            <v>#N/A</v>
          </cell>
          <cell r="K596" t="str">
            <v>قطعة 8101 بلوك 55م النصر - المقطم - القاهرة</v>
          </cell>
        </row>
        <row r="597">
          <cell r="A597">
            <v>50159</v>
          </cell>
          <cell r="B597" t="str">
            <v>محمد سامى محمد جمال الدين مصطفى اسماعيل</v>
          </cell>
          <cell r="C597" t="e">
            <v>#N/A</v>
          </cell>
          <cell r="D597" t="e">
            <v>#N/A</v>
          </cell>
          <cell r="E597" t="str">
            <v>Senior Sales-Sales - Center</v>
          </cell>
          <cell r="F597">
            <v>45061</v>
          </cell>
          <cell r="G597" t="e">
            <v>#N/A</v>
          </cell>
          <cell r="H597">
            <v>34522</v>
          </cell>
          <cell r="I597" t="e">
            <v>#N/A</v>
          </cell>
          <cell r="J597" t="e">
            <v>#N/A</v>
          </cell>
          <cell r="K597" t="str">
            <v>47 ش 104 - المعادى - القاهرة</v>
          </cell>
        </row>
        <row r="598">
          <cell r="A598">
            <v>50161</v>
          </cell>
          <cell r="B598" t="str">
            <v>خالد رفعت خضر جبر البدوى</v>
          </cell>
          <cell r="C598" t="e">
            <v>#N/A</v>
          </cell>
          <cell r="D598" t="e">
            <v>#N/A</v>
          </cell>
          <cell r="E598" t="str">
            <v>Senior Sales-Sales - Center</v>
          </cell>
          <cell r="F598">
            <v>45170</v>
          </cell>
          <cell r="G598" t="e">
            <v>#N/A</v>
          </cell>
          <cell r="H598">
            <v>35338</v>
          </cell>
          <cell r="I598" t="e">
            <v>#N/A</v>
          </cell>
          <cell r="J598" t="e">
            <v>#N/A</v>
          </cell>
          <cell r="K598" t="str">
            <v>2 ش محمد الخولى - امنشية الجديدة - المحلة ثان - الغربية</v>
          </cell>
        </row>
        <row r="599">
          <cell r="A599">
            <v>50164</v>
          </cell>
          <cell r="B599" t="str">
            <v>زياد محمود ابواليزيد محمد</v>
          </cell>
          <cell r="C599" t="e">
            <v>#N/A</v>
          </cell>
          <cell r="D599" t="e">
            <v>#N/A</v>
          </cell>
          <cell r="E599" t="str">
            <v>Senior Sales-Sales - Center</v>
          </cell>
          <cell r="F599">
            <v>45193</v>
          </cell>
          <cell r="G599" t="e">
            <v>#N/A</v>
          </cell>
          <cell r="H599">
            <v>35323</v>
          </cell>
          <cell r="I599" t="e">
            <v>#N/A</v>
          </cell>
          <cell r="J599" t="e">
            <v>#N/A</v>
          </cell>
          <cell r="K599" t="str">
            <v>77 الحى الاول  - المجاورة الثالثة - الشيخ زايد - الجيزة</v>
          </cell>
        </row>
        <row r="600">
          <cell r="A600" t="str">
            <v>009905</v>
          </cell>
          <cell r="B600" t="str">
            <v>اسماء محمود محمود حسن الباز</v>
          </cell>
          <cell r="C600" t="str">
            <v>اخصائي اول اعاده بيع</v>
          </cell>
          <cell r="D600" t="str">
            <v>التسليمات واعادة البيع والتاجير</v>
          </cell>
          <cell r="E600" t="str">
            <v>ادارة المبيعات-Sales Admin</v>
          </cell>
          <cell r="F600">
            <v>45397</v>
          </cell>
          <cell r="G600">
            <v>0</v>
          </cell>
          <cell r="H600" t="e">
            <v>#N/A</v>
          </cell>
          <cell r="I600" t="e">
            <v>#VALUE!</v>
          </cell>
          <cell r="J600">
            <v>10970</v>
          </cell>
        </row>
        <row r="601">
          <cell r="A601">
            <v>50016</v>
          </cell>
          <cell r="B601" t="str">
            <v>هشام سعيد كامل محمد</v>
          </cell>
          <cell r="C601" t="e">
            <v>#N/A</v>
          </cell>
          <cell r="D601" t="e">
            <v>#N/A</v>
          </cell>
          <cell r="E601" t="str">
            <v xml:space="preserve"> Sales Manager-Sales Center</v>
          </cell>
          <cell r="F601">
            <v>43157</v>
          </cell>
          <cell r="G601" t="e">
            <v>#N/A</v>
          </cell>
          <cell r="H601">
            <v>32269</v>
          </cell>
          <cell r="I601" t="e">
            <v>#N/A</v>
          </cell>
          <cell r="J601" t="e">
            <v>#N/A</v>
          </cell>
          <cell r="K601" t="str">
            <v>منطقة س - قطعة 7691 - عمارة الزهور - الخليفه - القاهرة</v>
          </cell>
        </row>
        <row r="602">
          <cell r="A602">
            <v>50051</v>
          </cell>
          <cell r="B602" t="str">
            <v>ساره ناجى ذكرى يعقوب</v>
          </cell>
          <cell r="C602" t="e">
            <v>#N/A</v>
          </cell>
          <cell r="D602" t="e">
            <v>#N/A</v>
          </cell>
          <cell r="E602" t="str">
            <v>Sales Admin Supervisor-Sales Center</v>
          </cell>
          <cell r="F602">
            <v>43556</v>
          </cell>
          <cell r="G602" t="e">
            <v>#N/A</v>
          </cell>
          <cell r="H602">
            <v>31989</v>
          </cell>
          <cell r="I602" t="e">
            <v>#N/A</v>
          </cell>
          <cell r="J602" t="e">
            <v>#N/A</v>
          </cell>
          <cell r="K602" t="str">
            <v>12 محمد عبد المقصود - الترعة البولاقية - الساحل - القاهرة</v>
          </cell>
        </row>
        <row r="603">
          <cell r="A603">
            <v>50068</v>
          </cell>
          <cell r="B603" t="str">
            <v>ساره مجدى طه عبدالرحمن</v>
          </cell>
          <cell r="C603" t="e">
            <v>#N/A</v>
          </cell>
          <cell r="D603" t="e">
            <v>#N/A</v>
          </cell>
          <cell r="E603" t="str">
            <v>Senior Front Office-Sales center</v>
          </cell>
          <cell r="F603">
            <v>43856</v>
          </cell>
          <cell r="G603" t="e">
            <v>#N/A</v>
          </cell>
          <cell r="H603">
            <v>35150</v>
          </cell>
          <cell r="I603" t="e">
            <v>#N/A</v>
          </cell>
          <cell r="J603" t="e">
            <v>#N/A</v>
          </cell>
          <cell r="K603" t="str">
            <v>21 اسكان الشباب - المحلية 4 - المنطقة 1 - ثالث الثاهرة الجديدة - القاهرة</v>
          </cell>
        </row>
        <row r="604">
          <cell r="A604">
            <v>50069</v>
          </cell>
          <cell r="B604" t="str">
            <v>مأمون جمال مأمون اسماعيل البهوتى</v>
          </cell>
          <cell r="C604" t="e">
            <v>#N/A</v>
          </cell>
          <cell r="D604" t="e">
            <v>#N/A</v>
          </cell>
          <cell r="E604" t="str">
            <v>Assistant Sales Manager-Sales Center</v>
          </cell>
          <cell r="F604">
            <v>43862</v>
          </cell>
          <cell r="G604" t="e">
            <v>#N/A</v>
          </cell>
          <cell r="H604">
            <v>32569</v>
          </cell>
          <cell r="I604" t="e">
            <v>#N/A</v>
          </cell>
          <cell r="J604" t="e">
            <v>#N/A</v>
          </cell>
          <cell r="K604" t="str">
            <v>1 ح حسين عبدالرحيم - ش الحكيم - عين شمس - القاهرة</v>
          </cell>
        </row>
        <row r="605">
          <cell r="A605">
            <v>50075</v>
          </cell>
          <cell r="B605" t="str">
            <v>هشام امين محمود عليوه</v>
          </cell>
          <cell r="C605" t="e">
            <v>#N/A</v>
          </cell>
          <cell r="D605" t="e">
            <v>#N/A</v>
          </cell>
          <cell r="E605" t="str">
            <v>Assistant Sales Manager-Sales Center</v>
          </cell>
          <cell r="F605">
            <v>43937</v>
          </cell>
          <cell r="G605" t="e">
            <v>#N/A</v>
          </cell>
          <cell r="H605">
            <v>32003</v>
          </cell>
          <cell r="I605" t="e">
            <v>#N/A</v>
          </cell>
          <cell r="J605" t="e">
            <v>#N/A</v>
          </cell>
          <cell r="K605" t="str">
            <v>43 د.محمد يوسف موسى - المنطقة الاولى - مدينة نصر - القاهرة</v>
          </cell>
        </row>
        <row r="606">
          <cell r="A606">
            <v>50094</v>
          </cell>
          <cell r="B606" t="str">
            <v>ميرهان محمد دسوقى حامد</v>
          </cell>
          <cell r="C606" t="e">
            <v>#N/A</v>
          </cell>
          <cell r="D606" t="e">
            <v>#N/A</v>
          </cell>
          <cell r="E606" t="str">
            <v>Sales Admin-Sales center</v>
          </cell>
          <cell r="F606">
            <v>44206</v>
          </cell>
          <cell r="G606" t="e">
            <v>#N/A</v>
          </cell>
          <cell r="H606">
            <v>35084</v>
          </cell>
          <cell r="I606" t="e">
            <v>#N/A</v>
          </cell>
          <cell r="J606" t="e">
            <v>#N/A</v>
          </cell>
          <cell r="K606" t="str">
            <v>ق 37 بنفسج أ- التجمع الاول - القاهرة</v>
          </cell>
        </row>
        <row r="607">
          <cell r="A607">
            <v>50098</v>
          </cell>
          <cell r="B607" t="str">
            <v>حاتم عادل حلمى خيرى</v>
          </cell>
          <cell r="C607" t="e">
            <v>#N/A</v>
          </cell>
          <cell r="D607" t="e">
            <v>#N/A</v>
          </cell>
          <cell r="E607" t="str">
            <v>Property Consultant-Sales Center</v>
          </cell>
          <cell r="F607">
            <v>44276</v>
          </cell>
          <cell r="G607" t="e">
            <v>#N/A</v>
          </cell>
          <cell r="H607">
            <v>35309</v>
          </cell>
          <cell r="I607" t="e">
            <v>#N/A</v>
          </cell>
          <cell r="J607" t="e">
            <v>#N/A</v>
          </cell>
          <cell r="K607" t="str">
            <v>9 مجموعة 5 - مدينة الرحاب - التجمع الاول - القاهرة</v>
          </cell>
        </row>
        <row r="608">
          <cell r="A608">
            <v>50111</v>
          </cell>
          <cell r="B608" t="str">
            <v>محمد عوض على احمد</v>
          </cell>
          <cell r="C608" t="e">
            <v>#N/A</v>
          </cell>
          <cell r="D608" t="e">
            <v>#N/A</v>
          </cell>
          <cell r="E608" t="str">
            <v>Senior Property Consultant-Sales Center</v>
          </cell>
          <cell r="F608">
            <v>44297</v>
          </cell>
          <cell r="G608" t="e">
            <v>#N/A</v>
          </cell>
          <cell r="H608">
            <v>34464</v>
          </cell>
          <cell r="I608" t="e">
            <v>#N/A</v>
          </cell>
          <cell r="J608" t="e">
            <v>#N/A</v>
          </cell>
          <cell r="K608" t="str">
            <v>ش الهلباوي - من ش 71 - المعادي - القاهرة</v>
          </cell>
        </row>
        <row r="609">
          <cell r="A609">
            <v>50113</v>
          </cell>
          <cell r="B609" t="str">
            <v>ايه ايهاب سليم يوسف</v>
          </cell>
          <cell r="C609" t="e">
            <v>#N/A</v>
          </cell>
          <cell r="D609" t="e">
            <v>#N/A</v>
          </cell>
          <cell r="E609" t="str">
            <v>Sales Admin-Sales Center</v>
          </cell>
          <cell r="F609">
            <v>44312</v>
          </cell>
          <cell r="G609" t="e">
            <v>#N/A</v>
          </cell>
          <cell r="H609">
            <v>35951</v>
          </cell>
          <cell r="I609" t="e">
            <v>#N/A</v>
          </cell>
          <cell r="J609" t="e">
            <v>#N/A</v>
          </cell>
          <cell r="K609" t="str">
            <v>38  ش هارون الرشيد  - مصر الجديدة - القاهرة</v>
          </cell>
        </row>
        <row r="610">
          <cell r="A610">
            <v>50129</v>
          </cell>
          <cell r="B610" t="str">
            <v xml:space="preserve">هايدى عاطف غالى تادرس </v>
          </cell>
          <cell r="C610" t="e">
            <v>#N/A</v>
          </cell>
          <cell r="D610" t="e">
            <v>#N/A</v>
          </cell>
          <cell r="E610" t="str">
            <v>Senior Property Consultant-Sales Center</v>
          </cell>
          <cell r="F610">
            <v>44593</v>
          </cell>
          <cell r="G610" t="e">
            <v>#N/A</v>
          </cell>
          <cell r="H610">
            <v>33199</v>
          </cell>
          <cell r="I610" t="e">
            <v>#N/A</v>
          </cell>
          <cell r="J610" t="e">
            <v>#N/A</v>
          </cell>
          <cell r="K610" t="str">
            <v>152 ش الترعة البولاقية - شبرا - القاهرة</v>
          </cell>
        </row>
        <row r="611">
          <cell r="A611">
            <v>50132</v>
          </cell>
          <cell r="B611" t="str">
            <v>طارق ابراهيم محمد رزق</v>
          </cell>
          <cell r="C611" t="e">
            <v>#N/A</v>
          </cell>
          <cell r="D611" t="e">
            <v>#N/A</v>
          </cell>
          <cell r="E611" t="str">
            <v>Senior Property Consultant-Sales Center</v>
          </cell>
          <cell r="F611">
            <v>44652</v>
          </cell>
          <cell r="G611" t="e">
            <v>#N/A</v>
          </cell>
          <cell r="H611">
            <v>31981</v>
          </cell>
          <cell r="I611" t="e">
            <v>#N/A</v>
          </cell>
          <cell r="J611" t="e">
            <v>#N/A</v>
          </cell>
          <cell r="K611" t="str">
            <v>9 ش حسن افلاطون - ارض الجولف - رابعة - مدينة نصر اول - القاهرة</v>
          </cell>
        </row>
        <row r="612">
          <cell r="A612">
            <v>50141</v>
          </cell>
          <cell r="B612" t="str">
            <v>احمد ياسر ياقوت احمد سليمان</v>
          </cell>
          <cell r="C612" t="e">
            <v>#N/A</v>
          </cell>
          <cell r="D612" t="e">
            <v>#N/A</v>
          </cell>
          <cell r="E612" t="str">
            <v>Senior Sales-Sales Center</v>
          </cell>
          <cell r="F612">
            <v>44958</v>
          </cell>
          <cell r="G612" t="e">
            <v>#N/A</v>
          </cell>
          <cell r="H612">
            <v>33295</v>
          </cell>
          <cell r="I612" t="e">
            <v>#N/A</v>
          </cell>
          <cell r="J612" t="e">
            <v>#N/A</v>
          </cell>
          <cell r="K612" t="str">
            <v>فيلا62 - مجموعة 32 - الرحاب - التجمع الاول - القاهرة</v>
          </cell>
        </row>
        <row r="613">
          <cell r="A613">
            <v>50142</v>
          </cell>
          <cell r="B613" t="str">
            <v>محمد مصطفى محمد محمد رفاعى عامر</v>
          </cell>
          <cell r="C613" t="e">
            <v>#N/A</v>
          </cell>
          <cell r="D613" t="e">
            <v>#N/A</v>
          </cell>
          <cell r="E613" t="str">
            <v>Team Leader Consultant-Sales Center</v>
          </cell>
          <cell r="F613">
            <v>44986</v>
          </cell>
          <cell r="G613" t="e">
            <v>#N/A</v>
          </cell>
          <cell r="H613">
            <v>31388</v>
          </cell>
          <cell r="I613" t="e">
            <v>#N/A</v>
          </cell>
          <cell r="J613" t="e">
            <v>#N/A</v>
          </cell>
          <cell r="K613" t="str">
            <v>عمارة 1  - الشطر 13 - المعادي - القاهرة</v>
          </cell>
        </row>
        <row r="614">
          <cell r="A614">
            <v>50145</v>
          </cell>
          <cell r="B614" t="str">
            <v>منه الله محمد حسين رشدى محمد عبدالسلام</v>
          </cell>
          <cell r="C614" t="e">
            <v>#N/A</v>
          </cell>
          <cell r="D614" t="e">
            <v>#N/A</v>
          </cell>
          <cell r="E614" t="str">
            <v>Resale Consultant-Sales Center</v>
          </cell>
          <cell r="F614">
            <v>44993</v>
          </cell>
          <cell r="G614" t="e">
            <v>#N/A</v>
          </cell>
          <cell r="H614">
            <v>35158</v>
          </cell>
          <cell r="I614" t="e">
            <v>#N/A</v>
          </cell>
          <cell r="J614" t="e">
            <v>#N/A</v>
          </cell>
          <cell r="K614" t="str">
            <v>19 كموبند فيفث سكوير -  المراسم - التجمع الاول - القاهرة</v>
          </cell>
        </row>
        <row r="615">
          <cell r="A615" t="str">
            <v>004466</v>
          </cell>
          <cell r="B615" t="str">
            <v>سلمى حسام الدين محمد صلاح عبدالعزيز</v>
          </cell>
          <cell r="C615" t="str">
            <v>Principal Accountant</v>
          </cell>
          <cell r="D615" t="str">
            <v>الادارة المالية</v>
          </cell>
          <cell r="E615" t="str">
            <v>محاسب ممتاز-Sales Center</v>
          </cell>
          <cell r="F615">
            <v>45000</v>
          </cell>
          <cell r="G615">
            <v>0</v>
          </cell>
          <cell r="H615">
            <v>32509</v>
          </cell>
          <cell r="I615" t="e">
            <v>#VALUE!</v>
          </cell>
          <cell r="J615">
            <v>11870</v>
          </cell>
          <cell r="K615" t="str">
            <v>14 ش نبيل خليل - حسنين هيكل - مدينة نصر اول - القاهرة</v>
          </cell>
        </row>
        <row r="616">
          <cell r="A616">
            <v>50148</v>
          </cell>
          <cell r="B616" t="str">
            <v>محمد ايهاب احمد عبدالقادر غزاله</v>
          </cell>
          <cell r="C616" t="e">
            <v>#N/A</v>
          </cell>
          <cell r="D616" t="e">
            <v>#N/A</v>
          </cell>
          <cell r="E616" t="str">
            <v>Sales Team Leader -Sales Center</v>
          </cell>
          <cell r="F616">
            <v>44992</v>
          </cell>
          <cell r="G616" t="e">
            <v>#N/A</v>
          </cell>
          <cell r="H616">
            <v>33362</v>
          </cell>
          <cell r="I616" t="e">
            <v>#N/A</v>
          </cell>
          <cell r="J616" t="e">
            <v>#N/A</v>
          </cell>
          <cell r="K616" t="str">
            <v>ق 22 - بلوك 51 - منطقة 9 - مدينة نصر اول - القاهرة</v>
          </cell>
        </row>
        <row r="617">
          <cell r="A617">
            <v>50150</v>
          </cell>
          <cell r="B617" t="str">
            <v>احمد عمادالدين محمد فهمى محمد عثمان</v>
          </cell>
          <cell r="C617" t="e">
            <v>#N/A</v>
          </cell>
          <cell r="D617" t="e">
            <v>#N/A</v>
          </cell>
          <cell r="E617" t="str">
            <v>Senior Sales-Sales Center</v>
          </cell>
          <cell r="F617">
            <v>44986</v>
          </cell>
          <cell r="G617" t="e">
            <v>#N/A</v>
          </cell>
          <cell r="H617">
            <v>33919</v>
          </cell>
          <cell r="I617" t="e">
            <v>#N/A</v>
          </cell>
          <cell r="J617" t="e">
            <v>#N/A</v>
          </cell>
          <cell r="K617" t="str">
            <v>فيلا 109 - الحى الثاني - منطقة 3 - التجمع الخامس - القاهرة</v>
          </cell>
        </row>
        <row r="618">
          <cell r="A618">
            <v>50151</v>
          </cell>
          <cell r="B618" t="str">
            <v>رامى امجد عبدالملك سعد</v>
          </cell>
          <cell r="C618" t="e">
            <v>#N/A</v>
          </cell>
          <cell r="D618" t="e">
            <v>#N/A</v>
          </cell>
          <cell r="E618" t="str">
            <v>Team Leader Consultant-Sales Center</v>
          </cell>
          <cell r="F618">
            <v>44991</v>
          </cell>
          <cell r="G618" t="e">
            <v>#N/A</v>
          </cell>
          <cell r="H618">
            <v>33659</v>
          </cell>
          <cell r="I618" t="e">
            <v>#N/A</v>
          </cell>
          <cell r="J618" t="e">
            <v>#N/A</v>
          </cell>
          <cell r="K618" t="str">
            <v>2 ش ابو عبيجة بن لجراح - النزهة - القاهرة</v>
          </cell>
        </row>
        <row r="619">
          <cell r="A619">
            <v>50152</v>
          </cell>
          <cell r="B619" t="str">
            <v>اسلام عبدالعزيز عبدالفتاح خضير</v>
          </cell>
          <cell r="C619" t="e">
            <v>#N/A</v>
          </cell>
          <cell r="D619" t="e">
            <v>#N/A</v>
          </cell>
          <cell r="E619" t="str">
            <v>Senior Sales-Sales Center</v>
          </cell>
          <cell r="F619">
            <v>44990</v>
          </cell>
          <cell r="G619" t="e">
            <v>#N/A</v>
          </cell>
          <cell r="H619">
            <v>34024</v>
          </cell>
          <cell r="I619" t="e">
            <v>#N/A</v>
          </cell>
          <cell r="J619" t="e">
            <v>#N/A</v>
          </cell>
          <cell r="K619" t="str">
            <v>ق 19 - مجاورة 1 - منطقة 4 عمارات - الشروق - القاهرة</v>
          </cell>
        </row>
        <row r="620">
          <cell r="A620">
            <v>50153</v>
          </cell>
          <cell r="B620" t="str">
            <v>محمد رمضان احمد محمد</v>
          </cell>
          <cell r="C620" t="e">
            <v>#N/A</v>
          </cell>
          <cell r="D620" t="e">
            <v>#N/A</v>
          </cell>
          <cell r="E620" t="str">
            <v>Senior Sales-Sales Center</v>
          </cell>
          <cell r="F620">
            <v>45017</v>
          </cell>
          <cell r="G620" t="e">
            <v>#N/A</v>
          </cell>
          <cell r="H620">
            <v>34437</v>
          </cell>
          <cell r="I620" t="e">
            <v>#N/A</v>
          </cell>
          <cell r="J620" t="e">
            <v>#N/A</v>
          </cell>
          <cell r="K620" t="str">
            <v>11 مجموعة  35 - الرحاب - التجمع الاول - القاهرة</v>
          </cell>
        </row>
        <row r="621">
          <cell r="A621">
            <v>50154</v>
          </cell>
          <cell r="B621" t="str">
            <v>عمرو احمد الشافعى احمد</v>
          </cell>
          <cell r="C621" t="e">
            <v>#N/A</v>
          </cell>
          <cell r="D621" t="e">
            <v>#N/A</v>
          </cell>
          <cell r="E621" t="str">
            <v>Team Leader Consultant-Sales Center</v>
          </cell>
          <cell r="F621">
            <v>45017</v>
          </cell>
          <cell r="G621" t="e">
            <v>#N/A</v>
          </cell>
          <cell r="H621">
            <v>33284</v>
          </cell>
          <cell r="I621" t="e">
            <v>#N/A</v>
          </cell>
          <cell r="J621" t="e">
            <v>#N/A</v>
          </cell>
          <cell r="K621" t="str">
            <v>69 ش شهاب - المهندسين - العجوزة - الجيزة</v>
          </cell>
        </row>
        <row r="622">
          <cell r="A622">
            <v>50155</v>
          </cell>
          <cell r="B622" t="str">
            <v>اسراء اسماعيل السيد احمد عبدالمقصود</v>
          </cell>
          <cell r="C622" t="e">
            <v>#N/A</v>
          </cell>
          <cell r="D622" t="e">
            <v>#N/A</v>
          </cell>
          <cell r="E622" t="str">
            <v>Senior Sales-Sales Center</v>
          </cell>
          <cell r="F622">
            <v>45017</v>
          </cell>
          <cell r="G622" t="e">
            <v>#N/A</v>
          </cell>
          <cell r="H622">
            <v>33833</v>
          </cell>
          <cell r="I622" t="e">
            <v>#N/A</v>
          </cell>
          <cell r="J622" t="e">
            <v>#N/A</v>
          </cell>
          <cell r="K622" t="str">
            <v>68 ش ابو بكر الصديق - مصر الجديدة - النزهة - القاهرة</v>
          </cell>
        </row>
        <row r="623">
          <cell r="A623">
            <v>50156</v>
          </cell>
          <cell r="B623" t="str">
            <v>اسلام حسن محمد محمد</v>
          </cell>
          <cell r="C623" t="e">
            <v>#N/A</v>
          </cell>
          <cell r="D623" t="e">
            <v>#N/A</v>
          </cell>
          <cell r="E623" t="str">
            <v>Team Leader Consultant-Sales Center</v>
          </cell>
          <cell r="F623">
            <v>45017</v>
          </cell>
          <cell r="G623" t="e">
            <v>#N/A</v>
          </cell>
          <cell r="H623">
            <v>31559</v>
          </cell>
          <cell r="I623" t="e">
            <v>#N/A</v>
          </cell>
          <cell r="J623" t="e">
            <v>#N/A</v>
          </cell>
          <cell r="K623" t="str">
            <v>5 ش محمود البدري - الحى الثامن - مدينة نصر اول - القاهرة</v>
          </cell>
        </row>
        <row r="624">
          <cell r="A624" t="str">
            <v>009910</v>
          </cell>
          <cell r="B624" t="str">
            <v>رامى صلاح الدين ابوالوفا حسين زيدان</v>
          </cell>
          <cell r="C624" t="e">
            <v>#N/A</v>
          </cell>
          <cell r="D624" t="e">
            <v>#N/A</v>
          </cell>
          <cell r="E624" t="str">
            <v>ادارة المبيعات-Sales Manager</v>
          </cell>
          <cell r="F624">
            <v>45441</v>
          </cell>
          <cell r="G624" t="e">
            <v>#N/A</v>
          </cell>
          <cell r="I624" t="e">
            <v>#N/A</v>
          </cell>
          <cell r="J624">
            <v>14500</v>
          </cell>
        </row>
        <row r="625">
          <cell r="A625" t="str">
            <v>009908</v>
          </cell>
          <cell r="B625" t="str">
            <v>عمرو صفوت السيد عبدالحليم</v>
          </cell>
          <cell r="C625" t="str">
            <v>Sales Team Leader</v>
          </cell>
          <cell r="D625" t="str">
            <v>ادارة المبيعات</v>
          </cell>
          <cell r="E625" t="str">
            <v>ادارة المبيعات-Sales Team Leader</v>
          </cell>
          <cell r="F625">
            <v>45439</v>
          </cell>
          <cell r="G625">
            <v>0</v>
          </cell>
          <cell r="H625">
            <v>34125</v>
          </cell>
          <cell r="I625" t="e">
            <v>#VALUE!</v>
          </cell>
          <cell r="J625">
            <v>12310</v>
          </cell>
        </row>
        <row r="626">
          <cell r="A626" t="str">
            <v>009912</v>
          </cell>
          <cell r="B626" t="str">
            <v>عمر شريف زكى جمعه السيد</v>
          </cell>
          <cell r="C626" t="e">
            <v>#N/A</v>
          </cell>
          <cell r="D626" t="e">
            <v>#N/A</v>
          </cell>
          <cell r="E626" t="str">
            <v>ادارة المبيعات-Sales Team Leader</v>
          </cell>
          <cell r="F626">
            <v>45447</v>
          </cell>
          <cell r="G626" t="e">
            <v>#N/A</v>
          </cell>
          <cell r="H626" t="e">
            <v>#N/A</v>
          </cell>
          <cell r="I626" t="e">
            <v>#N/A</v>
          </cell>
          <cell r="J626">
            <v>12310</v>
          </cell>
        </row>
        <row r="627">
          <cell r="A627" t="str">
            <v>009913</v>
          </cell>
          <cell r="B627" t="str">
            <v>دينا محمود عبدالفتاح ابوغيده</v>
          </cell>
          <cell r="C627" t="e">
            <v>#N/A</v>
          </cell>
          <cell r="D627" t="e">
            <v>#N/A</v>
          </cell>
          <cell r="E627" t="str">
            <v>ادارة المبيعات-Sales Team Leader</v>
          </cell>
          <cell r="F627">
            <v>45447</v>
          </cell>
          <cell r="G627" t="e">
            <v>#N/A</v>
          </cell>
          <cell r="H627">
            <v>34580</v>
          </cell>
          <cell r="I627" t="e">
            <v>#N/A</v>
          </cell>
          <cell r="J627">
            <v>12310</v>
          </cell>
        </row>
        <row r="628">
          <cell r="A628" t="str">
            <v>009914</v>
          </cell>
          <cell r="B628" t="str">
            <v>سيف محمد وائل حسن كراويه</v>
          </cell>
          <cell r="C628" t="str">
            <v>Sales Team Leader</v>
          </cell>
          <cell r="D628" t="str">
            <v>ادارة المبيعات</v>
          </cell>
          <cell r="E628" t="str">
            <v>ادارة المبيعات-Sales Team Leader</v>
          </cell>
          <cell r="F628">
            <v>45474</v>
          </cell>
          <cell r="G628">
            <v>0</v>
          </cell>
          <cell r="H628">
            <v>32323</v>
          </cell>
          <cell r="I628" t="e">
            <v>#VALUE!</v>
          </cell>
          <cell r="J628">
            <v>12310</v>
          </cell>
        </row>
        <row r="629">
          <cell r="A629" t="str">
            <v>009916</v>
          </cell>
          <cell r="B629" t="str">
            <v>بيشوى يوسف رفعت صبحى</v>
          </cell>
          <cell r="C629" t="str">
            <v>Sales Team Leader</v>
          </cell>
          <cell r="D629" t="str">
            <v>ادارة المبيعات</v>
          </cell>
          <cell r="E629" t="str">
            <v>ادارة المبيعات-Sales Team Leader</v>
          </cell>
          <cell r="F629">
            <v>45474</v>
          </cell>
          <cell r="G629">
            <v>0</v>
          </cell>
          <cell r="H629">
            <v>33110</v>
          </cell>
          <cell r="I629" t="e">
            <v>#VALUE!</v>
          </cell>
          <cell r="J629">
            <v>12310</v>
          </cell>
        </row>
        <row r="630">
          <cell r="A630" t="str">
            <v>009922</v>
          </cell>
          <cell r="B630" t="str">
            <v>كريم عادل دسوقى اسماعيل</v>
          </cell>
          <cell r="C630" t="e">
            <v>#N/A</v>
          </cell>
          <cell r="D630" t="e">
            <v>#N/A</v>
          </cell>
          <cell r="E630" t="str">
            <v>ادارة المبيعات-Sales Team Leader</v>
          </cell>
          <cell r="F630">
            <v>45533</v>
          </cell>
          <cell r="G630" t="e">
            <v>#N/A</v>
          </cell>
          <cell r="H630" t="e">
            <v>#N/A</v>
          </cell>
          <cell r="I630" t="e">
            <v>#N/A</v>
          </cell>
          <cell r="J630">
            <v>12310</v>
          </cell>
          <cell r="K630" t="str">
            <v>استقالة</v>
          </cell>
        </row>
        <row r="631">
          <cell r="A631" t="str">
            <v>009923</v>
          </cell>
          <cell r="B631" t="str">
            <v>احمد على احمد محمد ابوحسن</v>
          </cell>
          <cell r="C631" t="str">
            <v>Sales Team Leader</v>
          </cell>
          <cell r="D631" t="str">
            <v>ادارة المبيعات</v>
          </cell>
          <cell r="E631" t="str">
            <v>ادارة المبيعات-Sales Team Leader</v>
          </cell>
          <cell r="F631">
            <v>45533</v>
          </cell>
          <cell r="G631">
            <v>0</v>
          </cell>
          <cell r="H631" t="e">
            <v>#N/A</v>
          </cell>
          <cell r="I631" t="e">
            <v>#VALUE!</v>
          </cell>
          <cell r="J631">
            <v>12310</v>
          </cell>
        </row>
        <row r="632">
          <cell r="A632">
            <v>50017</v>
          </cell>
          <cell r="B632" t="str">
            <v>مينا صالح حليم صالح</v>
          </cell>
          <cell r="C632" t="e">
            <v>#N/A</v>
          </cell>
          <cell r="D632" t="e">
            <v>#N/A</v>
          </cell>
          <cell r="E632" t="str">
            <v>Team Leader-Sales-Center</v>
          </cell>
          <cell r="F632">
            <v>43342</v>
          </cell>
          <cell r="G632" t="e">
            <v>#N/A</v>
          </cell>
          <cell r="I632" t="e">
            <v>#N/A</v>
          </cell>
          <cell r="J632" t="e">
            <v>#N/A</v>
          </cell>
          <cell r="K632" t="str">
            <v>15 ترعة الجبل - عين شمس الغربية - المطرية - القاهرة</v>
          </cell>
        </row>
        <row r="633">
          <cell r="A633">
            <v>50024</v>
          </cell>
          <cell r="B633" t="str">
            <v>حسين شوقى حسين حسن</v>
          </cell>
          <cell r="C633" t="e">
            <v>#N/A</v>
          </cell>
          <cell r="D633" t="e">
            <v>#N/A</v>
          </cell>
          <cell r="E633" t="str">
            <v>Senior Sales Manager-Sales-Center</v>
          </cell>
          <cell r="F633">
            <v>43342</v>
          </cell>
          <cell r="G633" t="e">
            <v>#N/A</v>
          </cell>
          <cell r="H633">
            <v>32059</v>
          </cell>
          <cell r="I633" t="e">
            <v>#N/A</v>
          </cell>
          <cell r="J633" t="e">
            <v>#N/A</v>
          </cell>
          <cell r="K633" t="str">
            <v>189 ش الحجاز - النزهة - القاهرة</v>
          </cell>
        </row>
        <row r="634">
          <cell r="A634">
            <v>50026</v>
          </cell>
          <cell r="B634" t="str">
            <v>محمد احمد صديق زكى</v>
          </cell>
          <cell r="C634" t="e">
            <v>#N/A</v>
          </cell>
          <cell r="D634" t="e">
            <v>#N/A</v>
          </cell>
          <cell r="E634" t="str">
            <v>Director of Sales-Sales-Center</v>
          </cell>
          <cell r="F634">
            <v>43327</v>
          </cell>
          <cell r="G634" t="e">
            <v>#N/A</v>
          </cell>
          <cell r="H634">
            <v>31871</v>
          </cell>
          <cell r="I634" t="e">
            <v>#N/A</v>
          </cell>
          <cell r="J634" t="e">
            <v>#N/A</v>
          </cell>
          <cell r="K634" t="str">
            <v>14 ش تحسين فرغلي - مدينة نصر اول - القاهرة</v>
          </cell>
        </row>
        <row r="635">
          <cell r="A635">
            <v>50122</v>
          </cell>
          <cell r="B635" t="str">
            <v>وفاء محمد سعيد محمد عبدالمجيد</v>
          </cell>
          <cell r="C635" t="e">
            <v>#N/A</v>
          </cell>
          <cell r="D635" t="e">
            <v>#N/A</v>
          </cell>
          <cell r="E635" t="str">
            <v>Senior Sales-Sales-Center</v>
          </cell>
          <cell r="F635">
            <v>44417</v>
          </cell>
          <cell r="G635" t="e">
            <v>#N/A</v>
          </cell>
          <cell r="H635">
            <v>33432</v>
          </cell>
          <cell r="I635" t="e">
            <v>#N/A</v>
          </cell>
          <cell r="J635" t="e">
            <v>#N/A</v>
          </cell>
          <cell r="K635" t="str">
            <v>3 مساكن صقر قريش - النزهة - القاهرة</v>
          </cell>
        </row>
        <row r="636">
          <cell r="A636" t="str">
            <v>009553</v>
          </cell>
          <cell r="B636" t="str">
            <v>مصطفى ابراهيم حسن عبدالسلام</v>
          </cell>
          <cell r="C636" t="str">
            <v>SAP FICO Team Lead</v>
          </cell>
          <cell r="D636" t="str">
            <v>الادارة العامة للمعلومات والنظم</v>
          </cell>
          <cell r="E636" t="str">
            <v>الادارة العامة للمعلومات والنظم-SAP FICO Team Lead</v>
          </cell>
          <cell r="F636">
            <v>45292</v>
          </cell>
          <cell r="G636">
            <v>0</v>
          </cell>
          <cell r="H636">
            <v>34410</v>
          </cell>
          <cell r="I636" t="e">
            <v>#VALUE!</v>
          </cell>
          <cell r="J636">
            <v>14500</v>
          </cell>
        </row>
        <row r="637">
          <cell r="A637" t="str">
            <v>009755</v>
          </cell>
          <cell r="B637" t="str">
            <v>كاترين كمال فؤاد سليم</v>
          </cell>
          <cell r="C637" t="str">
            <v>Senior Design Development Engineer</v>
          </cell>
          <cell r="D637" t="str">
            <v>التطوير والتخطيط الاستراتيجي</v>
          </cell>
          <cell r="E637" t="str">
            <v>التطوير والتخطيط الاستراتيجي-Senior Design Development Engineer</v>
          </cell>
          <cell r="F637">
            <v>45515</v>
          </cell>
          <cell r="G637">
            <v>0</v>
          </cell>
          <cell r="H637">
            <v>35362</v>
          </cell>
          <cell r="I637" t="e">
            <v>#VALUE!</v>
          </cell>
          <cell r="J637">
            <v>13940</v>
          </cell>
        </row>
        <row r="638">
          <cell r="A638" t="str">
            <v>009920</v>
          </cell>
          <cell r="B638" t="str">
            <v>سلمى شريف كامل احمد عبدالخالق</v>
          </cell>
          <cell r="C638" t="e">
            <v>#N/A</v>
          </cell>
          <cell r="D638" t="e">
            <v>#N/A</v>
          </cell>
          <cell r="E638" t="str">
            <v>ادارة المبيعات-Senior Resale</v>
          </cell>
          <cell r="F638">
            <v>45515</v>
          </cell>
          <cell r="G638" t="e">
            <v>#N/A</v>
          </cell>
          <cell r="H638" t="e">
            <v>#N/A</v>
          </cell>
          <cell r="I638" t="e">
            <v>#N/A</v>
          </cell>
          <cell r="J638">
            <v>9850</v>
          </cell>
        </row>
        <row r="639">
          <cell r="A639" t="str">
            <v>009906</v>
          </cell>
          <cell r="B639" t="str">
            <v>هنا خيرى عبدالجابر عاشور</v>
          </cell>
          <cell r="C639" t="str">
            <v>Senior Sales Executive</v>
          </cell>
          <cell r="D639" t="str">
            <v>ادارة المبيعات</v>
          </cell>
          <cell r="E639" t="str">
            <v>ادارة المبيعات-Senior Sales</v>
          </cell>
          <cell r="F639">
            <v>45432</v>
          </cell>
          <cell r="G639">
            <v>0</v>
          </cell>
          <cell r="H639" t="e">
            <v>#N/A</v>
          </cell>
          <cell r="I639" t="e">
            <v>#VALUE!</v>
          </cell>
          <cell r="J639">
            <v>9850</v>
          </cell>
        </row>
        <row r="640">
          <cell r="A640" t="str">
            <v>009909</v>
          </cell>
          <cell r="B640" t="str">
            <v>ناريمان وجدى محمد السعيد</v>
          </cell>
          <cell r="C640" t="e">
            <v>#N/A</v>
          </cell>
          <cell r="D640" t="e">
            <v>#N/A</v>
          </cell>
          <cell r="E640" t="str">
            <v>ادارة المبيعات-Senior Sales</v>
          </cell>
          <cell r="F640">
            <v>45441</v>
          </cell>
          <cell r="G640" t="e">
            <v>#N/A</v>
          </cell>
          <cell r="H640" t="e">
            <v>#N/A</v>
          </cell>
          <cell r="I640" t="e">
            <v>#N/A</v>
          </cell>
          <cell r="J640">
            <v>9850</v>
          </cell>
        </row>
        <row r="641">
          <cell r="A641" t="str">
            <v>009911</v>
          </cell>
          <cell r="B641" t="str">
            <v>عبدالرحمن حسام الدين احمد عبداللطيف</v>
          </cell>
          <cell r="C641" t="str">
            <v>Senior Sales Executive</v>
          </cell>
          <cell r="D641" t="str">
            <v>ادارة المبيعات</v>
          </cell>
          <cell r="E641" t="str">
            <v>ادارة المبيعات-Senior Sales</v>
          </cell>
          <cell r="F641">
            <v>45442</v>
          </cell>
          <cell r="G641">
            <v>0</v>
          </cell>
          <cell r="H641" t="e">
            <v>#N/A</v>
          </cell>
          <cell r="I641" t="e">
            <v>#VALUE!</v>
          </cell>
          <cell r="J641">
            <v>9850</v>
          </cell>
        </row>
        <row r="642">
          <cell r="A642" t="str">
            <v>009915</v>
          </cell>
          <cell r="B642" t="str">
            <v>نادين عبدالرؤف عبدالخالق محمد ابوشهبه</v>
          </cell>
          <cell r="C642" t="str">
            <v>ايقاف راتب - استقاله</v>
          </cell>
          <cell r="D642" t="str">
            <v>تحويلات / تحت الاعتماد</v>
          </cell>
          <cell r="E642" t="str">
            <v>ادارة المبيعات-Senior Sales</v>
          </cell>
          <cell r="F642">
            <v>45474</v>
          </cell>
          <cell r="G642">
            <v>0</v>
          </cell>
          <cell r="H642">
            <v>33637</v>
          </cell>
          <cell r="I642" t="e">
            <v>#VALUE!</v>
          </cell>
          <cell r="J642">
            <v>9850</v>
          </cell>
        </row>
        <row r="643">
          <cell r="A643" t="str">
            <v>009933</v>
          </cell>
          <cell r="B643" t="str">
            <v>عمرو سامح  عبدالله ابراهيم احمد</v>
          </cell>
          <cell r="C643" t="str">
            <v>Senior Sales Executive</v>
          </cell>
          <cell r="D643" t="str">
            <v>ادارة المبيعات</v>
          </cell>
          <cell r="E643" t="str">
            <v>ادارة المبيعات-Senior Sales</v>
          </cell>
          <cell r="F643">
            <v>45578</v>
          </cell>
          <cell r="G643">
            <v>0</v>
          </cell>
          <cell r="H643" t="e">
            <v>#N/A</v>
          </cell>
          <cell r="I643" t="e">
            <v>#VALUE!</v>
          </cell>
          <cell r="J643">
            <v>10700</v>
          </cell>
        </row>
        <row r="644">
          <cell r="A644" t="str">
            <v>009735</v>
          </cell>
          <cell r="B644" t="str">
            <v>احمد سلامه احمد سلامه</v>
          </cell>
          <cell r="C644" t="str">
            <v>Senior SAP FICO Consultant</v>
          </cell>
          <cell r="D644" t="str">
            <v>الادارة العامة للمعلومات والنظم</v>
          </cell>
          <cell r="E644" t="str">
            <v>الادارة العامة للمعلومات والنظم-Senior SAP FICO Consultant</v>
          </cell>
          <cell r="F644">
            <v>45487</v>
          </cell>
          <cell r="G644">
            <v>0</v>
          </cell>
          <cell r="H644">
            <v>33591</v>
          </cell>
          <cell r="I644" t="e">
            <v>#VALUE!</v>
          </cell>
          <cell r="J644">
            <v>14500</v>
          </cell>
        </row>
        <row r="645">
          <cell r="A645" t="str">
            <v>005254</v>
          </cell>
          <cell r="B645" t="str">
            <v>طارق محمد حسين يغمور</v>
          </cell>
          <cell r="C645" t="str">
            <v>اخصائى انظمه ذكيه</v>
          </cell>
          <cell r="D645" t="str">
            <v>مكافات شامله</v>
          </cell>
          <cell r="E645" t="str">
            <v>المجمع الطبى بالسويس-اخصائى انظمه ذكيه</v>
          </cell>
          <cell r="F645">
            <v>45549</v>
          </cell>
          <cell r="G645">
            <v>0</v>
          </cell>
          <cell r="H645">
            <v>21218</v>
          </cell>
          <cell r="I645" t="e">
            <v>#VALUE!</v>
          </cell>
          <cell r="J645" t="e">
            <v>#N/A</v>
          </cell>
        </row>
        <row r="646">
          <cell r="A646" t="str">
            <v>009774</v>
          </cell>
          <cell r="B646" t="str">
            <v>محمد فايز امام على القلشى</v>
          </cell>
          <cell r="C646" t="str">
            <v>اخصائى اول تنسيق وثائق</v>
          </cell>
          <cell r="D646" t="str">
            <v>Fifth Square</v>
          </cell>
          <cell r="E646" t="str">
            <v>Fifth Square-اخصائى اول تنسيق وثائق</v>
          </cell>
          <cell r="F646">
            <v>45536</v>
          </cell>
          <cell r="G646">
            <v>0</v>
          </cell>
          <cell r="H646">
            <v>32962</v>
          </cell>
          <cell r="I646" t="e">
            <v>#VALUE!</v>
          </cell>
          <cell r="J646">
            <v>13940</v>
          </cell>
        </row>
        <row r="647">
          <cell r="A647" t="str">
            <v>006599</v>
          </cell>
          <cell r="B647" t="str">
            <v>محمود هانى محمود محمد</v>
          </cell>
          <cell r="C647" t="str">
            <v>اخصائى اول دعم فنى</v>
          </cell>
          <cell r="D647" t="str">
            <v>مكتب القاهره للتصميمات - مشروع المصاطب</v>
          </cell>
          <cell r="E647" t="str">
            <v>مكتب القاهره للتصميمات - مشروع المصاطب-اخصائى اول دعم فنى</v>
          </cell>
          <cell r="F647">
            <v>45466</v>
          </cell>
          <cell r="G647">
            <v>0</v>
          </cell>
          <cell r="H647">
            <v>28465</v>
          </cell>
          <cell r="I647" t="e">
            <v>#VALUE!</v>
          </cell>
          <cell r="J647">
            <v>14500</v>
          </cell>
        </row>
        <row r="648">
          <cell r="A648" t="str">
            <v>009733</v>
          </cell>
          <cell r="B648" t="str">
            <v>مصطفى يوسف محمد على</v>
          </cell>
          <cell r="C648" t="str">
            <v>اخصائى اول علاقات عملاء</v>
          </cell>
          <cell r="D648" t="str">
            <v>العقود وخدمة وعلاقات العملاء</v>
          </cell>
          <cell r="E648" t="str">
            <v>العقود وخدمة وعلاقات العملاء-اخصائى اول علاقات عملاء</v>
          </cell>
          <cell r="F648">
            <v>45482</v>
          </cell>
          <cell r="G648">
            <v>0</v>
          </cell>
          <cell r="H648">
            <v>34583</v>
          </cell>
          <cell r="I648" t="e">
            <v>#VALUE!</v>
          </cell>
          <cell r="J648">
            <v>14500</v>
          </cell>
        </row>
        <row r="649">
          <cell r="A649" t="str">
            <v>009822</v>
          </cell>
          <cell r="B649" t="str">
            <v>احمد حمدى عبدالقادر الطنطاوى</v>
          </cell>
          <cell r="C649" t="str">
            <v>اخصائى تاجير</v>
          </cell>
          <cell r="D649" t="str">
            <v>التسليمات واعادة البيع والتاجير</v>
          </cell>
          <cell r="E649" t="str">
            <v>التسليمات واعادة البيع والتاجير-اخصائى تاجير</v>
          </cell>
          <cell r="F649">
            <v>45573</v>
          </cell>
          <cell r="G649">
            <v>0</v>
          </cell>
          <cell r="H649">
            <v>36251</v>
          </cell>
          <cell r="I649" t="e">
            <v>#VALUE!</v>
          </cell>
          <cell r="J649">
            <v>7490</v>
          </cell>
        </row>
        <row r="650">
          <cell r="A650" t="str">
            <v>009590</v>
          </cell>
          <cell r="B650" t="str">
            <v>محمد احمد محمد على الكاشف</v>
          </cell>
          <cell r="C650" t="str">
            <v>اخصائى تسويق</v>
          </cell>
          <cell r="D650" t="str">
            <v>ادارة التسويق</v>
          </cell>
          <cell r="E650" t="str">
            <v>ادارة التسويق-اخصائى تسويق</v>
          </cell>
          <cell r="F650">
            <v>45307</v>
          </cell>
          <cell r="G650">
            <v>0</v>
          </cell>
          <cell r="H650">
            <v>36608</v>
          </cell>
          <cell r="I650" t="e">
            <v>#VALUE!</v>
          </cell>
          <cell r="J650">
            <v>8080</v>
          </cell>
        </row>
        <row r="651">
          <cell r="A651" t="str">
            <v>005827</v>
          </cell>
          <cell r="B651" t="str">
            <v>احمد محمود عبدالملك صبح</v>
          </cell>
          <cell r="C651" t="str">
            <v>اخصائى تنسيق وثائق</v>
          </cell>
          <cell r="D651" t="str">
            <v>MAR VILLE - NEW ZAYED</v>
          </cell>
          <cell r="E651" t="str">
            <v>MAR VILLE - NEW ZAYED-اخصائى تنسيق وثائق</v>
          </cell>
          <cell r="F651">
            <v>45536</v>
          </cell>
          <cell r="G651">
            <v>0</v>
          </cell>
          <cell r="H651">
            <v>28827</v>
          </cell>
          <cell r="I651" t="e">
            <v>#VALUE!</v>
          </cell>
          <cell r="J651">
            <v>14500</v>
          </cell>
        </row>
        <row r="652">
          <cell r="A652" t="str">
            <v>009606</v>
          </cell>
          <cell r="B652" t="str">
            <v>عبدالحميد سامى عبدالحميد دسوقى</v>
          </cell>
          <cell r="C652" t="str">
            <v>اخصائى دعم فنى</v>
          </cell>
          <cell r="D652" t="str">
            <v>الادارة العامة للمعلومات والنظم</v>
          </cell>
          <cell r="E652" t="str">
            <v>الادارة العامة للمعلومات والنظم-اخصائى دعم فنى</v>
          </cell>
          <cell r="F652">
            <v>45326</v>
          </cell>
          <cell r="G652">
            <v>0</v>
          </cell>
          <cell r="H652">
            <v>34018</v>
          </cell>
          <cell r="I652" t="e">
            <v>#VALUE!</v>
          </cell>
          <cell r="J652">
            <v>8670</v>
          </cell>
          <cell r="K652" t="str">
            <v>منيا القمح - الشرقية</v>
          </cell>
        </row>
        <row r="653">
          <cell r="A653" t="str">
            <v>009562</v>
          </cell>
          <cell r="B653" t="str">
            <v>مصطفى محمود محمد كمال الدين زهران</v>
          </cell>
          <cell r="C653" t="str">
            <v>اخصائى شئون اداريه</v>
          </cell>
          <cell r="D653" t="str">
            <v>MAR VILLE - NEW ZAYED</v>
          </cell>
          <cell r="E653" t="str">
            <v>MAR VILLE - NEW ZAYED-اخصائى شئون اداريه</v>
          </cell>
          <cell r="F653">
            <v>45302</v>
          </cell>
          <cell r="G653">
            <v>0</v>
          </cell>
          <cell r="H653">
            <v>32085</v>
          </cell>
          <cell r="I653" t="e">
            <v>#VALUE!</v>
          </cell>
          <cell r="J653">
            <v>8370</v>
          </cell>
        </row>
        <row r="654">
          <cell r="A654" t="str">
            <v>009683</v>
          </cell>
          <cell r="B654" t="str">
            <v>يوسف عبدالرحيم احمد عمرو</v>
          </cell>
          <cell r="C654" t="str">
            <v>اخصائى عقود</v>
          </cell>
          <cell r="D654" t="str">
            <v>العقود وخدمة وعلاقات العملاء</v>
          </cell>
          <cell r="E654" t="str">
            <v>العقود وخدمة وعلاقات العملاء-اخصائى عقود</v>
          </cell>
          <cell r="F654">
            <v>45403</v>
          </cell>
          <cell r="G654">
            <v>0</v>
          </cell>
          <cell r="H654">
            <v>35864</v>
          </cell>
          <cell r="I654" t="e">
            <v>#VALUE!</v>
          </cell>
          <cell r="J654">
            <v>8200</v>
          </cell>
        </row>
        <row r="655">
          <cell r="A655" t="str">
            <v>009754</v>
          </cell>
          <cell r="B655" t="str">
            <v>احمد محى الدين السيد محمد حبيب</v>
          </cell>
          <cell r="C655" t="str">
            <v>اخصائى علاقات حكوميه</v>
          </cell>
          <cell r="D655" t="str">
            <v>مستشفى ناصر العام - بنى سويف</v>
          </cell>
          <cell r="E655" t="str">
            <v>مستشفى ناصر العام - بنى سويف-اخصائى علاقات حكوميه</v>
          </cell>
          <cell r="F655">
            <v>45512</v>
          </cell>
          <cell r="G655">
            <v>0</v>
          </cell>
          <cell r="H655">
            <v>33234</v>
          </cell>
          <cell r="I655" t="e">
            <v>#VALUE!</v>
          </cell>
          <cell r="J655">
            <v>8920</v>
          </cell>
        </row>
        <row r="656">
          <cell r="A656" t="str">
            <v>009706</v>
          </cell>
          <cell r="B656" t="str">
            <v>احمد زكريا ابراهيم يوسف</v>
          </cell>
          <cell r="C656" t="str">
            <v>اخصائى مساعد اول شئون اداريه</v>
          </cell>
          <cell r="D656" t="str">
            <v>الادارة العامه للشئون الاداريه</v>
          </cell>
          <cell r="E656" t="str">
            <v>الادارة العامه للشئون الاداريه-اخصائى مساعد اول شئون اداريه</v>
          </cell>
          <cell r="F656">
            <v>45448</v>
          </cell>
          <cell r="G656">
            <v>0</v>
          </cell>
          <cell r="H656">
            <v>36647</v>
          </cell>
          <cell r="I656" t="e">
            <v>#VALUE!</v>
          </cell>
          <cell r="J656">
            <v>5070</v>
          </cell>
        </row>
        <row r="657">
          <cell r="A657" t="str">
            <v>009644</v>
          </cell>
          <cell r="B657" t="str">
            <v>احمد شعبان محمود عبده</v>
          </cell>
          <cell r="C657" t="str">
            <v>اخصائى ممتاز سلامه وصحه مهنيه</v>
          </cell>
          <cell r="D657" t="str">
            <v>مستشفى ناصر العام - بنى سويف</v>
          </cell>
          <cell r="E657" t="str">
            <v>مستشفى ناصر العام - بنى سويف-اخصائى ممتاز سلامه وصحه مهنيه</v>
          </cell>
          <cell r="F657">
            <v>45360</v>
          </cell>
          <cell r="G657">
            <v>0</v>
          </cell>
          <cell r="H657">
            <v>34228</v>
          </cell>
          <cell r="I657" t="e">
            <v>#VALUE!</v>
          </cell>
          <cell r="J657">
            <v>14500</v>
          </cell>
        </row>
        <row r="658">
          <cell r="A658" t="str">
            <v>009548</v>
          </cell>
          <cell r="B658" t="str">
            <v>احمد مجدى عبده صالح</v>
          </cell>
          <cell r="C658" t="str">
            <v>اخصائى ممتاز شئون اداريه</v>
          </cell>
          <cell r="D658" t="str">
            <v>الادارة الطبية</v>
          </cell>
          <cell r="E658" t="str">
            <v>الادارة الطبية-اخصائى ممتاز شئون اداريه</v>
          </cell>
          <cell r="F658">
            <v>45292</v>
          </cell>
          <cell r="G658">
            <v>0</v>
          </cell>
          <cell r="H658">
            <v>34244</v>
          </cell>
          <cell r="I658" t="e">
            <v>#VALUE!</v>
          </cell>
          <cell r="J658">
            <v>12620</v>
          </cell>
        </row>
        <row r="659">
          <cell r="A659" t="str">
            <v>005729</v>
          </cell>
          <cell r="B659" t="str">
            <v>هشام ابراهيم عبدالجليل عبدالرحيم سيد</v>
          </cell>
          <cell r="C659" t="str">
            <v>اخصائى ممتاز شئون عاملين</v>
          </cell>
          <cell r="D659" t="str">
            <v>الادارة العامه للموارد البشريه</v>
          </cell>
          <cell r="E659" t="str">
            <v>مكافات شامله-اخصائى ممتاز شئون عاملين</v>
          </cell>
          <cell r="F659">
            <v>45454</v>
          </cell>
          <cell r="G659">
            <v>0</v>
          </cell>
          <cell r="H659">
            <v>30181</v>
          </cell>
          <cell r="I659" t="e">
            <v>#VALUE!</v>
          </cell>
          <cell r="J659">
            <v>14500</v>
          </cell>
          <cell r="K659" t="str">
            <v>الزاوية الحمراء - القاهرة</v>
          </cell>
        </row>
        <row r="660">
          <cell r="A660" t="str">
            <v>006229</v>
          </cell>
          <cell r="B660" t="str">
            <v>احمد صبرى عبده على</v>
          </cell>
          <cell r="C660" t="str">
            <v>سكرتير تنفيذى</v>
          </cell>
          <cell r="D660" t="str">
            <v>ادارة التخطيط</v>
          </cell>
          <cell r="E660" t="str">
            <v>سكرتير ممتاز - الاداره العامه اداره التخطيط</v>
          </cell>
          <cell r="F660">
            <v>42186</v>
          </cell>
          <cell r="G660">
            <v>0</v>
          </cell>
          <cell r="H660">
            <v>33904</v>
          </cell>
          <cell r="I660" t="e">
            <v>#VALUE!</v>
          </cell>
          <cell r="J660">
            <v>11950</v>
          </cell>
          <cell r="K660" t="str">
            <v/>
          </cell>
        </row>
        <row r="661">
          <cell r="A661" t="str">
            <v>006281</v>
          </cell>
          <cell r="B661" t="str">
            <v>منة الله مطيع فخرالدين محمد</v>
          </cell>
          <cell r="C661" t="str">
            <v>مهندس ممتاز تخطيط</v>
          </cell>
          <cell r="D661" t="str">
            <v>ادارة التخطيط</v>
          </cell>
          <cell r="E661" t="str">
            <v>مهندس ممتاز تخطيط - ادارة التخطيط</v>
          </cell>
          <cell r="F661">
            <v>42220</v>
          </cell>
          <cell r="G661">
            <v>0</v>
          </cell>
          <cell r="H661">
            <v>33852</v>
          </cell>
          <cell r="I661" t="e">
            <v>#VALUE!</v>
          </cell>
          <cell r="J661">
            <v>14500</v>
          </cell>
          <cell r="K661" t="str">
            <v/>
          </cell>
        </row>
        <row r="662">
          <cell r="A662" t="str">
            <v>006865</v>
          </cell>
          <cell r="B662" t="str">
            <v>نورهان محمد يحيى الحسينى زهران</v>
          </cell>
          <cell r="C662" t="str">
            <v>مهندس ممتاز تخطيط</v>
          </cell>
          <cell r="D662" t="str">
            <v>ادارة التخطيط</v>
          </cell>
          <cell r="E662" t="str">
            <v>مهندس اول تخطيط - ادارة التخطيط (عمل عن بعد)</v>
          </cell>
          <cell r="F662">
            <v>42737</v>
          </cell>
          <cell r="G662">
            <v>0</v>
          </cell>
          <cell r="H662">
            <v>33898</v>
          </cell>
          <cell r="I662" t="e">
            <v>#VALUE!</v>
          </cell>
          <cell r="J662">
            <v>14500</v>
          </cell>
          <cell r="K662" t="str">
            <v/>
          </cell>
        </row>
        <row r="663">
          <cell r="A663" t="str">
            <v>006989</v>
          </cell>
          <cell r="B663" t="str">
            <v>محمد يسرى يونس على يونس</v>
          </cell>
          <cell r="C663" t="e">
            <v>#N/A</v>
          </cell>
          <cell r="D663" t="e">
            <v>#N/A</v>
          </cell>
          <cell r="E663" t="str">
            <v>مدير قسم التخطيط - ادارة التخطيط</v>
          </cell>
          <cell r="F663">
            <v>42834</v>
          </cell>
          <cell r="G663" t="e">
            <v>#N/A</v>
          </cell>
          <cell r="H663">
            <v>30772</v>
          </cell>
          <cell r="I663" t="e">
            <v>#N/A</v>
          </cell>
          <cell r="J663" t="e">
            <v>#N/A</v>
          </cell>
          <cell r="K663" t="str">
            <v/>
          </cell>
        </row>
        <row r="664">
          <cell r="A664" t="str">
            <v>007410</v>
          </cell>
          <cell r="B664" t="str">
            <v>الهيثم احمد مصطفى الريس</v>
          </cell>
          <cell r="C664" t="str">
            <v>مدير قسم التخطيط</v>
          </cell>
          <cell r="D664" t="str">
            <v>ادارة التخطيط</v>
          </cell>
          <cell r="E664" t="str">
            <v>مدير قسم التخطيط - ادارة التخطيط</v>
          </cell>
          <cell r="F664">
            <v>43438</v>
          </cell>
          <cell r="G664">
            <v>0</v>
          </cell>
          <cell r="H664">
            <v>30876</v>
          </cell>
          <cell r="I664" t="e">
            <v>#VALUE!</v>
          </cell>
          <cell r="J664">
            <v>14500</v>
          </cell>
          <cell r="K664" t="str">
            <v>مشروع 41 - عمارة مصر للتعمير - مدينة نصر - القاهرة</v>
          </cell>
        </row>
        <row r="665">
          <cell r="A665" t="str">
            <v>007659</v>
          </cell>
          <cell r="B665" t="str">
            <v>اميره فرج مهدى عبدالوهاب</v>
          </cell>
          <cell r="C665" t="str">
            <v>مهندس ممتاز تخطيط</v>
          </cell>
          <cell r="D665" t="str">
            <v>ادارة التخطيط</v>
          </cell>
          <cell r="E665" t="str">
            <v>مهندس ممتاز تخطيط - ادارة التخطيط</v>
          </cell>
          <cell r="F665">
            <v>43591</v>
          </cell>
          <cell r="G665">
            <v>0</v>
          </cell>
          <cell r="H665">
            <v>33351</v>
          </cell>
          <cell r="I665" t="e">
            <v>#VALUE!</v>
          </cell>
          <cell r="J665">
            <v>14500</v>
          </cell>
          <cell r="K665" t="str">
            <v>64الحى المتميز - م3 - 6 اكتوبر اول - الجيزه</v>
          </cell>
        </row>
        <row r="666">
          <cell r="A666" t="str">
            <v>008960</v>
          </cell>
          <cell r="B666" t="str">
            <v>مروه محمد احمد حامد موسى</v>
          </cell>
          <cell r="C666" t="str">
            <v>مهندس ممتاز تخطيط</v>
          </cell>
          <cell r="D666" t="str">
            <v>ادارة التخطيط</v>
          </cell>
          <cell r="E666" t="str">
            <v>مهندس اول تخطيط - ادارة التخطيط</v>
          </cell>
          <cell r="F666">
            <v>44626</v>
          </cell>
          <cell r="G666">
            <v>0</v>
          </cell>
          <cell r="H666">
            <v>34310</v>
          </cell>
          <cell r="I666" t="e">
            <v>#VALUE!</v>
          </cell>
          <cell r="J666">
            <v>14500</v>
          </cell>
          <cell r="K666" t="str">
            <v>15 مجموعة 113 - مدينتي - التجمع الاول -القاهرة</v>
          </cell>
        </row>
        <row r="667">
          <cell r="A667" t="str">
            <v>007119</v>
          </cell>
          <cell r="B667" t="str">
            <v>احمد محمد طارق حسن نايل</v>
          </cell>
          <cell r="C667" t="str">
            <v>مهندس اول عقود</v>
          </cell>
          <cell r="D667" t="str">
            <v>ادارة العقود</v>
          </cell>
          <cell r="E667" t="str">
            <v>مهندس اول عقود - اداره العقود</v>
          </cell>
          <cell r="F667">
            <v>43030</v>
          </cell>
          <cell r="G667">
            <v>0</v>
          </cell>
          <cell r="H667">
            <v>34173</v>
          </cell>
          <cell r="I667" t="e">
            <v>#VALUE!</v>
          </cell>
          <cell r="J667">
            <v>14500</v>
          </cell>
          <cell r="K667" t="str">
            <v>11مشروع الشرارة - مدينة نصر اول - القاهرة</v>
          </cell>
        </row>
        <row r="668">
          <cell r="A668" t="str">
            <v>007379</v>
          </cell>
          <cell r="B668" t="str">
            <v>ساره خالد عبداللطيف فاروق محمد المنياوى</v>
          </cell>
          <cell r="C668" t="str">
            <v>مهندس ممتاز عقود</v>
          </cell>
          <cell r="D668" t="str">
            <v>ادارة العقود</v>
          </cell>
          <cell r="E668" t="str">
            <v>مهندس عقود - ادارة العقود - (عمل عن بعد)</v>
          </cell>
          <cell r="F668">
            <v>43436</v>
          </cell>
          <cell r="G668">
            <v>0</v>
          </cell>
          <cell r="H668">
            <v>33977</v>
          </cell>
          <cell r="I668" t="e">
            <v>#VALUE!</v>
          </cell>
          <cell r="J668">
            <v>14500</v>
          </cell>
          <cell r="K668" t="str">
            <v>465مدينة المستقبل - الهايكستب - النزهه - القاهرة</v>
          </cell>
        </row>
        <row r="669">
          <cell r="A669" t="str">
            <v>007557</v>
          </cell>
          <cell r="B669" t="str">
            <v>مجدى احمد عبدالله احمد الغباشى</v>
          </cell>
          <cell r="C669" t="str">
            <v>مدير ادارة العقود</v>
          </cell>
          <cell r="D669" t="str">
            <v>ادارة العقود</v>
          </cell>
          <cell r="E669" t="str">
            <v>مدير ادارة العقود - الادارة العامة</v>
          </cell>
          <cell r="F669">
            <v>43536</v>
          </cell>
          <cell r="G669">
            <v>0</v>
          </cell>
          <cell r="H669">
            <v>25135</v>
          </cell>
          <cell r="I669" t="e">
            <v>#VALUE!</v>
          </cell>
          <cell r="J669">
            <v>14500</v>
          </cell>
          <cell r="K669" t="str">
            <v xml:space="preserve"> - القاهرة47ش احمد قاسم جوده - منطقه 1 - مدينة نصر اول</v>
          </cell>
        </row>
        <row r="670">
          <cell r="A670" t="str">
            <v>007724</v>
          </cell>
          <cell r="B670" t="str">
            <v>محمد فوزى جمال الدين ابراهيم وهدان</v>
          </cell>
          <cell r="C670" t="e">
            <v>#N/A</v>
          </cell>
          <cell r="D670" t="e">
            <v>#N/A</v>
          </cell>
          <cell r="E670" t="str">
            <v>مهندس اول عقود - اداره العقود</v>
          </cell>
          <cell r="F670">
            <v>43638</v>
          </cell>
          <cell r="G670" t="e">
            <v>#N/A</v>
          </cell>
          <cell r="H670">
            <v>34610</v>
          </cell>
          <cell r="I670" t="e">
            <v>#N/A</v>
          </cell>
          <cell r="J670" t="e">
            <v>#N/A</v>
          </cell>
          <cell r="K670" t="str">
            <v>42ش متحف المنيل - مصر القديمه - القاهره</v>
          </cell>
        </row>
        <row r="671">
          <cell r="A671" t="str">
            <v>007797</v>
          </cell>
          <cell r="B671" t="str">
            <v>فاطمه اشرف احمد سيد الوردجى</v>
          </cell>
          <cell r="C671" t="e">
            <v>#N/A</v>
          </cell>
          <cell r="D671" t="e">
            <v>#N/A</v>
          </cell>
          <cell r="E671" t="str">
            <v>مهندس ممتاز عقود - اداره العقود</v>
          </cell>
          <cell r="F671">
            <v>43698</v>
          </cell>
          <cell r="G671" t="e">
            <v>#N/A</v>
          </cell>
          <cell r="H671">
            <v>33648</v>
          </cell>
          <cell r="I671" t="e">
            <v>#N/A</v>
          </cell>
          <cell r="J671" t="e">
            <v>#N/A</v>
          </cell>
          <cell r="K671" t="str">
            <v>عمارة 10 الشركة الوطنية - مدينة نصر اول - القاهره</v>
          </cell>
        </row>
        <row r="672">
          <cell r="A672" t="str">
            <v>003141</v>
          </cell>
          <cell r="B672" t="str">
            <v>حسن الشربينى ابراهيم محمد</v>
          </cell>
          <cell r="C672" t="str">
            <v>رئيس قسم متابعة</v>
          </cell>
          <cell r="D672" t="str">
            <v>ادارة العمليات</v>
          </cell>
          <cell r="E672" t="str">
            <v>رئيس قسم متابعه - ادارة العمليات</v>
          </cell>
          <cell r="F672">
            <v>39340</v>
          </cell>
          <cell r="G672">
            <v>0</v>
          </cell>
          <cell r="H672">
            <v>27343</v>
          </cell>
          <cell r="I672" t="e">
            <v>#VALUE!</v>
          </cell>
          <cell r="J672">
            <v>14500</v>
          </cell>
          <cell r="K672" t="str">
            <v/>
          </cell>
        </row>
        <row r="673">
          <cell r="A673" t="str">
            <v>003153</v>
          </cell>
          <cell r="B673" t="str">
            <v>محمد عبدالهادى عبدالحميد محمد</v>
          </cell>
          <cell r="C673" t="str">
            <v>مستشار الاداره العامه للمساحه</v>
          </cell>
          <cell r="D673" t="str">
            <v>مكافات شامله</v>
          </cell>
          <cell r="E673" t="str">
            <v>مدير الادارة العامة للمساحة -ادارة العمليات</v>
          </cell>
          <cell r="F673">
            <v>39326</v>
          </cell>
          <cell r="G673">
            <v>0</v>
          </cell>
          <cell r="H673">
            <v>23694</v>
          </cell>
          <cell r="I673" t="e">
            <v>#VALUE!</v>
          </cell>
          <cell r="J673" t="e">
            <v>#N/A</v>
          </cell>
          <cell r="K673" t="str">
            <v/>
          </cell>
        </row>
        <row r="674">
          <cell r="A674" t="str">
            <v>003175</v>
          </cell>
          <cell r="B674" t="str">
            <v>هشام احمد مجدى عبدالعليم رضوان</v>
          </cell>
          <cell r="C674" t="str">
            <v>نائب الرئيس التنفيذى للعمليات</v>
          </cell>
          <cell r="D674" t="str">
            <v>ادارة العمليات</v>
          </cell>
          <cell r="E674" t="str">
            <v>نائب الرئيس التنفيذى للعمليات - ادارة العمليات</v>
          </cell>
          <cell r="F674">
            <v>39356</v>
          </cell>
          <cell r="G674">
            <v>0</v>
          </cell>
          <cell r="H674">
            <v>21222</v>
          </cell>
          <cell r="I674" t="e">
            <v>#VALUE!</v>
          </cell>
          <cell r="J674" t="e">
            <v>#N/A</v>
          </cell>
          <cell r="K674" t="str">
            <v/>
          </cell>
        </row>
        <row r="675">
          <cell r="A675" t="str">
            <v>003180</v>
          </cell>
          <cell r="B675" t="str">
            <v>امام عبدالغنى امام الزهيرى</v>
          </cell>
          <cell r="C675" t="str">
            <v>سائق - درجه ثانيه</v>
          </cell>
          <cell r="D675" t="str">
            <v>ادارة العمليات</v>
          </cell>
          <cell r="E675" t="str">
            <v>سائق - درجه ثانيه - ادارة العمليات</v>
          </cell>
          <cell r="F675">
            <v>39365</v>
          </cell>
          <cell r="G675">
            <v>0</v>
          </cell>
          <cell r="H675">
            <v>22883</v>
          </cell>
          <cell r="I675" t="e">
            <v>#VALUE!</v>
          </cell>
          <cell r="J675">
            <v>8850</v>
          </cell>
          <cell r="K675" t="str">
            <v>ع78 الاسكان الاجتماعي - واجهة شرقية - الشروق - القاهرة</v>
          </cell>
        </row>
        <row r="676">
          <cell r="A676" t="str">
            <v>003643</v>
          </cell>
          <cell r="B676" t="str">
            <v>تامر محمد كمال عبدالفتاح</v>
          </cell>
          <cell r="C676" t="str">
            <v>نائب مدير المشروع</v>
          </cell>
          <cell r="D676" t="str">
            <v>ادارة العمليات</v>
          </cell>
          <cell r="E676" t="str">
            <v>مدير تنفيذ - ادارة العمليات - الادارة العامة</v>
          </cell>
          <cell r="F676">
            <v>42563</v>
          </cell>
          <cell r="G676">
            <v>0</v>
          </cell>
          <cell r="H676">
            <v>29957</v>
          </cell>
          <cell r="I676" t="e">
            <v>#VALUE!</v>
          </cell>
          <cell r="J676">
            <v>14500</v>
          </cell>
          <cell r="K676" t="str">
            <v/>
          </cell>
        </row>
        <row r="677">
          <cell r="A677" t="str">
            <v>003842</v>
          </cell>
          <cell r="B677" t="str">
            <v>عمرو عبدالحميد حسن</v>
          </cell>
          <cell r="C677" t="str">
            <v>نائب الرئيس التنفيذى للعمليات</v>
          </cell>
          <cell r="D677" t="str">
            <v>ادارة العمليات</v>
          </cell>
          <cell r="E677" t="str">
            <v>نائب الرئيس التنفيذى للعمليات - ادارة العمليات</v>
          </cell>
          <cell r="F677">
            <v>40148</v>
          </cell>
          <cell r="G677">
            <v>0</v>
          </cell>
          <cell r="H677">
            <v>22258</v>
          </cell>
          <cell r="I677" t="e">
            <v>#VALUE!</v>
          </cell>
          <cell r="J677" t="e">
            <v>#N/A</v>
          </cell>
          <cell r="K677" t="str">
            <v/>
          </cell>
        </row>
        <row r="678">
          <cell r="A678" t="str">
            <v>004650</v>
          </cell>
          <cell r="B678" t="str">
            <v>على محمد احمد على</v>
          </cell>
          <cell r="C678" t="str">
            <v>سائق - درجه ممتاز</v>
          </cell>
          <cell r="D678" t="str">
            <v>ادارة العمليات</v>
          </cell>
          <cell r="E678" t="str">
            <v>سائق - درجه ممتاز - اداره العمليات</v>
          </cell>
          <cell r="F678">
            <v>40483</v>
          </cell>
          <cell r="G678">
            <v>0</v>
          </cell>
          <cell r="H678">
            <v>26419</v>
          </cell>
          <cell r="I678" t="e">
            <v>#VALUE!</v>
          </cell>
          <cell r="J678">
            <v>10370</v>
          </cell>
          <cell r="K678" t="str">
            <v/>
          </cell>
        </row>
        <row r="679">
          <cell r="A679" t="str">
            <v>009365</v>
          </cell>
          <cell r="B679" t="str">
            <v>اسماء يحى محمود ابوالعنين حمد</v>
          </cell>
          <cell r="C679" t="str">
            <v>نائب مدير مكتب فنى</v>
          </cell>
          <cell r="D679" t="str">
            <v>ادارة العمليات</v>
          </cell>
          <cell r="E679" t="str">
            <v>نائب مدير مكتب فنى - اداره العمليات</v>
          </cell>
          <cell r="F679">
            <v>45011</v>
          </cell>
          <cell r="G679">
            <v>0</v>
          </cell>
          <cell r="H679">
            <v>32011</v>
          </cell>
          <cell r="I679" t="e">
            <v>#VALUE!</v>
          </cell>
          <cell r="J679">
            <v>14500</v>
          </cell>
          <cell r="K679" t="str">
            <v>24ش القاضى النعمان - اول الرمل - الاسكندرية</v>
          </cell>
        </row>
        <row r="680">
          <cell r="A680" t="str">
            <v>003060</v>
          </cell>
          <cell r="B680" t="str">
            <v>احمد عبدالعليم احمد على</v>
          </cell>
          <cell r="C680" t="str">
            <v>سائق - درجة ممتاز</v>
          </cell>
          <cell r="D680" t="str">
            <v>ادارة المعدات</v>
          </cell>
          <cell r="E680" t="str">
            <v>سائق - درجة ممتاز - ادارة المعدات</v>
          </cell>
          <cell r="F680">
            <v>40298</v>
          </cell>
          <cell r="G680">
            <v>0</v>
          </cell>
          <cell r="H680">
            <v>24807</v>
          </cell>
          <cell r="I680" t="e">
            <v>#VALUE!</v>
          </cell>
          <cell r="J680">
            <v>10320</v>
          </cell>
          <cell r="K680" t="str">
            <v>11ش ابوبكر الصديق مدينة النور الزاوية الحمراء القاهرة</v>
          </cell>
        </row>
        <row r="681">
          <cell r="A681" t="str">
            <v>003301</v>
          </cell>
          <cell r="B681" t="str">
            <v>عبدالعظيم عبدالفتاح عبدالعظيم عزب</v>
          </cell>
          <cell r="C681" t="str">
            <v>رئيس قسم كهرباء - معدات</v>
          </cell>
          <cell r="D681" t="str">
            <v>ادارة المعدات</v>
          </cell>
          <cell r="E681" t="str">
            <v>مهندس ممتاز كهرباء - ادارة المعدات</v>
          </cell>
          <cell r="F681">
            <v>39479</v>
          </cell>
          <cell r="G681">
            <v>0</v>
          </cell>
          <cell r="H681">
            <v>27783</v>
          </cell>
          <cell r="I681" t="e">
            <v>#VALUE!</v>
          </cell>
          <cell r="J681">
            <v>14500</v>
          </cell>
          <cell r="K681" t="str">
            <v/>
          </cell>
        </row>
        <row r="682">
          <cell r="A682" t="str">
            <v>003371</v>
          </cell>
          <cell r="B682" t="str">
            <v>خالد عطية ابراهيم محمد</v>
          </cell>
          <cell r="C682" t="str">
            <v>اخصائى اول المشتريات المحليه</v>
          </cell>
          <cell r="D682" t="str">
            <v>ادارة المعدات</v>
          </cell>
          <cell r="E682" t="str">
            <v>اخصائى المشتريات المحليه - اداره المعدات</v>
          </cell>
          <cell r="F682">
            <v>39730</v>
          </cell>
          <cell r="G682">
            <v>0</v>
          </cell>
          <cell r="H682">
            <v>28066</v>
          </cell>
          <cell r="I682" t="e">
            <v>#VALUE!</v>
          </cell>
          <cell r="J682">
            <v>14500</v>
          </cell>
          <cell r="K682" t="str">
            <v/>
          </cell>
        </row>
        <row r="683">
          <cell r="A683" t="str">
            <v>003869</v>
          </cell>
          <cell r="B683" t="str">
            <v>رمضان سالم رمضان شرف الدين</v>
          </cell>
          <cell r="C683" t="str">
            <v>مشرف صيانه معدات</v>
          </cell>
          <cell r="D683" t="str">
            <v>ادارة المعدات</v>
          </cell>
          <cell r="E683" t="str">
            <v>ميكانيكى ممتاز - اداره المعدات</v>
          </cell>
          <cell r="F683">
            <v>40299</v>
          </cell>
          <cell r="G683">
            <v>0</v>
          </cell>
          <cell r="H683">
            <v>27887</v>
          </cell>
          <cell r="I683" t="e">
            <v>#VALUE!</v>
          </cell>
          <cell r="J683">
            <v>13320</v>
          </cell>
          <cell r="K683" t="str">
            <v xml:space="preserve">تتا مركز منوف المنوفية </v>
          </cell>
        </row>
        <row r="684">
          <cell r="A684" t="str">
            <v>003987</v>
          </cell>
          <cell r="B684" t="str">
            <v>السيد محروس السيد ابو سيف</v>
          </cell>
          <cell r="C684" t="str">
            <v>مراقب عام كهرباء كنترول</v>
          </cell>
          <cell r="D684" t="str">
            <v>ادارة المعدات</v>
          </cell>
          <cell r="E684" t="str">
            <v>مراقب عام كهرباء كنترول - اداره المعدات</v>
          </cell>
          <cell r="F684">
            <v>40195</v>
          </cell>
          <cell r="G684">
            <v>0</v>
          </cell>
          <cell r="H684">
            <v>29488</v>
          </cell>
          <cell r="I684" t="e">
            <v>#VALUE!</v>
          </cell>
          <cell r="J684">
            <v>14500</v>
          </cell>
          <cell r="K684" t="str">
            <v/>
          </cell>
        </row>
        <row r="685">
          <cell r="A685" t="str">
            <v>003990</v>
          </cell>
          <cell r="B685" t="str">
            <v>عماد حمدى عبدالمطلب عبدالفتاح</v>
          </cell>
          <cell r="C685" t="str">
            <v>مشرف عام صيانه معدات</v>
          </cell>
          <cell r="D685" t="str">
            <v>ادارة المعدات</v>
          </cell>
          <cell r="E685" t="str">
            <v>مشرف تركيبات اوناش برجيه - اداره المعدات</v>
          </cell>
          <cell r="F685">
            <v>42278</v>
          </cell>
          <cell r="G685">
            <v>0</v>
          </cell>
          <cell r="H685">
            <v>30197</v>
          </cell>
          <cell r="I685" t="e">
            <v>#VALUE!</v>
          </cell>
          <cell r="J685">
            <v>13580</v>
          </cell>
          <cell r="K685" t="str">
            <v/>
          </cell>
        </row>
        <row r="686">
          <cell r="A686" t="str">
            <v>004531</v>
          </cell>
          <cell r="B686" t="str">
            <v>عادل عاطف عرابى ابراهيم</v>
          </cell>
          <cell r="C686" t="str">
            <v>مراقب تركيبات اوناش برجيه</v>
          </cell>
          <cell r="D686" t="str">
            <v>ادارة المعدات</v>
          </cell>
          <cell r="E686" t="str">
            <v>مراقب تركيبات اوناش برجيه - ادارة المعدات</v>
          </cell>
          <cell r="F686">
            <v>40394</v>
          </cell>
          <cell r="G686">
            <v>0</v>
          </cell>
          <cell r="H686">
            <v>23182</v>
          </cell>
          <cell r="I686" t="e">
            <v>#VALUE!</v>
          </cell>
          <cell r="J686">
            <v>14500</v>
          </cell>
          <cell r="K686" t="str">
            <v>61على بدوى -الامام الغزالى -المنيرة - غ امبابه الجيزه</v>
          </cell>
        </row>
        <row r="687">
          <cell r="A687" t="str">
            <v>004643</v>
          </cell>
          <cell r="B687" t="str">
            <v>وليد حسن لبيب سيد</v>
          </cell>
          <cell r="C687" t="str">
            <v>فنى ممتاز تركيبات اوناش برجيه</v>
          </cell>
          <cell r="D687" t="str">
            <v>ادارة المعدات</v>
          </cell>
          <cell r="E687" t="str">
            <v>فنى ممتاز تركيبات اوناش برجيه - ادارة المعدات</v>
          </cell>
          <cell r="F687">
            <v>40483</v>
          </cell>
          <cell r="G687">
            <v>0</v>
          </cell>
          <cell r="H687">
            <v>26751</v>
          </cell>
          <cell r="I687" t="e">
            <v>#VALUE!</v>
          </cell>
          <cell r="J687">
            <v>12870</v>
          </cell>
          <cell r="K687" t="str">
            <v/>
          </cell>
        </row>
        <row r="688">
          <cell r="A688" t="str">
            <v>004816</v>
          </cell>
          <cell r="B688" t="str">
            <v>السيد عبدالفتاح رمضان عوينات</v>
          </cell>
          <cell r="C688" t="str">
            <v>مراقب عام صيانة محطة الاسفلت</v>
          </cell>
          <cell r="D688" t="str">
            <v>ادارة المعدات</v>
          </cell>
          <cell r="E688" t="str">
            <v>مراقب تشغيل محطه اسفلت - ادارة المعدات</v>
          </cell>
          <cell r="F688">
            <v>44322</v>
          </cell>
          <cell r="G688">
            <v>0</v>
          </cell>
          <cell r="H688">
            <v>29450</v>
          </cell>
          <cell r="I688" t="e">
            <v>#VALUE!</v>
          </cell>
          <cell r="J688">
            <v>13770</v>
          </cell>
          <cell r="K688" t="str">
            <v>قرية برمبال مركز مطوبس كفر الشيخ</v>
          </cell>
        </row>
        <row r="689">
          <cell r="A689" t="str">
            <v>004857</v>
          </cell>
          <cell r="B689" t="str">
            <v>محمد عبدالقوى عبدالقوى شاهين</v>
          </cell>
          <cell r="C689" t="str">
            <v>فني اول كاوتش</v>
          </cell>
          <cell r="D689" t="str">
            <v>ادارة المعدات</v>
          </cell>
          <cell r="E689" t="str">
            <v>فني اول كاوتش  - ادارة المعدات</v>
          </cell>
          <cell r="F689">
            <v>40632</v>
          </cell>
          <cell r="G689">
            <v>0</v>
          </cell>
          <cell r="H689">
            <v>26776</v>
          </cell>
          <cell r="I689" t="e">
            <v>#VALUE!</v>
          </cell>
          <cell r="J689">
            <v>9370</v>
          </cell>
          <cell r="K689" t="str">
            <v>صنصفط مركز منوف المنوفيه</v>
          </cell>
        </row>
        <row r="690">
          <cell r="A690" t="str">
            <v>004894</v>
          </cell>
          <cell r="B690" t="str">
            <v>عبدالباسط خيرى محمد عبدالرحيم</v>
          </cell>
          <cell r="C690" t="str">
            <v>فنى ممتاز تركيبات اوناش برجيه</v>
          </cell>
          <cell r="D690" t="str">
            <v>ادارة المعدات</v>
          </cell>
          <cell r="E690" t="str">
            <v>فنى ممتاز تركيبات اوناش برجيه - ادارة المعدات</v>
          </cell>
          <cell r="F690">
            <v>40634</v>
          </cell>
          <cell r="G690">
            <v>0</v>
          </cell>
          <cell r="H690">
            <v>30165</v>
          </cell>
          <cell r="I690" t="e">
            <v>#VALUE!</v>
          </cell>
          <cell r="J690">
            <v>11800</v>
          </cell>
          <cell r="K690" t="str">
            <v>3ش زيد بن ثابت النزهه القاهرة</v>
          </cell>
        </row>
        <row r="691">
          <cell r="A691" t="str">
            <v>005520</v>
          </cell>
          <cell r="B691" t="str">
            <v>يوسف وجدى محمد يوسف</v>
          </cell>
          <cell r="C691" t="str">
            <v>مدير قسم صيانة المعدات</v>
          </cell>
          <cell r="D691" t="str">
            <v>ادارة المعدات</v>
          </cell>
          <cell r="E691" t="str">
            <v>رئيس قسم صيانة المعدات - ادارة المعدات</v>
          </cell>
          <cell r="F691">
            <v>41609</v>
          </cell>
          <cell r="G691">
            <v>0</v>
          </cell>
          <cell r="H691">
            <v>32219</v>
          </cell>
          <cell r="I691" t="e">
            <v>#VALUE!</v>
          </cell>
          <cell r="J691">
            <v>14500</v>
          </cell>
          <cell r="K691" t="str">
            <v>42ش الجمعية الزراعية - احمد عرابى - عين شمس- القاهرة</v>
          </cell>
        </row>
        <row r="692">
          <cell r="A692" t="str">
            <v>005565</v>
          </cell>
          <cell r="B692" t="str">
            <v>سعد عبدالجبار جادالرب مهدى</v>
          </cell>
          <cell r="C692" t="str">
            <v>سائق فراده</v>
          </cell>
          <cell r="D692" t="str">
            <v>ادارة المعدات</v>
          </cell>
          <cell r="E692" t="str">
            <v>سائق فراده - ادارة المعدات</v>
          </cell>
          <cell r="F692">
            <v>41686</v>
          </cell>
          <cell r="G692">
            <v>0</v>
          </cell>
          <cell r="H692">
            <v>29661</v>
          </cell>
          <cell r="I692" t="e">
            <v>#VALUE!</v>
          </cell>
          <cell r="J692">
            <v>12830</v>
          </cell>
          <cell r="K692" t="str">
            <v>الطوابيه - مركز قنا - قنا</v>
          </cell>
        </row>
        <row r="693">
          <cell r="A693" t="str">
            <v>006629</v>
          </cell>
          <cell r="B693" t="str">
            <v>احمد فوزى محمد ابراهيم</v>
          </cell>
          <cell r="C693" t="str">
            <v>سائق - درجه ممتاز</v>
          </cell>
          <cell r="D693" t="str">
            <v>ادارة المعدات</v>
          </cell>
          <cell r="E693" t="str">
            <v>سائق - درجه ممتاز - اداره المعدات</v>
          </cell>
          <cell r="F693">
            <v>42507</v>
          </cell>
          <cell r="G693">
            <v>0</v>
          </cell>
          <cell r="H693">
            <v>28672</v>
          </cell>
          <cell r="I693" t="e">
            <v>#VALUE!</v>
          </cell>
          <cell r="J693">
            <v>8820</v>
          </cell>
          <cell r="K693" t="str">
            <v/>
          </cell>
        </row>
        <row r="694">
          <cell r="A694" t="str">
            <v>006652</v>
          </cell>
          <cell r="B694" t="str">
            <v>احمد حسن محمود محمد</v>
          </cell>
          <cell r="C694" t="str">
            <v>مدير اداره المعدات</v>
          </cell>
          <cell r="D694" t="str">
            <v>ادارة المعدات</v>
          </cell>
          <cell r="E694" t="str">
            <v>مدير اداره المعدات - اداره المعدات</v>
          </cell>
          <cell r="F694">
            <v>42522</v>
          </cell>
          <cell r="G694">
            <v>0</v>
          </cell>
          <cell r="H694">
            <v>24279</v>
          </cell>
          <cell r="I694" t="e">
            <v>#VALUE!</v>
          </cell>
          <cell r="J694">
            <v>14500</v>
          </cell>
          <cell r="K694" t="str">
            <v/>
          </cell>
        </row>
        <row r="695">
          <cell r="A695" t="str">
            <v>006734</v>
          </cell>
          <cell r="B695" t="str">
            <v>حسن عبدالتواب احمد محمد</v>
          </cell>
          <cell r="C695" t="str">
            <v>سائق جرار زراعى</v>
          </cell>
          <cell r="D695" t="str">
            <v>MAR VILLE - NEW ZAYED</v>
          </cell>
          <cell r="E695" t="str">
            <v>سائق جرار زراعى - ادارة المعدات</v>
          </cell>
          <cell r="F695">
            <v>42573</v>
          </cell>
          <cell r="G695">
            <v>0</v>
          </cell>
          <cell r="H695">
            <v>24791</v>
          </cell>
          <cell r="I695" t="e">
            <v>#VALUE!</v>
          </cell>
          <cell r="J695">
            <v>10830</v>
          </cell>
          <cell r="K695" t="str">
            <v/>
          </cell>
        </row>
        <row r="696">
          <cell r="A696" t="str">
            <v>006848</v>
          </cell>
          <cell r="B696" t="str">
            <v>هشام عبدالحليم السيد الشامى</v>
          </cell>
          <cell r="C696" t="str">
            <v>فنى ميكانيكا معدات</v>
          </cell>
          <cell r="D696" t="str">
            <v>GRC UNIT</v>
          </cell>
          <cell r="E696" t="str">
            <v>فنى ميكانيكا معدات - اداره المعدات</v>
          </cell>
          <cell r="F696">
            <v>42705</v>
          </cell>
          <cell r="G696">
            <v>0</v>
          </cell>
          <cell r="H696">
            <v>28074</v>
          </cell>
          <cell r="I696" t="e">
            <v>#VALUE!</v>
          </cell>
          <cell r="J696">
            <v>7730</v>
          </cell>
          <cell r="K696" t="str">
            <v/>
          </cell>
        </row>
        <row r="697">
          <cell r="A697" t="str">
            <v>006957</v>
          </cell>
          <cell r="B697" t="str">
            <v>قطب عبدالكريم عبدالقطب عبدالكريم</v>
          </cell>
          <cell r="C697" t="e">
            <v>#N/A</v>
          </cell>
          <cell r="D697" t="e">
            <v>#N/A</v>
          </cell>
          <cell r="E697" t="str">
            <v>مشغل ونش ارضى - ادارة المعدات</v>
          </cell>
          <cell r="F697">
            <v>42808</v>
          </cell>
          <cell r="G697" t="e">
            <v>#N/A</v>
          </cell>
          <cell r="H697">
            <v>33239</v>
          </cell>
          <cell r="I697" t="e">
            <v>#N/A</v>
          </cell>
          <cell r="J697" t="e">
            <v>#N/A</v>
          </cell>
          <cell r="K697" t="str">
            <v/>
          </cell>
        </row>
        <row r="698">
          <cell r="A698" t="str">
            <v>007007</v>
          </cell>
          <cell r="B698" t="str">
            <v>محمد ناصر سعد حسينى جاد</v>
          </cell>
          <cell r="C698" t="str">
            <v xml:space="preserve"> (B) موظف خدمات اداريه</v>
          </cell>
          <cell r="D698" t="str">
            <v>ادارة المعدات</v>
          </cell>
          <cell r="E698" t="str">
            <v>موظف خدمات اداريه (B) - ادارة المعدات</v>
          </cell>
          <cell r="F698">
            <v>45108</v>
          </cell>
          <cell r="G698">
            <v>0</v>
          </cell>
          <cell r="H698">
            <v>34547</v>
          </cell>
          <cell r="I698" t="e">
            <v>#VALUE!</v>
          </cell>
          <cell r="J698">
            <v>5210</v>
          </cell>
          <cell r="K698" t="str">
            <v>عرب العيايدة - مركز الخاكنة - القليوبية</v>
          </cell>
        </row>
        <row r="699">
          <cell r="A699" t="str">
            <v>007276</v>
          </cell>
          <cell r="B699" t="str">
            <v>محمود جمال محمد محمد</v>
          </cell>
          <cell r="C699" t="str">
            <v>سائق - درجه ثانيه</v>
          </cell>
          <cell r="D699" t="str">
            <v>ادارة المعدات</v>
          </cell>
          <cell r="E699" t="str">
            <v>سائق - درجه ثانيه - ادارة المعدات</v>
          </cell>
          <cell r="F699">
            <v>43285</v>
          </cell>
          <cell r="G699">
            <v>0</v>
          </cell>
          <cell r="H699">
            <v>31823</v>
          </cell>
          <cell r="I699" t="e">
            <v>#VALUE!</v>
          </cell>
          <cell r="J699">
            <v>7520</v>
          </cell>
          <cell r="K699" t="str">
            <v>ش المدرسة الثانوية - ابوزعبل - مركزال خانكه - القليوبية</v>
          </cell>
        </row>
        <row r="700">
          <cell r="A700" t="str">
            <v>007337</v>
          </cell>
          <cell r="B700" t="str">
            <v>محمد احمد محمد احمد</v>
          </cell>
          <cell r="C700" t="str">
            <v>موظف اول خدمات اداريه (A)</v>
          </cell>
          <cell r="D700" t="str">
            <v>ادارة المعدات</v>
          </cell>
          <cell r="E700" t="str">
            <v>موظف خدمات اداريه (A) - ادارة المعدات</v>
          </cell>
          <cell r="F700">
            <v>43400</v>
          </cell>
          <cell r="G700">
            <v>0</v>
          </cell>
          <cell r="H700">
            <v>25538</v>
          </cell>
          <cell r="I700" t="e">
            <v>#VALUE!</v>
          </cell>
          <cell r="J700">
            <v>5950</v>
          </cell>
          <cell r="K700" t="str">
            <v>تفهنا العزب - مركز زفتى - الغربية</v>
          </cell>
        </row>
        <row r="701">
          <cell r="A701" t="str">
            <v>007352</v>
          </cell>
          <cell r="B701" t="str">
            <v>صفى الدمرداش طلب حسن</v>
          </cell>
          <cell r="C701" t="str">
            <v>سائق جرار زراعى</v>
          </cell>
          <cell r="D701" t="str">
            <v>ادارة المعدات</v>
          </cell>
          <cell r="E701" t="str">
            <v>سائق جرار زراعى - ادارة المعدات</v>
          </cell>
          <cell r="F701">
            <v>43419</v>
          </cell>
          <cell r="G701">
            <v>0</v>
          </cell>
          <cell r="H701">
            <v>32911</v>
          </cell>
          <cell r="I701" t="e">
            <v>#VALUE!</v>
          </cell>
          <cell r="J701">
            <v>10790</v>
          </cell>
          <cell r="K701" t="str">
            <v>داقوف - سمالوط - غرب - المنيا</v>
          </cell>
        </row>
        <row r="702">
          <cell r="A702" t="str">
            <v>007434</v>
          </cell>
          <cell r="B702" t="str">
            <v>وليد وجدى محمد احمد</v>
          </cell>
          <cell r="C702" t="str">
            <v>فنى كهربائى سيارات ممتاز</v>
          </cell>
          <cell r="D702" t="str">
            <v>ادارة المعدات</v>
          </cell>
          <cell r="E702" t="str">
            <v>فنى كهربائى سيارات ممتاز - ادارة المعدات</v>
          </cell>
          <cell r="F702">
            <v>43466</v>
          </cell>
          <cell r="G702">
            <v>0</v>
          </cell>
          <cell r="H702">
            <v>27127</v>
          </cell>
          <cell r="I702" t="e">
            <v>#VALUE!</v>
          </cell>
          <cell r="J702">
            <v>11920</v>
          </cell>
          <cell r="K702" t="str">
            <v>المساكن الشعبية - ب12 م 5 حى 7 مدينة نصر ثان - القاهرة</v>
          </cell>
        </row>
        <row r="703">
          <cell r="A703" t="str">
            <v>007492</v>
          </cell>
          <cell r="B703" t="str">
            <v>اسلام محمد عبدالله على</v>
          </cell>
          <cell r="C703" t="str">
            <v>ميكانيكي سيارات ممتاز</v>
          </cell>
          <cell r="D703" t="str">
            <v>ادارة المعدات</v>
          </cell>
          <cell r="E703" t="str">
            <v>ميكانيكى سيارات ممتاز - ادارة المعدات</v>
          </cell>
          <cell r="F703">
            <v>43508</v>
          </cell>
          <cell r="G703">
            <v>0</v>
          </cell>
          <cell r="H703">
            <v>33460</v>
          </cell>
          <cell r="I703" t="e">
            <v>#VALUE!</v>
          </cell>
          <cell r="J703">
            <v>11900</v>
          </cell>
          <cell r="K703" t="str">
            <v>الخرقانيه مركز القناطر الخيريه - القليوبية</v>
          </cell>
        </row>
        <row r="704">
          <cell r="A704" t="str">
            <v>007585</v>
          </cell>
          <cell r="B704" t="str">
            <v>احمد اسماعيل عطيه محمد سالم</v>
          </cell>
          <cell r="C704" t="str">
            <v>منسق وثائق</v>
          </cell>
          <cell r="D704" t="str">
            <v>ادارة المعدات</v>
          </cell>
          <cell r="E704" t="str">
            <v>منسق وثائق - اداره المعدات</v>
          </cell>
          <cell r="F704">
            <v>43551</v>
          </cell>
          <cell r="G704">
            <v>0</v>
          </cell>
          <cell r="H704">
            <v>32244</v>
          </cell>
          <cell r="I704" t="e">
            <v>#VALUE!</v>
          </cell>
          <cell r="J704">
            <v>7840</v>
          </cell>
          <cell r="K704" t="str">
            <v xml:space="preserve">8ش المنظره - شبرا - القاهره </v>
          </cell>
        </row>
        <row r="705">
          <cell r="A705" t="str">
            <v>007688</v>
          </cell>
          <cell r="B705" t="str">
            <v>محمد عبدالمحسن محمد على</v>
          </cell>
          <cell r="C705" t="str">
            <v>فنى تركيبات اوناش برجيه</v>
          </cell>
          <cell r="D705" t="str">
            <v>ادارة المعدات</v>
          </cell>
          <cell r="E705" t="str">
            <v>فنى تركيبات اوناش برجيه - ادارة المعدات</v>
          </cell>
          <cell r="F705">
            <v>43614</v>
          </cell>
          <cell r="G705">
            <v>0</v>
          </cell>
          <cell r="H705">
            <v>33025</v>
          </cell>
          <cell r="I705" t="e">
            <v>#VALUE!</v>
          </cell>
          <cell r="J705">
            <v>8290</v>
          </cell>
          <cell r="K705" t="str">
            <v>حكر التبين البحرى - التبين - القاهره</v>
          </cell>
        </row>
        <row r="706">
          <cell r="A706" t="str">
            <v>007726</v>
          </cell>
          <cell r="B706" t="str">
            <v>خالد محمود عبداللطيف محمود</v>
          </cell>
          <cell r="C706" t="str">
            <v>فنى تصوير وبلوتر</v>
          </cell>
          <cell r="D706" t="str">
            <v>ادارة المعدات</v>
          </cell>
          <cell r="E706" t="str">
            <v>فنى تصوير وبلوتر - ادارة المعدات</v>
          </cell>
          <cell r="F706">
            <v>43638</v>
          </cell>
          <cell r="G706">
            <v>0</v>
          </cell>
          <cell r="H706">
            <v>24843</v>
          </cell>
          <cell r="I706" t="e">
            <v>#VALUE!</v>
          </cell>
          <cell r="J706">
            <v>8300</v>
          </cell>
          <cell r="K706" t="str">
            <v>32ش احمد ابراهيم - بولاق الدكرور - الجيزه</v>
          </cell>
        </row>
        <row r="707">
          <cell r="A707" t="str">
            <v>007753</v>
          </cell>
          <cell r="B707" t="str">
            <v>رجب عبدالعظيم عبدالصمد مسعد</v>
          </cell>
          <cell r="C707" t="str">
            <v>فنى تركيبات اوناش برجيه</v>
          </cell>
          <cell r="D707" t="str">
            <v>ادارة المعدات</v>
          </cell>
          <cell r="E707" t="str">
            <v>فنى تركيبات اوناش برجيه - ادارة المعدات</v>
          </cell>
          <cell r="F707">
            <v>43669</v>
          </cell>
          <cell r="G707">
            <v>0</v>
          </cell>
          <cell r="H707">
            <v>32597</v>
          </cell>
          <cell r="I707" t="e">
            <v>#VALUE!</v>
          </cell>
          <cell r="J707">
            <v>8110</v>
          </cell>
          <cell r="K707" t="str">
            <v>عزبة الصفيح - المعصره المحطه - حلوان - القاهرة</v>
          </cell>
        </row>
        <row r="708">
          <cell r="A708" t="str">
            <v>007995</v>
          </cell>
          <cell r="B708" t="str">
            <v>محمد ابراهيم محمد محمد ابراهيم</v>
          </cell>
          <cell r="C708" t="str">
            <v>فنى ميكانيكا معدات</v>
          </cell>
          <cell r="D708" t="str">
            <v>ادارة المعدات</v>
          </cell>
          <cell r="E708" t="str">
            <v>فنى ميكانيكا معدات - اداره المعدات</v>
          </cell>
          <cell r="F708">
            <v>43849</v>
          </cell>
          <cell r="G708">
            <v>0</v>
          </cell>
          <cell r="H708">
            <v>34799</v>
          </cell>
          <cell r="I708" t="e">
            <v>#VALUE!</v>
          </cell>
          <cell r="J708">
            <v>8310</v>
          </cell>
          <cell r="K708" t="str">
            <v>غزاله الخيس - مركز الزقازيق - الشرقية</v>
          </cell>
        </row>
        <row r="709">
          <cell r="A709" t="str">
            <v>008013</v>
          </cell>
          <cell r="B709" t="str">
            <v>السيد عبدالحليم السيد محمد</v>
          </cell>
          <cell r="C709" t="str">
            <v>مساعد فنى تعبئة وقود</v>
          </cell>
          <cell r="D709" t="str">
            <v>المول التجارى - Fifth Square</v>
          </cell>
          <cell r="E709" t="str">
            <v>مساعد فنى تعبئة وقود - ادارة المعدات</v>
          </cell>
          <cell r="F709">
            <v>43862</v>
          </cell>
          <cell r="G709">
            <v>0</v>
          </cell>
          <cell r="H709">
            <v>25816</v>
          </cell>
          <cell r="I709" t="e">
            <v>#VALUE!</v>
          </cell>
          <cell r="J709">
            <v>6400</v>
          </cell>
          <cell r="K709" t="str">
            <v>7ش الشيخ شعبان - ارض الشركه - الشرابية</v>
          </cell>
        </row>
        <row r="710">
          <cell r="A710" t="str">
            <v>008023</v>
          </cell>
          <cell r="B710" t="str">
            <v>على عبدالقادر السيد متولى</v>
          </cell>
          <cell r="C710" t="str">
            <v>مراقب عام صيانه</v>
          </cell>
          <cell r="D710" t="str">
            <v>ادارة المعدات</v>
          </cell>
          <cell r="E710" t="str">
            <v>مراقب عام صيانه - اداره المعدات</v>
          </cell>
          <cell r="F710">
            <v>43866</v>
          </cell>
          <cell r="G710">
            <v>0</v>
          </cell>
          <cell r="H710">
            <v>25318</v>
          </cell>
          <cell r="I710" t="e">
            <v>#VALUE!</v>
          </cell>
          <cell r="J710">
            <v>14320</v>
          </cell>
          <cell r="K710" t="str">
            <v>1070زهراء مدينه نصر - مدينه نصر ثان - القاهره</v>
          </cell>
        </row>
        <row r="711">
          <cell r="A711" t="str">
            <v>008033</v>
          </cell>
          <cell r="B711" t="str">
            <v>احمد محمد الدسوقى ابراهيم السخاوى</v>
          </cell>
          <cell r="C711" t="e">
            <v>#N/A</v>
          </cell>
          <cell r="D711" t="e">
            <v>#N/A</v>
          </cell>
          <cell r="E711" t="str">
            <v>مهندس ممتاز صيانة معدات - ادارة المعدات</v>
          </cell>
          <cell r="F711">
            <v>43883</v>
          </cell>
          <cell r="G711" t="e">
            <v>#N/A</v>
          </cell>
          <cell r="H711">
            <v>33338</v>
          </cell>
          <cell r="I711" t="e">
            <v>#N/A</v>
          </cell>
          <cell r="J711" t="e">
            <v>#N/A</v>
          </cell>
          <cell r="K711" t="str">
            <v>14ش العمده - مدكور - فيصل - بولاق الكرور - الجيزه</v>
          </cell>
        </row>
        <row r="712">
          <cell r="A712" t="str">
            <v>008355</v>
          </cell>
          <cell r="B712" t="str">
            <v>محمود يحيى عكاشه رفاعى</v>
          </cell>
          <cell r="C712" t="str">
            <v>مشغل ونش ارضى</v>
          </cell>
          <cell r="D712" t="str">
            <v>مستشفى ناصر العام - بنى سويف</v>
          </cell>
          <cell r="E712" t="str">
            <v>مشغل ونش ارضى - ادارة المعدات</v>
          </cell>
          <cell r="F712">
            <v>44195</v>
          </cell>
          <cell r="G712">
            <v>0</v>
          </cell>
          <cell r="H712">
            <v>30529</v>
          </cell>
          <cell r="I712" t="e">
            <v>#VALUE!</v>
          </cell>
          <cell r="J712">
            <v>10870</v>
          </cell>
          <cell r="K712" t="str">
            <v>كفر زهران - مركز البدرشين - الجيزة</v>
          </cell>
        </row>
        <row r="713">
          <cell r="A713" t="str">
            <v>008368</v>
          </cell>
          <cell r="B713" t="str">
            <v>عبدالحليم السيد عبدالحليم السيد</v>
          </cell>
          <cell r="C713" t="str">
            <v>مساعد ميكانيكى</v>
          </cell>
          <cell r="D713" t="str">
            <v>MAR VILLE - NEW ZAYED</v>
          </cell>
          <cell r="E713" t="str">
            <v>مساعد ميكانيكى - ادارة المعدات</v>
          </cell>
          <cell r="F713">
            <v>44198</v>
          </cell>
          <cell r="G713">
            <v>0</v>
          </cell>
          <cell r="H713">
            <v>36908</v>
          </cell>
          <cell r="I713" t="e">
            <v>#VALUE!</v>
          </cell>
          <cell r="J713">
            <v>5930</v>
          </cell>
          <cell r="K713" t="str">
            <v>27ش شوقى تادرس - ارض الشركة - الشرابية - القاهرة</v>
          </cell>
        </row>
        <row r="714">
          <cell r="A714" t="str">
            <v>008378</v>
          </cell>
          <cell r="B714" t="str">
            <v>ابراهيم محمد نجيب ابراهيم عبدالعزيز</v>
          </cell>
          <cell r="C714" t="e">
            <v>#N/A</v>
          </cell>
          <cell r="D714" t="e">
            <v>#N/A</v>
          </cell>
          <cell r="E714" t="str">
            <v>فنى اول تركيبات اوناش برجيه - اداره المعدات</v>
          </cell>
          <cell r="F714">
            <v>44205</v>
          </cell>
          <cell r="G714" t="e">
            <v>#N/A</v>
          </cell>
          <cell r="H714">
            <v>29308</v>
          </cell>
          <cell r="I714" t="e">
            <v>#N/A</v>
          </cell>
          <cell r="J714" t="e">
            <v>#N/A</v>
          </cell>
          <cell r="K714" t="str">
            <v>5ح عبدالحميد شعبان - ش بورسعيد - الزاويه الحمراء - القاهره</v>
          </cell>
        </row>
        <row r="715">
          <cell r="A715" t="str">
            <v>008413</v>
          </cell>
          <cell r="B715" t="str">
            <v>على عزت على رزق</v>
          </cell>
          <cell r="C715" t="str">
            <v>مساعد ميكانيكى</v>
          </cell>
          <cell r="D715" t="str">
            <v>مستشفى ناصر العام - بنى سويف</v>
          </cell>
          <cell r="E715" t="str">
            <v>مساعد ميكانيكى - ادارة المعدات</v>
          </cell>
          <cell r="F715">
            <v>44226</v>
          </cell>
          <cell r="G715">
            <v>0</v>
          </cell>
          <cell r="H715">
            <v>35958</v>
          </cell>
          <cell r="I715" t="e">
            <v>#VALUE!</v>
          </cell>
          <cell r="J715">
            <v>6490</v>
          </cell>
          <cell r="K715" t="str">
            <v>تتا - مركز منوف - المنوفيه</v>
          </cell>
        </row>
        <row r="716">
          <cell r="A716" t="str">
            <v>008678</v>
          </cell>
          <cell r="B716" t="str">
            <v>ايمن ربيع عفيفى فرحات</v>
          </cell>
          <cell r="C716" t="str">
            <v>سائق - درجه اولى</v>
          </cell>
          <cell r="D716" t="str">
            <v>ادارة المعدات</v>
          </cell>
          <cell r="E716" t="str">
            <v>سائق - درجه أولى - ادارة المعدات</v>
          </cell>
          <cell r="F716">
            <v>44384</v>
          </cell>
          <cell r="G716">
            <v>0</v>
          </cell>
          <cell r="H716">
            <v>28127</v>
          </cell>
          <cell r="I716" t="e">
            <v>#VALUE!</v>
          </cell>
          <cell r="J716">
            <v>7850</v>
          </cell>
          <cell r="K716" t="str">
            <v>كوم اشفين - مركز قليوب - القليوبيه</v>
          </cell>
        </row>
        <row r="717">
          <cell r="A717" t="str">
            <v>008712</v>
          </cell>
          <cell r="B717" t="str">
            <v>محمد احمد كامل محمد</v>
          </cell>
          <cell r="C717" t="str">
            <v>فنى اول ميكانيكا - معدات</v>
          </cell>
          <cell r="D717" t="str">
            <v>ادارة المعدات</v>
          </cell>
          <cell r="E717" t="str">
            <v>فنى اول ميكانيكا - ادارة المعدات</v>
          </cell>
          <cell r="F717">
            <v>44418</v>
          </cell>
          <cell r="G717">
            <v>0</v>
          </cell>
          <cell r="H717">
            <v>31152</v>
          </cell>
          <cell r="I717" t="e">
            <v>#VALUE!</v>
          </cell>
          <cell r="J717">
            <v>10330</v>
          </cell>
          <cell r="K717" t="str">
            <v>16ش الاتحاد -ش التجمع - عزبه القطاوى - شبرا الخيمه ثان - القليوبيه</v>
          </cell>
        </row>
        <row r="718">
          <cell r="A718" t="str">
            <v>008784</v>
          </cell>
          <cell r="B718" t="str">
            <v>عمر جمعه جاد احمد</v>
          </cell>
          <cell r="C718" t="str">
            <v>سائق تيلى هاندلر</v>
          </cell>
          <cell r="D718" t="str">
            <v>MAR VILLE - NEW ZAYED</v>
          </cell>
          <cell r="E718" t="str">
            <v>سائق تيلى هاندلر - ادارة المعدات</v>
          </cell>
          <cell r="F718">
            <v>44499</v>
          </cell>
          <cell r="G718">
            <v>0</v>
          </cell>
          <cell r="H718">
            <v>33069</v>
          </cell>
          <cell r="I718" t="e">
            <v>#VALUE!</v>
          </cell>
          <cell r="J718">
            <v>9270</v>
          </cell>
          <cell r="K718" t="str">
            <v>الصفين - مركز كفر شكر - القليوبيه</v>
          </cell>
        </row>
        <row r="719">
          <cell r="A719" t="str">
            <v>008850</v>
          </cell>
          <cell r="B719" t="str">
            <v>محمود على جادالرب الريفى</v>
          </cell>
          <cell r="C719" t="str">
            <v>سكرتير</v>
          </cell>
          <cell r="D719" t="str">
            <v>ادارة المعدات</v>
          </cell>
          <cell r="E719" t="str">
            <v>مدخل اول بيانات - اداره المعدات</v>
          </cell>
          <cell r="F719">
            <v>44548</v>
          </cell>
          <cell r="G719">
            <v>0</v>
          </cell>
          <cell r="H719">
            <v>35333</v>
          </cell>
          <cell r="I719" t="e">
            <v>#VALUE!</v>
          </cell>
          <cell r="J719">
            <v>7600</v>
          </cell>
          <cell r="K719" t="str">
            <v>شارع عبدالله النديم - منوف - المنوفيه</v>
          </cell>
        </row>
        <row r="720">
          <cell r="A720" t="str">
            <v>008860</v>
          </cell>
          <cell r="B720" t="str">
            <v>محمد سلامه راشد اسماعيل الجمل</v>
          </cell>
          <cell r="C720" t="str">
            <v>مدخل اول بيانات</v>
          </cell>
          <cell r="D720" t="str">
            <v>ادارة المعدات</v>
          </cell>
          <cell r="E720" t="str">
            <v>مدخل اول بيانات - اداره المعدات</v>
          </cell>
          <cell r="F720">
            <v>44557</v>
          </cell>
          <cell r="G720">
            <v>0</v>
          </cell>
          <cell r="H720">
            <v>34973</v>
          </cell>
          <cell r="I720" t="e">
            <v>#VALUE!</v>
          </cell>
          <cell r="J720">
            <v>7600</v>
          </cell>
          <cell r="K720" t="str">
            <v>116ش حسن شرف -ش 6 اكتوبر - بولاق الدكرور - الجيزه</v>
          </cell>
        </row>
        <row r="721">
          <cell r="A721" t="str">
            <v>008881</v>
          </cell>
          <cell r="B721" t="str">
            <v>محمد رضا هاشم محمد</v>
          </cell>
          <cell r="C721" t="str">
            <v>مدخل ممتاز بيانات</v>
          </cell>
          <cell r="D721" t="str">
            <v>ادارة المعدات</v>
          </cell>
          <cell r="E721" t="str">
            <v>مدخل اول بيانات - اداره المعدات</v>
          </cell>
          <cell r="F721">
            <v>44565</v>
          </cell>
          <cell r="G721">
            <v>0</v>
          </cell>
          <cell r="H721">
            <v>35373</v>
          </cell>
          <cell r="I721" t="e">
            <v>#VALUE!</v>
          </cell>
          <cell r="J721">
            <v>7600</v>
          </cell>
          <cell r="K721" t="str">
            <v>9 ش حسين شتات - عين شمس الغربيه - المطريه - القاهره</v>
          </cell>
        </row>
        <row r="722">
          <cell r="A722" t="str">
            <v>008898</v>
          </cell>
          <cell r="B722" t="str">
            <v>رامى محمد عبدربه مبروك</v>
          </cell>
          <cell r="C722" t="str">
            <v>فنى اول لحام</v>
          </cell>
          <cell r="D722" t="str">
            <v>ادارة المعدات</v>
          </cell>
          <cell r="E722" t="str">
            <v>فنى لحام - اداره المعدات</v>
          </cell>
          <cell r="F722">
            <v>44583</v>
          </cell>
          <cell r="G722">
            <v>0</v>
          </cell>
          <cell r="H722">
            <v>28581</v>
          </cell>
          <cell r="I722" t="e">
            <v>#VALUE!</v>
          </cell>
          <cell r="J722">
            <v>7570</v>
          </cell>
          <cell r="K722" t="str">
            <v>ش نصر الإسلام - وراق العرب - الوراق - الجيزه</v>
          </cell>
        </row>
        <row r="723">
          <cell r="A723" t="str">
            <v>008987</v>
          </cell>
          <cell r="B723" t="str">
            <v>محمد سيد احمد عمران</v>
          </cell>
          <cell r="C723" t="str">
            <v>سائق - درجه اولى</v>
          </cell>
          <cell r="D723" t="str">
            <v>ادارة المعدات</v>
          </cell>
          <cell r="E723" t="str">
            <v>سائق - درجه أولى - ادارة المعدات</v>
          </cell>
          <cell r="F723">
            <v>44642</v>
          </cell>
          <cell r="G723">
            <v>0</v>
          </cell>
          <cell r="H723">
            <v>32592</v>
          </cell>
          <cell r="I723" t="e">
            <v>#VALUE!</v>
          </cell>
          <cell r="J723">
            <v>7380</v>
          </cell>
          <cell r="K723" t="str">
            <v>4 ح محمد عبيش - ش عشرة - الوايلي - حدائق القبة - القاهرة</v>
          </cell>
        </row>
        <row r="724">
          <cell r="A724" t="str">
            <v>009127</v>
          </cell>
          <cell r="B724" t="str">
            <v>وليد عبدالرحمن محمد رشوان</v>
          </cell>
          <cell r="C724" t="str">
            <v>سائق - درجه اولى</v>
          </cell>
          <cell r="D724" t="str">
            <v>ادارة المعدات</v>
          </cell>
          <cell r="E724" t="str">
            <v>سائق - درجه أولى - ادارة المعدات</v>
          </cell>
          <cell r="F724">
            <v>44765</v>
          </cell>
          <cell r="G724">
            <v>0</v>
          </cell>
          <cell r="H724">
            <v>32051</v>
          </cell>
          <cell r="I724" t="e">
            <v>#VALUE!</v>
          </cell>
          <cell r="J724">
            <v>7340</v>
          </cell>
          <cell r="K724" t="str">
            <v>بنى صريد - مركز فاقوس - شرقية</v>
          </cell>
        </row>
        <row r="725">
          <cell r="A725" t="str">
            <v>009304</v>
          </cell>
          <cell r="B725" t="str">
            <v>فادى اسحاق موريس مسعود</v>
          </cell>
          <cell r="C725" t="str">
            <v>مهندس اول صيانة معدات</v>
          </cell>
          <cell r="D725" t="str">
            <v>MAR VILLE - NEW ZAYED</v>
          </cell>
          <cell r="E725" t="str">
            <v>مهندس صيانه معدات - ادارة المعدات</v>
          </cell>
          <cell r="F725">
            <v>44912</v>
          </cell>
          <cell r="G725">
            <v>0</v>
          </cell>
          <cell r="H725">
            <v>34824</v>
          </cell>
          <cell r="I725" t="e">
            <v>#VALUE!</v>
          </cell>
          <cell r="J725">
            <v>14500</v>
          </cell>
          <cell r="K725" t="str">
            <v>شارع النادي الرياضى- ملوى - المنيا</v>
          </cell>
        </row>
        <row r="726">
          <cell r="A726" t="str">
            <v>009463</v>
          </cell>
          <cell r="B726" t="str">
            <v>سعيد محمد سالم محمد نصر</v>
          </cell>
          <cell r="C726" t="str">
            <v>فنى ممتاز تكييف</v>
          </cell>
          <cell r="D726" t="str">
            <v>ادارة المعدات</v>
          </cell>
          <cell r="E726" t="str">
            <v>فنى ممتاز تكييف - اداره المعدات</v>
          </cell>
          <cell r="F726">
            <v>45154</v>
          </cell>
          <cell r="G726">
            <v>0</v>
          </cell>
          <cell r="H726">
            <v>32060</v>
          </cell>
          <cell r="I726" t="e">
            <v>#VALUE!</v>
          </cell>
          <cell r="J726">
            <v>8470</v>
          </cell>
          <cell r="K726" t="str">
            <v>الصباح - مركز قليوب - القليوبية</v>
          </cell>
        </row>
        <row r="727">
          <cell r="A727" t="str">
            <v>009498</v>
          </cell>
          <cell r="B727" t="str">
            <v>احمد سعيد شوقت محمد</v>
          </cell>
          <cell r="C727" t="str">
            <v>سائق - درجه ثانيه</v>
          </cell>
          <cell r="D727" t="str">
            <v>ادارة المعدات</v>
          </cell>
          <cell r="E727" t="str">
            <v>سائق - درجه ثانيه - ادارة المعدات</v>
          </cell>
          <cell r="F727">
            <v>45220</v>
          </cell>
          <cell r="G727">
            <v>0</v>
          </cell>
          <cell r="H727">
            <v>30834</v>
          </cell>
          <cell r="I727" t="e">
            <v>#VALUE!</v>
          </cell>
          <cell r="J727">
            <v>6120</v>
          </cell>
          <cell r="K727" t="str">
            <v>90 ش بدوى رفاعي - الشرقاوية الجديدة - شبرا الخيمة اول - القليوبية</v>
          </cell>
        </row>
        <row r="728">
          <cell r="A728" t="str">
            <v>003039</v>
          </cell>
          <cell r="B728" t="str">
            <v>سالى على بكرى على جوهر</v>
          </cell>
          <cell r="C728" t="str">
            <v>سكرتير اول تنفيذى</v>
          </cell>
          <cell r="D728" t="str">
            <v>ادارة نمذجة معلومات البناء (BIM)</v>
          </cell>
          <cell r="E728" t="str">
            <v>سكرتير تنفيذى اول - اداره تنفيذ الاعمال الكهروميكا</v>
          </cell>
          <cell r="F728">
            <v>38551</v>
          </cell>
          <cell r="G728">
            <v>0</v>
          </cell>
          <cell r="H728">
            <v>30576</v>
          </cell>
          <cell r="I728" t="e">
            <v>#VALUE!</v>
          </cell>
          <cell r="J728">
            <v>11800</v>
          </cell>
          <cell r="K728" t="str">
            <v xml:space="preserve">81ش عبدالمنعم رياض العجوزة الجيزة </v>
          </cell>
        </row>
        <row r="729">
          <cell r="A729" t="str">
            <v>003523</v>
          </cell>
          <cell r="B729" t="str">
            <v>رانيا محمد حمدى عبادى سعيد</v>
          </cell>
          <cell r="C729" t="str">
            <v>مدير قسم الدعم الفنى لاعمال الميكانيكا</v>
          </cell>
          <cell r="D729" t="str">
            <v>ادارة تنفيذ اعمال الكهروميكانيكا - الادارة</v>
          </cell>
          <cell r="E729" t="str">
            <v>رئيس قسم التنسيق لأعمال الميكانيكا - ادارة تنفيذ ا</v>
          </cell>
          <cell r="F729">
            <v>39904</v>
          </cell>
          <cell r="G729">
            <v>0</v>
          </cell>
          <cell r="H729">
            <v>29780</v>
          </cell>
          <cell r="I729" t="e">
            <v>#VALUE!</v>
          </cell>
          <cell r="J729">
            <v>14500</v>
          </cell>
          <cell r="K729" t="str">
            <v>6الشركة المصرية السعودية للانشاء الساحل القاهرة</v>
          </cell>
        </row>
        <row r="730">
          <cell r="A730" t="str">
            <v>003635</v>
          </cell>
          <cell r="B730" t="str">
            <v>ريهام حمدى على محمد عبده</v>
          </cell>
          <cell r="C730" t="str">
            <v>سكرتير ممتاز تنفيذى</v>
          </cell>
          <cell r="D730" t="str">
            <v>ادارة تنفيذ اعمال الكهروميكانيكا - الادارة</v>
          </cell>
          <cell r="E730" t="str">
            <v>سكرتير تنفيذى ممتاز - ادارة تنفيذ اعمال الكهروميكانيكا - الادارة</v>
          </cell>
          <cell r="F730">
            <v>39851</v>
          </cell>
          <cell r="G730">
            <v>0</v>
          </cell>
          <cell r="H730">
            <v>28141</v>
          </cell>
          <cell r="I730" t="e">
            <v>#VALUE!</v>
          </cell>
          <cell r="J730">
            <v>13940</v>
          </cell>
          <cell r="K730" t="str">
            <v>38ش ابوحيان التوحيدى مدينة نصر ثان القاهرة</v>
          </cell>
        </row>
        <row r="731">
          <cell r="A731" t="str">
            <v>004216</v>
          </cell>
          <cell r="B731" t="str">
            <v>مصطفى هاشم محمد جادالله</v>
          </cell>
          <cell r="C731" t="str">
            <v>مدير الادارة العامة لتنفيذ اعمال الالكتروميكانيك</v>
          </cell>
          <cell r="D731" t="str">
            <v>ادارة تنفيذ اعمال الكهروميكانيكا - الادارة</v>
          </cell>
          <cell r="E731" t="str">
            <v>مدير الادارة العامة لتنفيذ اعمال الالكتروميكانيك -</v>
          </cell>
          <cell r="F731">
            <v>40297</v>
          </cell>
          <cell r="G731">
            <v>0</v>
          </cell>
          <cell r="H731">
            <v>26530</v>
          </cell>
          <cell r="I731" t="e">
            <v>#VALUE!</v>
          </cell>
          <cell r="J731">
            <v>14500</v>
          </cell>
          <cell r="K731" t="str">
            <v/>
          </cell>
        </row>
        <row r="732">
          <cell r="A732" t="str">
            <v>004462</v>
          </cell>
          <cell r="B732" t="str">
            <v>وليد فاروق سالم على</v>
          </cell>
          <cell r="C732" t="str">
            <v>فنى اول تصوير وبلوتر</v>
          </cell>
          <cell r="D732" t="str">
            <v>ادارة تنفيذ اعمال الكهروميكانيكا - الادارة</v>
          </cell>
          <cell r="E732" t="str">
            <v>فنى اول تصوير وبلوتر - ادارة تنفيذ اعمال الكهروميك</v>
          </cell>
          <cell r="F732">
            <v>40360</v>
          </cell>
          <cell r="G732">
            <v>0</v>
          </cell>
          <cell r="H732">
            <v>29048</v>
          </cell>
          <cell r="I732" t="e">
            <v>#VALUE!</v>
          </cell>
          <cell r="J732">
            <v>8380</v>
          </cell>
          <cell r="K732" t="str">
            <v/>
          </cell>
        </row>
        <row r="733">
          <cell r="A733" t="str">
            <v>004712</v>
          </cell>
          <cell r="B733" t="str">
            <v>محمد سيد محمد سيد</v>
          </cell>
          <cell r="C733" t="str">
            <v>مدير الاداره الفنيه لاعمال الكهرباء و الميكانيكا</v>
          </cell>
          <cell r="D733" t="str">
            <v>ادارة تنفيذ اعمال الكهروميكانيكا - الادارة</v>
          </cell>
          <cell r="E733" t="str">
            <v>مدير الاداره الفنيه لاعمال الكهرباء و الميكانيكا -</v>
          </cell>
          <cell r="F733">
            <v>40520</v>
          </cell>
          <cell r="G733">
            <v>0</v>
          </cell>
          <cell r="H733">
            <v>30401</v>
          </cell>
          <cell r="I733" t="e">
            <v>#VALUE!</v>
          </cell>
          <cell r="J733">
            <v>14500</v>
          </cell>
          <cell r="K733" t="str">
            <v/>
          </cell>
        </row>
        <row r="734">
          <cell r="A734" t="str">
            <v>005077</v>
          </cell>
          <cell r="B734" t="str">
            <v>محمد سمير غمرى عبدالجيد ابراهيم</v>
          </cell>
          <cell r="C734" t="str">
            <v>مدير قسم الدعم الفنى لاعمال الكهرياء</v>
          </cell>
          <cell r="D734" t="str">
            <v>ادارة تنفيذ اعمال الكهروميكانيكا - الادارة</v>
          </cell>
          <cell r="E734" t="str">
            <v>مدير قسم الدعم الفنى لاعمال الكهرباء بالانابه - اد</v>
          </cell>
          <cell r="F734">
            <v>40835</v>
          </cell>
          <cell r="G734">
            <v>0</v>
          </cell>
          <cell r="H734">
            <v>31870</v>
          </cell>
          <cell r="I734" t="e">
            <v>#VALUE!</v>
          </cell>
          <cell r="J734">
            <v>14500</v>
          </cell>
          <cell r="K734" t="str">
            <v>6ش باحثه الباديه ع الشركة السعودية الساحل القاهرة</v>
          </cell>
        </row>
        <row r="735">
          <cell r="A735" t="str">
            <v>005336</v>
          </cell>
          <cell r="B735" t="str">
            <v>وليد شبل عبدالحميد عريشه</v>
          </cell>
          <cell r="C735" t="str">
            <v>رئيس قسم الدعم الفنى لاعمال التكييف</v>
          </cell>
          <cell r="D735" t="str">
            <v>ادارة تنفيذ اعمال الكهروميكانيكا - الادارة</v>
          </cell>
          <cell r="E735" t="str">
            <v>رئيس قسم الدعم الفنى لاعمال التكييف - الاداره العا</v>
          </cell>
          <cell r="F735">
            <v>41293</v>
          </cell>
          <cell r="G735">
            <v>0</v>
          </cell>
          <cell r="H735">
            <v>32635</v>
          </cell>
          <cell r="I735" t="e">
            <v>#VALUE!</v>
          </cell>
          <cell r="J735">
            <v>14500</v>
          </cell>
          <cell r="K735" t="str">
            <v/>
          </cell>
        </row>
        <row r="736">
          <cell r="A736" t="str">
            <v>005339</v>
          </cell>
          <cell r="B736" t="str">
            <v>شريف سمير احمد يمانى</v>
          </cell>
          <cell r="C736" t="str">
            <v>مهندس ممتاز مكتب فنى - كهرباء</v>
          </cell>
          <cell r="D736" t="str">
            <v>ادارة تنفيذ اعمال الكهروميكانيكا - الادارة</v>
          </cell>
          <cell r="E736" t="str">
            <v>مهندس ممتاز مكتب فنى - كهرباء - اداره تنفيذ اعمال</v>
          </cell>
          <cell r="F736">
            <v>41296</v>
          </cell>
          <cell r="G736">
            <v>0</v>
          </cell>
          <cell r="H736">
            <v>33167</v>
          </cell>
          <cell r="I736" t="e">
            <v>#VALUE!</v>
          </cell>
          <cell r="J736">
            <v>14500</v>
          </cell>
          <cell r="K736" t="str">
            <v/>
          </cell>
        </row>
        <row r="737">
          <cell r="A737" t="str">
            <v>006068</v>
          </cell>
          <cell r="B737" t="str">
            <v>ادهم مجدى عبدالهادى الخضرى</v>
          </cell>
          <cell r="C737" t="str">
            <v>مهندس ممتاز تنفيذ - كهرباء</v>
          </cell>
          <cell r="D737" t="str">
            <v>ادارة تنفيذ اعمال الكهروميكانيكا - الادارة</v>
          </cell>
          <cell r="E737" t="str">
            <v>مهندس ممتاز تنفيذ - كهرباء - ادارة تنفيذ الاعمال</v>
          </cell>
          <cell r="F737">
            <v>42144</v>
          </cell>
          <cell r="G737">
            <v>0</v>
          </cell>
          <cell r="H737">
            <v>33512</v>
          </cell>
          <cell r="I737" t="e">
            <v>#VALUE!</v>
          </cell>
          <cell r="J737">
            <v>14500</v>
          </cell>
          <cell r="K737" t="str">
            <v/>
          </cell>
        </row>
        <row r="738">
          <cell r="A738" t="str">
            <v>006234</v>
          </cell>
          <cell r="B738" t="str">
            <v>احمد عادل حسن ابراهيم</v>
          </cell>
          <cell r="C738" t="str">
            <v>رسام اول ميكانيكا</v>
          </cell>
          <cell r="D738" t="str">
            <v>ادارة تنفيذ اعمال الكهروميكانيكا - الادارة</v>
          </cell>
          <cell r="E738" t="str">
            <v>رسام اول ميكانيكا - ادارة تنفيذ اعمال الكهروميكاني</v>
          </cell>
          <cell r="F738">
            <v>42193</v>
          </cell>
          <cell r="G738">
            <v>0</v>
          </cell>
          <cell r="H738">
            <v>31632</v>
          </cell>
          <cell r="I738" t="e">
            <v>#VALUE!</v>
          </cell>
          <cell r="J738">
            <v>14500</v>
          </cell>
          <cell r="K738" t="str">
            <v/>
          </cell>
        </row>
        <row r="739">
          <cell r="A739" t="str">
            <v>006299</v>
          </cell>
          <cell r="B739" t="str">
            <v>وائل محمد فتحى حامد</v>
          </cell>
          <cell r="C739" t="str">
            <v>سائق - درجه ممتاز</v>
          </cell>
          <cell r="D739" t="str">
            <v>ادارة تنفيذ اعمال الكهروميكانيكا - الادارة</v>
          </cell>
          <cell r="E739" t="str">
            <v>سائق - درجه ممتاز - اداره تنفيذ اعمال الكهروميكاني</v>
          </cell>
          <cell r="F739">
            <v>42228</v>
          </cell>
          <cell r="G739">
            <v>0</v>
          </cell>
          <cell r="H739">
            <v>31295</v>
          </cell>
          <cell r="I739" t="e">
            <v>#VALUE!</v>
          </cell>
          <cell r="J739">
            <v>9270</v>
          </cell>
          <cell r="K739" t="str">
            <v/>
          </cell>
        </row>
        <row r="740">
          <cell r="A740" t="str">
            <v>006408</v>
          </cell>
          <cell r="B740" t="str">
            <v>محمد محمد على عامر</v>
          </cell>
          <cell r="C740" t="str">
            <v>رسام ممتاز كهرباء</v>
          </cell>
          <cell r="D740" t="str">
            <v>ادارة تنفيذ اعمال الكهروميكانيكا - الادارة</v>
          </cell>
          <cell r="E740" t="str">
            <v>رسام ممتاز كهرباء - الاداره العامه لتنفيذ اعمال ال</v>
          </cell>
          <cell r="F740">
            <v>42278</v>
          </cell>
          <cell r="G740">
            <v>0</v>
          </cell>
          <cell r="H740">
            <v>30492</v>
          </cell>
          <cell r="I740" t="e">
            <v>#VALUE!</v>
          </cell>
          <cell r="J740">
            <v>14500</v>
          </cell>
          <cell r="K740" t="str">
            <v/>
          </cell>
        </row>
        <row r="741">
          <cell r="A741" t="str">
            <v>006744</v>
          </cell>
          <cell r="B741" t="str">
            <v>محمد على حسن على حيدر</v>
          </cell>
          <cell r="C741" t="str">
            <v>موظف ممتاز تشهيلات</v>
          </cell>
          <cell r="D741" t="str">
            <v>ادارة تنفيذ اعمال الكهروميكانيكا - الادارة</v>
          </cell>
          <cell r="E741" t="str">
            <v>موظف ممتاز تشهيلات - الادارة العامة لتنفيذ اعمال ا</v>
          </cell>
          <cell r="F741">
            <v>42614</v>
          </cell>
          <cell r="G741">
            <v>0</v>
          </cell>
          <cell r="H741">
            <v>29461</v>
          </cell>
          <cell r="I741" t="e">
            <v>#VALUE!</v>
          </cell>
          <cell r="J741">
            <v>8380</v>
          </cell>
          <cell r="K741" t="str">
            <v/>
          </cell>
        </row>
        <row r="742">
          <cell r="A742" t="str">
            <v>006752</v>
          </cell>
          <cell r="B742" t="str">
            <v>محمد وحيد صلاح الدين عمران</v>
          </cell>
          <cell r="C742" t="str">
            <v>رسام اول ميكانيكا</v>
          </cell>
          <cell r="D742" t="str">
            <v>ادارة تنفيذ اعمال الكهروميكانيكا - الادارة</v>
          </cell>
          <cell r="E742" t="str">
            <v>رسام اول ميكانيكا - ادارة تنفيذ اعمال الكهروميكاني</v>
          </cell>
          <cell r="F742">
            <v>42632</v>
          </cell>
          <cell r="G742">
            <v>0</v>
          </cell>
          <cell r="H742">
            <v>30651</v>
          </cell>
          <cell r="I742" t="e">
            <v>#VALUE!</v>
          </cell>
          <cell r="J742">
            <v>14500</v>
          </cell>
          <cell r="K742" t="str">
            <v/>
          </cell>
        </row>
        <row r="743">
          <cell r="A743" t="str">
            <v>006775</v>
          </cell>
          <cell r="B743" t="str">
            <v>احمد مجدى دسوقى دسوقى السيد</v>
          </cell>
          <cell r="C743" t="e">
            <v>#N/A</v>
          </cell>
          <cell r="D743" t="e">
            <v>#N/A</v>
          </cell>
          <cell r="E743" t="str">
            <v>رسام اول كهرباء - ادارة تنفيذ الاعمال</v>
          </cell>
          <cell r="F743">
            <v>42648</v>
          </cell>
          <cell r="G743" t="e">
            <v>#N/A</v>
          </cell>
          <cell r="H743">
            <v>32237</v>
          </cell>
          <cell r="I743" t="e">
            <v>#N/A</v>
          </cell>
          <cell r="J743" t="e">
            <v>#N/A</v>
          </cell>
          <cell r="K743" t="str">
            <v/>
          </cell>
        </row>
        <row r="744">
          <cell r="A744" t="str">
            <v>006863</v>
          </cell>
          <cell r="B744" t="str">
            <v>محمد صابر باسم محمد</v>
          </cell>
          <cell r="C744" t="str">
            <v>مهندس ممتاز مكتب فنى - صحى وحريق</v>
          </cell>
          <cell r="D744" t="str">
            <v>ادارة تنفيذ اعمال الكهروميكانيكا - الادارة</v>
          </cell>
          <cell r="E744" t="str">
            <v>مهندس ممتاز مكتب فنى - صحى وحريق - الاداره العامه</v>
          </cell>
          <cell r="F744">
            <v>42736</v>
          </cell>
          <cell r="G744">
            <v>0</v>
          </cell>
          <cell r="H744">
            <v>33813</v>
          </cell>
          <cell r="I744" t="e">
            <v>#VALUE!</v>
          </cell>
          <cell r="J744">
            <v>14500</v>
          </cell>
          <cell r="K744" t="str">
            <v/>
          </cell>
        </row>
        <row r="745">
          <cell r="A745" t="str">
            <v>007116</v>
          </cell>
          <cell r="B745" t="str">
            <v>عمرو عبدالمقصود على على الدين عبدالمقصود</v>
          </cell>
          <cell r="C745" t="e">
            <v>#N/A</v>
          </cell>
          <cell r="D745" t="e">
            <v>#N/A</v>
          </cell>
          <cell r="E745" t="str">
            <v>مدير قسم الرسومات التنفيذية و التنسيق لاعمال الميك</v>
          </cell>
          <cell r="F745">
            <v>43030</v>
          </cell>
          <cell r="G745" t="e">
            <v>#N/A</v>
          </cell>
          <cell r="H745">
            <v>31474</v>
          </cell>
          <cell r="I745" t="e">
            <v>#N/A</v>
          </cell>
          <cell r="J745" t="e">
            <v>#N/A</v>
          </cell>
          <cell r="K745" t="str">
            <v>604زهراء مدينة نصر- مدينة نصر اول- القاهرة</v>
          </cell>
        </row>
        <row r="746">
          <cell r="A746" t="str">
            <v>007197</v>
          </cell>
          <cell r="B746" t="str">
            <v>دينا عبدالوهاب شكرى السيد</v>
          </cell>
          <cell r="C746" t="str">
            <v>مهندس ممتاز مكتب فنى - كهرباء</v>
          </cell>
          <cell r="D746" t="str">
            <v>ادارة تنفيذ اعمال الكهروميكانيكا - الادارة</v>
          </cell>
          <cell r="E746" t="str">
            <v>مهندس ممتاز مكتب فنى - كهرباء - اداره تنفيذ اعمال</v>
          </cell>
          <cell r="F746">
            <v>43135</v>
          </cell>
          <cell r="G746">
            <v>0</v>
          </cell>
          <cell r="H746">
            <v>33918</v>
          </cell>
          <cell r="I746" t="e">
            <v>#VALUE!</v>
          </cell>
          <cell r="J746">
            <v>14500</v>
          </cell>
          <cell r="K746" t="str">
            <v>7ب بلوك ص39 - الشطر السابع - المعادى - القاهرة</v>
          </cell>
        </row>
        <row r="747">
          <cell r="A747" t="str">
            <v>007647</v>
          </cell>
          <cell r="B747" t="str">
            <v>احمد محمد حموده محمد عبدالعال</v>
          </cell>
          <cell r="C747" t="e">
            <v>#N/A</v>
          </cell>
          <cell r="D747" t="e">
            <v>#N/A</v>
          </cell>
          <cell r="E747" t="str">
            <v>مهندس ممتاز مكتب فنى - كهرباء - اداره تنفيذ اعمال</v>
          </cell>
          <cell r="F747">
            <v>43585</v>
          </cell>
          <cell r="G747" t="e">
            <v>#N/A</v>
          </cell>
          <cell r="H747">
            <v>33425</v>
          </cell>
          <cell r="I747" t="e">
            <v>#N/A</v>
          </cell>
          <cell r="J747" t="e">
            <v>#N/A</v>
          </cell>
          <cell r="K747" t="str">
            <v>ش سيدى عباس - مركز مشتول السوق - الشرقية</v>
          </cell>
        </row>
        <row r="748">
          <cell r="A748" t="str">
            <v>007783</v>
          </cell>
          <cell r="B748" t="str">
            <v>محمد عصام عبدالوهاب نصر الوكيل</v>
          </cell>
          <cell r="C748" t="e">
            <v>#N/A</v>
          </cell>
          <cell r="D748" t="e">
            <v>#N/A</v>
          </cell>
          <cell r="E748" t="str">
            <v>مهندس ممتاز مكتب فنى تكييف - الاداره العامه لتنفيذ</v>
          </cell>
          <cell r="F748">
            <v>43678</v>
          </cell>
          <cell r="G748" t="e">
            <v>#N/A</v>
          </cell>
          <cell r="H748">
            <v>33833</v>
          </cell>
          <cell r="I748" t="e">
            <v>#N/A</v>
          </cell>
          <cell r="J748" t="e">
            <v>#N/A</v>
          </cell>
          <cell r="K748" t="str">
            <v>64ش توفيق المحمدى - جسر السويس - عين شمس - القاهره</v>
          </cell>
        </row>
        <row r="749">
          <cell r="A749" t="str">
            <v>008333</v>
          </cell>
          <cell r="B749" t="str">
            <v>فاطمه عماد محمود مرسى خليل</v>
          </cell>
          <cell r="C749" t="str">
            <v>مهندس اول مكتب فنى - كهرباء</v>
          </cell>
          <cell r="D749" t="str">
            <v>ادارة تنفيذ اعمال الكهروميكانيكا - الادارة</v>
          </cell>
          <cell r="E749" t="str">
            <v>مهندس اول مكتب فنى - كهرباء - ادارة تنفيذ اعمال ال</v>
          </cell>
          <cell r="F749">
            <v>44178</v>
          </cell>
          <cell r="G749">
            <v>0</v>
          </cell>
          <cell r="H749">
            <v>34484</v>
          </cell>
          <cell r="I749" t="e">
            <v>#VALUE!</v>
          </cell>
          <cell r="J749">
            <v>14500</v>
          </cell>
          <cell r="K749" t="str">
            <v>57ش محمد منصور - مدينه نصر اول - القاهره</v>
          </cell>
        </row>
        <row r="750">
          <cell r="A750" t="str">
            <v>008460</v>
          </cell>
          <cell r="B750" t="str">
            <v>محمود ابراهيم محمد الطلى</v>
          </cell>
          <cell r="C750" t="str">
            <v>مهندس ممتاز مكتب فنى - ميكانيكا</v>
          </cell>
          <cell r="D750" t="str">
            <v>ادارة تنفيذ اعمال الكهروميكانيكا - الادارة</v>
          </cell>
          <cell r="E750" t="str">
            <v>مهندس ممتاز مكتب فنى - ميكانيكا - ادارة تنفيذ اعما</v>
          </cell>
          <cell r="F750">
            <v>44250</v>
          </cell>
          <cell r="G750">
            <v>0</v>
          </cell>
          <cell r="H750">
            <v>33639</v>
          </cell>
          <cell r="I750" t="e">
            <v>#VALUE!</v>
          </cell>
          <cell r="J750">
            <v>14500</v>
          </cell>
          <cell r="K750" t="str">
            <v>شارع أبو حسين - جنزور - مركز بركة السبع - المنوفيه</v>
          </cell>
        </row>
        <row r="751">
          <cell r="A751" t="str">
            <v>009042</v>
          </cell>
          <cell r="B751" t="str">
            <v>محمد مدحت عاصم توفيق عبدالوهاب عبدالعليم</v>
          </cell>
          <cell r="C751" t="e">
            <v>#N/A</v>
          </cell>
          <cell r="D751" t="e">
            <v>#N/A</v>
          </cell>
          <cell r="E751" t="str">
            <v>مدير تنفيذ الاعمال الكهربائيه - ادارة تنفيذ اعمال</v>
          </cell>
          <cell r="F751">
            <v>44670</v>
          </cell>
          <cell r="G751" t="e">
            <v>#N/A</v>
          </cell>
          <cell r="H751">
            <v>30121</v>
          </cell>
          <cell r="I751" t="e">
            <v>#N/A</v>
          </cell>
          <cell r="J751" t="e">
            <v>#N/A</v>
          </cell>
          <cell r="K751" t="str">
            <v>61 ش المنيل - مصر القديمة - القاهرة</v>
          </cell>
        </row>
        <row r="752">
          <cell r="A752" t="str">
            <v>009088</v>
          </cell>
          <cell r="B752" t="str">
            <v>احمد عبدالعزيز احمد عبدالعزيز زهران</v>
          </cell>
          <cell r="C752" t="str">
            <v>مهندس اول مكتب فنى - كهرباء</v>
          </cell>
          <cell r="D752" t="str">
            <v>ادارة تنفيذ اعمال الكهروميكانيكا - الادارة</v>
          </cell>
          <cell r="E752" t="str">
            <v>مهندس اول مكتب فنى - كهرباء - ادارة تنفيذ اعمال ال</v>
          </cell>
          <cell r="F752">
            <v>44724</v>
          </cell>
          <cell r="G752">
            <v>0</v>
          </cell>
          <cell r="H752">
            <v>33950</v>
          </cell>
          <cell r="I752" t="e">
            <v>#VALUE!</v>
          </cell>
          <cell r="J752">
            <v>14500</v>
          </cell>
          <cell r="K752" t="str">
            <v>ق 133 الياسمين - 7 التجمع الاول - القاهرة</v>
          </cell>
        </row>
        <row r="753">
          <cell r="A753" t="str">
            <v>009196</v>
          </cell>
          <cell r="B753" t="str">
            <v>احمد محمود شبل محمود</v>
          </cell>
          <cell r="C753" t="str">
            <v>مهندس اول مكتب فنى - صحى وحريق</v>
          </cell>
          <cell r="D753" t="str">
            <v>ادارة تنفيذ اعمال الكهروميكانيكا - الادارة</v>
          </cell>
          <cell r="E753" t="str">
            <v>مهندس اول مكتب فنى - صحى وحريق - اداره تنفيذ اعمال</v>
          </cell>
          <cell r="F753">
            <v>44836</v>
          </cell>
          <cell r="G753">
            <v>0</v>
          </cell>
          <cell r="H753">
            <v>34758</v>
          </cell>
          <cell r="I753" t="e">
            <v>#VALUE!</v>
          </cell>
          <cell r="J753">
            <v>14500</v>
          </cell>
          <cell r="K753" t="str">
            <v>11 ش مسجد الرحمة - ترعة المريوطية - الهرم - الجيزة</v>
          </cell>
        </row>
        <row r="754">
          <cell r="A754" t="str">
            <v>009313</v>
          </cell>
          <cell r="B754" t="str">
            <v>عمر ممدوح احمد محمد</v>
          </cell>
          <cell r="C754" t="str">
            <v>مهندس اول مكتب فنى - كهرباء</v>
          </cell>
          <cell r="D754" t="str">
            <v>ادارة تنفيذ اعمال الكهروميكانيكا - الادارة</v>
          </cell>
          <cell r="E754" t="str">
            <v>مهندس اول مكتب فنى - كهرباء - ادارة تنفيذ اعمال ال</v>
          </cell>
          <cell r="F754">
            <v>44927</v>
          </cell>
          <cell r="G754">
            <v>0</v>
          </cell>
          <cell r="H754">
            <v>34119</v>
          </cell>
          <cell r="I754" t="e">
            <v>#VALUE!</v>
          </cell>
          <cell r="J754">
            <v>14500</v>
          </cell>
          <cell r="K754" t="str">
            <v>22 ش 88 - زهراء حلوان - حلوان - القاهرة</v>
          </cell>
        </row>
        <row r="755">
          <cell r="A755" t="str">
            <v>009524</v>
          </cell>
          <cell r="B755" t="str">
            <v>هانى بيومى محمد العزب الشرويدى</v>
          </cell>
          <cell r="C755" t="str">
            <v>سائق - درجه ثانيه</v>
          </cell>
          <cell r="D755" t="str">
            <v>ادارة تنفيذ اعمال الكهروميكانيكا - الادارة</v>
          </cell>
          <cell r="E755" t="str">
            <v>سائق - درجه ثانيه - ادارة تنفيذ اعمال الكهروميكاني</v>
          </cell>
          <cell r="F755">
            <v>45250</v>
          </cell>
          <cell r="G755">
            <v>0</v>
          </cell>
          <cell r="H755">
            <v>28647</v>
          </cell>
          <cell r="I755" t="e">
            <v>#VALUE!</v>
          </cell>
          <cell r="J755">
            <v>6120</v>
          </cell>
          <cell r="K755" t="str">
            <v>5 ح شرف  - ترعة الجلاد - القصيرين - الزاوبة الحمراء - القاهرة</v>
          </cell>
        </row>
        <row r="756">
          <cell r="A756" t="str">
            <v>009539</v>
          </cell>
          <cell r="B756" t="str">
            <v>احمد سيد خليل ابراهيم</v>
          </cell>
          <cell r="C756" t="str">
            <v>مهندس ممتاز مكتب فنى - ميكانيكا</v>
          </cell>
          <cell r="D756" t="str">
            <v>ادارة تنفيذ اعمال الكهروميكانيكا - الادارة</v>
          </cell>
          <cell r="E756" t="str">
            <v>مهندس ممتاز مكتب فنى - ميكانيكا-ادارة تنفيذ اعمال الكهروميكانيكا - الادارة</v>
          </cell>
          <cell r="F756">
            <v>45270</v>
          </cell>
          <cell r="G756">
            <v>0</v>
          </cell>
          <cell r="H756">
            <v>32434</v>
          </cell>
          <cell r="I756" t="e">
            <v>#VALUE!</v>
          </cell>
          <cell r="J756">
            <v>14500</v>
          </cell>
        </row>
        <row r="757">
          <cell r="A757" t="str">
            <v>002920</v>
          </cell>
          <cell r="B757" t="str">
            <v>عمرو احمد عبدالغنى على</v>
          </cell>
          <cell r="C757" t="str">
            <v>مدير ادارة نمذجة معلومات البناء</v>
          </cell>
          <cell r="D757" t="str">
            <v>ادارة نمذجة معلومات البناء (BIM)</v>
          </cell>
          <cell r="E757" t="str">
            <v>مدير ادارة نمذجة معلومات البناء - المكتب الفنى - نمذجة معلومات البناء (BIM)</v>
          </cell>
          <cell r="F757">
            <v>38626</v>
          </cell>
          <cell r="G757">
            <v>0</v>
          </cell>
          <cell r="H757">
            <v>28364</v>
          </cell>
          <cell r="I757" t="e">
            <v>#VALUE!</v>
          </cell>
          <cell r="J757">
            <v>14500</v>
          </cell>
          <cell r="K757" t="str">
            <v/>
          </cell>
        </row>
        <row r="758">
          <cell r="A758" t="str">
            <v>003637</v>
          </cell>
          <cell r="B758" t="str">
            <v>ريم فتحى محمد الجندى</v>
          </cell>
          <cell r="C758" t="str">
            <v>نائب مدير ادارة نمذجة معلومات البناء</v>
          </cell>
          <cell r="D758" t="str">
            <v>ادارة نمذجة معلومات البناء (BIM)</v>
          </cell>
          <cell r="E758" t="str">
            <v>مدير قسم - المكتب الفنى - نمذجة معلومات البناء BIM</v>
          </cell>
          <cell r="F758">
            <v>39851</v>
          </cell>
          <cell r="G758">
            <v>0</v>
          </cell>
          <cell r="H758">
            <v>28322</v>
          </cell>
          <cell r="I758" t="e">
            <v>#VALUE!</v>
          </cell>
          <cell r="J758">
            <v>14500</v>
          </cell>
          <cell r="K758" t="str">
            <v>عمارات التوفيقية بلوك 17-م12 مدينة نصر اول القاهرة</v>
          </cell>
        </row>
        <row r="759">
          <cell r="A759" t="str">
            <v>004472</v>
          </cell>
          <cell r="B759" t="str">
            <v>مهند نبيل احمد يوسف</v>
          </cell>
          <cell r="C759" t="str">
            <v>مدير قسم المكتب الفنى BIM - معمارى</v>
          </cell>
          <cell r="D759" t="str">
            <v>ادارة نمذجة معلومات البناء (BIM)</v>
          </cell>
          <cell r="E759" t="str">
            <v>رئيس قسم المكتب الفنى - نمذجه معلومات البناء BIM -</v>
          </cell>
          <cell r="F759">
            <v>42036</v>
          </cell>
          <cell r="G759">
            <v>0</v>
          </cell>
          <cell r="H759">
            <v>32143</v>
          </cell>
          <cell r="I759" t="e">
            <v>#VALUE!</v>
          </cell>
          <cell r="J759">
            <v>14500</v>
          </cell>
          <cell r="K759" t="str">
            <v/>
          </cell>
        </row>
        <row r="760">
          <cell r="A760" t="str">
            <v>005318</v>
          </cell>
          <cell r="B760" t="str">
            <v>راندا احمد ماهر عبدالقادر الاتربى</v>
          </cell>
          <cell r="C760" t="str">
            <v>مدير قسم المكتب الفنى BIM - معمارى</v>
          </cell>
          <cell r="D760" t="str">
            <v>ادارة نمذجة معلومات البناء (BIM)</v>
          </cell>
          <cell r="E760" t="str">
            <v>مدير قسم المكتب الفنى BIM - معمارى - نمذجه المعلوم</v>
          </cell>
          <cell r="F760">
            <v>41275</v>
          </cell>
          <cell r="G760">
            <v>0</v>
          </cell>
          <cell r="H760">
            <v>30267</v>
          </cell>
          <cell r="I760" t="e">
            <v>#VALUE!</v>
          </cell>
          <cell r="J760">
            <v>14500</v>
          </cell>
          <cell r="K760" t="str">
            <v/>
          </cell>
        </row>
        <row r="761">
          <cell r="A761" t="str">
            <v>006254</v>
          </cell>
          <cell r="B761" t="str">
            <v>محمد سعد محمد سليمان اليمانى</v>
          </cell>
          <cell r="C761" t="str">
            <v>BIM-مدير قسم مكتب فنى</v>
          </cell>
          <cell r="D761" t="str">
            <v>ادارة نمذجة معلومات البناء (BIM)</v>
          </cell>
          <cell r="E761" t="str">
            <v>مدير قسم مكتب فنى - BIM - المكتب الفنى - نمذجه معل</v>
          </cell>
          <cell r="F761">
            <v>42211</v>
          </cell>
          <cell r="G761">
            <v>0</v>
          </cell>
          <cell r="H761">
            <v>30112</v>
          </cell>
          <cell r="I761" t="e">
            <v>#VALUE!</v>
          </cell>
          <cell r="J761">
            <v>14500</v>
          </cell>
          <cell r="K761" t="str">
            <v/>
          </cell>
        </row>
        <row r="762">
          <cell r="A762" t="str">
            <v>006949</v>
          </cell>
          <cell r="B762" t="str">
            <v>احمد محمد حافظ محمد حته</v>
          </cell>
          <cell r="C762" t="e">
            <v>#N/A</v>
          </cell>
          <cell r="D762" t="e">
            <v>#N/A</v>
          </cell>
          <cell r="E762" t="str">
            <v>مهندس اول مكتب فنى BIM - معمارى - نمذجه الملعومات</v>
          </cell>
          <cell r="F762">
            <v>42801</v>
          </cell>
          <cell r="G762" t="e">
            <v>#N/A</v>
          </cell>
          <cell r="H762">
            <v>34277</v>
          </cell>
          <cell r="I762" t="e">
            <v>#N/A</v>
          </cell>
          <cell r="J762" t="e">
            <v>#N/A</v>
          </cell>
          <cell r="K762" t="str">
            <v/>
          </cell>
        </row>
        <row r="763">
          <cell r="A763" t="str">
            <v>007181</v>
          </cell>
          <cell r="B763" t="str">
            <v>احمد يوسف احمد يوسف</v>
          </cell>
          <cell r="C763" t="e">
            <v>#N/A</v>
          </cell>
          <cell r="D763" t="e">
            <v>#N/A</v>
          </cell>
          <cell r="E763" t="str">
            <v>مهندس اول مكتب فنى BIM - معمارى - نمذجه الملعومات</v>
          </cell>
          <cell r="F763">
            <v>43099</v>
          </cell>
          <cell r="G763" t="e">
            <v>#N/A</v>
          </cell>
          <cell r="H763">
            <v>34534</v>
          </cell>
          <cell r="I763" t="e">
            <v>#N/A</v>
          </cell>
          <cell r="J763">
            <v>14500</v>
          </cell>
          <cell r="K763" t="str">
            <v>برج الشرق للتامين - اول كفر الشيخ - كفر الشيخ</v>
          </cell>
        </row>
        <row r="764">
          <cell r="A764" t="str">
            <v>008358</v>
          </cell>
          <cell r="B764" t="str">
            <v>محمد عبدالرحمن فرج موسى</v>
          </cell>
          <cell r="C764" t="str">
            <v>مهندس اول مكتب فنى BIM - معمارى</v>
          </cell>
          <cell r="D764" t="str">
            <v>ادارة نمذجة معلومات البناء (BIM)</v>
          </cell>
          <cell r="E764" t="str">
            <v>المكتب الفنى - نمذجه معلومات البناء - BIM - مهندس</v>
          </cell>
          <cell r="F764">
            <v>44199</v>
          </cell>
          <cell r="G764">
            <v>0</v>
          </cell>
          <cell r="H764">
            <v>35381</v>
          </cell>
          <cell r="I764" t="e">
            <v>#VALUE!</v>
          </cell>
          <cell r="J764">
            <v>14500</v>
          </cell>
          <cell r="K764" t="str">
            <v>13ش الوادى الجديد - ش محمد احمد - الجيزة - الجيزة</v>
          </cell>
        </row>
        <row r="765">
          <cell r="A765" t="str">
            <v>008942</v>
          </cell>
          <cell r="B765" t="str">
            <v>محمد منصور منصور مصطفى غانم</v>
          </cell>
          <cell r="C765" t="str">
            <v>منسق ممتاز وثائق</v>
          </cell>
          <cell r="D765" t="str">
            <v>Lake Residence</v>
          </cell>
          <cell r="E765" t="str">
            <v>BIMمنسق ممتاز وثائق - المكتب الفنى نمذجه معلومات ا</v>
          </cell>
          <cell r="F765">
            <v>44619</v>
          </cell>
          <cell r="G765">
            <v>0</v>
          </cell>
          <cell r="H765">
            <v>36039</v>
          </cell>
          <cell r="I765" t="e">
            <v>#VALUE!</v>
          </cell>
          <cell r="J765">
            <v>8260</v>
          </cell>
          <cell r="K765" t="str">
            <v>28 ش الروضه الشريفه - حي السلام - الزقازيق تاني - الشرقيه</v>
          </cell>
        </row>
        <row r="766">
          <cell r="A766" t="str">
            <v>009047</v>
          </cell>
          <cell r="B766" t="str">
            <v>اية اشرف كمال عبدالحليم نافع</v>
          </cell>
          <cell r="C766" t="str">
            <v>مدنى - BIM  مهندس ممتاز</v>
          </cell>
          <cell r="D766" t="str">
            <v>ادارة نمذجة معلومات البناء (BIM)</v>
          </cell>
          <cell r="E766" t="str">
            <v>مهندس اول مدنى BIM -  - ادارة نمذجة معلومات البناء</v>
          </cell>
          <cell r="F766">
            <v>44689</v>
          </cell>
          <cell r="G766">
            <v>0</v>
          </cell>
          <cell r="H766">
            <v>34075</v>
          </cell>
          <cell r="I766" t="e">
            <v>#VALUE!</v>
          </cell>
          <cell r="J766">
            <v>14500</v>
          </cell>
          <cell r="K766" t="str">
            <v>فيلا 11 - منطقة 6 - حى 3 - التجمع الخامس - القاهرة</v>
          </cell>
        </row>
        <row r="767">
          <cell r="A767" t="str">
            <v>001108</v>
          </cell>
          <cell r="B767" t="str">
            <v>عرابى احمد شعبان غانم</v>
          </cell>
          <cell r="C767" t="str">
            <v>مدير الادارة الطبية والعلاقات</v>
          </cell>
          <cell r="D767" t="str">
            <v>الادارة الطبية</v>
          </cell>
          <cell r="E767" t="str">
            <v>مدير الادارة الطبية والعلاقات - الادارة الطبية</v>
          </cell>
          <cell r="F767">
            <v>36148</v>
          </cell>
          <cell r="G767">
            <v>0</v>
          </cell>
          <cell r="H767">
            <v>20645</v>
          </cell>
          <cell r="I767" t="e">
            <v>#VALUE!</v>
          </cell>
          <cell r="J767">
            <v>14500</v>
          </cell>
          <cell r="K767" t="str">
            <v/>
          </cell>
        </row>
        <row r="768">
          <cell r="A768" t="str">
            <v>008916</v>
          </cell>
          <cell r="B768" t="str">
            <v>ايهاب احمد محمد عنب</v>
          </cell>
          <cell r="C768" t="str">
            <v>مدير القسم الطبى</v>
          </cell>
          <cell r="D768" t="str">
            <v>الادارة الطبية</v>
          </cell>
          <cell r="E768" t="str">
            <v>رئيس القسم الطبى - الاداره الطبيه</v>
          </cell>
          <cell r="F768">
            <v>44562</v>
          </cell>
          <cell r="G768">
            <v>0</v>
          </cell>
          <cell r="H768">
            <v>28348</v>
          </cell>
          <cell r="I768" t="e">
            <v>#VALUE!</v>
          </cell>
          <cell r="J768" t="e">
            <v>#N/A</v>
          </cell>
          <cell r="K768" t="str">
            <v>7 أ شارع رشدان - الدقي - الجيزه</v>
          </cell>
        </row>
        <row r="769">
          <cell r="A769" t="str">
            <v>009052</v>
          </cell>
          <cell r="B769" t="str">
            <v>محمد حسن محمد محمد احمد</v>
          </cell>
          <cell r="C769" t="str">
            <v>ممرض ممتاز</v>
          </cell>
          <cell r="D769" t="str">
            <v>الادارة الطبية</v>
          </cell>
          <cell r="E769" t="str">
            <v>ممرض ممتاز - الاداره الطبيه</v>
          </cell>
          <cell r="F769">
            <v>44682</v>
          </cell>
          <cell r="G769">
            <v>0</v>
          </cell>
          <cell r="H769">
            <v>26281</v>
          </cell>
          <cell r="I769" t="e">
            <v>#VALUE!</v>
          </cell>
          <cell r="J769">
            <v>9300</v>
          </cell>
          <cell r="K769" t="str">
            <v>م الجمهورية - ب68-2 اول السلام - القاهرة</v>
          </cell>
        </row>
        <row r="770">
          <cell r="A770" t="str">
            <v>006024</v>
          </cell>
          <cell r="B770" t="str">
            <v>هدى محمد السيد محمد</v>
          </cell>
          <cell r="C770" t="str">
            <v>سكرتير ممتاز تنفيذى</v>
          </cell>
          <cell r="D770" t="str">
            <v>الادارة العامة - مكتب مساعد رئيس مجلس الاداره</v>
          </cell>
          <cell r="E770" t="str">
            <v>سكرتير ممتاز تنفيذى  - مكتب مساعد رئيس مجلس الادار</v>
          </cell>
          <cell r="F770">
            <v>42095</v>
          </cell>
          <cell r="G770">
            <v>0</v>
          </cell>
          <cell r="H770">
            <v>27029</v>
          </cell>
          <cell r="I770" t="e">
            <v>#VALUE!</v>
          </cell>
          <cell r="J770">
            <v>14500</v>
          </cell>
          <cell r="K770" t="str">
            <v/>
          </cell>
        </row>
        <row r="771">
          <cell r="A771" t="str">
            <v>008263</v>
          </cell>
          <cell r="B771" t="str">
            <v>عبدالله حسن محمد عبدالرحمن</v>
          </cell>
          <cell r="C771" t="str">
            <v>سائق - درجه ثانيه</v>
          </cell>
          <cell r="D771" t="str">
            <v>الادارة العامة - مكتب مساعد رئيس مجلس الاداره</v>
          </cell>
          <cell r="E771" t="str">
            <v>سائق - درجه ثانيه - الادارة العامة - مكتب مساعد رئيس مجلس الاداره</v>
          </cell>
          <cell r="F771">
            <v>44131</v>
          </cell>
          <cell r="G771">
            <v>0</v>
          </cell>
          <cell r="H771">
            <v>30017</v>
          </cell>
          <cell r="I771" t="e">
            <v>#VALUE!</v>
          </cell>
          <cell r="J771">
            <v>6660</v>
          </cell>
          <cell r="K771" t="str">
            <v>43ش الوحده - عزبه هنيدى - امبابه - الجيزه</v>
          </cell>
        </row>
        <row r="772">
          <cell r="A772" t="str">
            <v>009179</v>
          </cell>
          <cell r="B772" t="str">
            <v>محمد مسعد عبدالعزيز عبدالعزيز</v>
          </cell>
          <cell r="C772" t="str">
            <v>موظف خدمات (ذوى الهمم)</v>
          </cell>
          <cell r="D772" t="str">
            <v>حالات خاصه</v>
          </cell>
          <cell r="E772" t="str">
            <v>موظف خدمات (ذوى الهمم) - حالات خاصه</v>
          </cell>
          <cell r="F772">
            <v>44805</v>
          </cell>
          <cell r="G772">
            <v>0</v>
          </cell>
          <cell r="H772">
            <v>38090</v>
          </cell>
          <cell r="I772" t="e">
            <v>#VALUE!</v>
          </cell>
          <cell r="J772">
            <v>4500</v>
          </cell>
          <cell r="K772" t="str">
            <v>قرية كومبرة - مركز كرداسة - الجيزة</v>
          </cell>
        </row>
        <row r="773">
          <cell r="A773" t="str">
            <v>003437</v>
          </cell>
          <cell r="B773" t="str">
            <v>محمد خميس محمد الشمرلى</v>
          </cell>
          <cell r="C773" t="str">
            <v>مدير تطوير الاعمال - قطاع الانشاءات</v>
          </cell>
          <cell r="D773" t="str">
            <v>الادارة العامة لتطوير الاعمال</v>
          </cell>
          <cell r="E773" t="str">
            <v>مدير تطوير الاعمال - قطاع الانشاءات - الادارة العا</v>
          </cell>
          <cell r="F773">
            <v>39800</v>
          </cell>
          <cell r="G773">
            <v>0</v>
          </cell>
          <cell r="H773">
            <v>27227</v>
          </cell>
          <cell r="I773" t="e">
            <v>#VALUE!</v>
          </cell>
          <cell r="J773">
            <v>14500</v>
          </cell>
          <cell r="K773" t="str">
            <v/>
          </cell>
        </row>
        <row r="774">
          <cell r="A774" t="str">
            <v>003473</v>
          </cell>
          <cell r="B774" t="str">
            <v>مى هانى عبدالمنعم فوزى</v>
          </cell>
          <cell r="C774" t="str">
            <v>اخصائى ممتاز تطوير الاعمال</v>
          </cell>
          <cell r="D774" t="str">
            <v>الادارة العامة لتطوير الاعمال</v>
          </cell>
          <cell r="E774" t="str">
            <v>اخصائى ممتاز تطوير الاعمال - ادارة تطوير ال</v>
          </cell>
          <cell r="F774">
            <v>39783</v>
          </cell>
          <cell r="G774">
            <v>0</v>
          </cell>
          <cell r="H774">
            <v>29817</v>
          </cell>
          <cell r="I774" t="e">
            <v>#VALUE!</v>
          </cell>
          <cell r="J774">
            <v>14500</v>
          </cell>
          <cell r="K774" t="str">
            <v/>
          </cell>
        </row>
        <row r="775">
          <cell r="A775" t="str">
            <v>003480</v>
          </cell>
          <cell r="B775" t="str">
            <v>محمود عطا عثمان عبدالشكور</v>
          </cell>
          <cell r="C775" t="str">
            <v>اخصائى اول تطوير اعمال</v>
          </cell>
          <cell r="D775" t="str">
            <v>الادارة العامة لتطوير الاعمال</v>
          </cell>
          <cell r="E775" t="str">
            <v>اخصائى اول تطوير اعمال - الاادرة العامة لتطوير الا</v>
          </cell>
          <cell r="F775">
            <v>39845</v>
          </cell>
          <cell r="G775">
            <v>0</v>
          </cell>
          <cell r="H775">
            <v>32138</v>
          </cell>
          <cell r="I775" t="e">
            <v>#VALUE!</v>
          </cell>
          <cell r="J775">
            <v>14500</v>
          </cell>
          <cell r="K775" t="str">
            <v xml:space="preserve">5ش شلهوب احمد عصمت عين شمس القاهرة </v>
          </cell>
        </row>
        <row r="776">
          <cell r="A776" t="str">
            <v>003532</v>
          </cell>
          <cell r="B776" t="str">
            <v>المهدى محمد اسماعيل سرور</v>
          </cell>
          <cell r="C776" t="str">
            <v>سكرتير</v>
          </cell>
          <cell r="D776" t="str">
            <v>الادارة العامة لتطوير الاعمال</v>
          </cell>
          <cell r="E776" t="str">
            <v>سكرتير - قسم تطوير الاعمال</v>
          </cell>
          <cell r="F776">
            <v>39921</v>
          </cell>
          <cell r="G776">
            <v>0</v>
          </cell>
          <cell r="H776">
            <v>30391</v>
          </cell>
          <cell r="I776" t="e">
            <v>#VALUE!</v>
          </cell>
          <cell r="J776">
            <v>11160</v>
          </cell>
          <cell r="K776" t="str">
            <v>قونه مركز قلين كفر الشيخ</v>
          </cell>
        </row>
        <row r="777">
          <cell r="A777" t="str">
            <v>003855</v>
          </cell>
          <cell r="B777" t="str">
            <v>عماد مصطفى محمد على</v>
          </cell>
          <cell r="C777" t="str">
            <v>موظف اول تشهيلات</v>
          </cell>
          <cell r="D777" t="str">
            <v>الادارة العامة لتطوير الاعمال</v>
          </cell>
          <cell r="E777" t="str">
            <v>موظف اول تشهيلات - الادارة العامة لتطوير الاعمال</v>
          </cell>
          <cell r="F777">
            <v>40148</v>
          </cell>
          <cell r="G777">
            <v>0</v>
          </cell>
          <cell r="H777">
            <v>30054</v>
          </cell>
          <cell r="I777" t="e">
            <v>#VALUE!</v>
          </cell>
          <cell r="J777">
            <v>7330</v>
          </cell>
          <cell r="K777" t="str">
            <v>سلوا قبلى كوم امبو اسوان</v>
          </cell>
        </row>
        <row r="778">
          <cell r="A778" t="str">
            <v>006129</v>
          </cell>
          <cell r="B778" t="str">
            <v>خالد مجدى محمد عطية</v>
          </cell>
          <cell r="C778" t="str">
            <v>مهندس ممتاز تطوير الاعمال</v>
          </cell>
          <cell r="D778" t="str">
            <v>الادارة العامة لتطوير الاعمال</v>
          </cell>
          <cell r="E778" t="str">
            <v>مهندس ممتاز تطوير الاعمال - الادارة العامة لتطوير</v>
          </cell>
          <cell r="F778">
            <v>42125</v>
          </cell>
          <cell r="G778">
            <v>0</v>
          </cell>
          <cell r="H778">
            <v>33655</v>
          </cell>
          <cell r="I778" t="e">
            <v>#VALUE!</v>
          </cell>
          <cell r="J778">
            <v>14500</v>
          </cell>
          <cell r="K778" t="str">
            <v/>
          </cell>
        </row>
        <row r="779">
          <cell r="A779" t="str">
            <v>007099</v>
          </cell>
          <cell r="B779" t="str">
            <v>سالم جاد ابراهيم سالم</v>
          </cell>
          <cell r="C779" t="str">
            <v>موظف اول تشهيلات</v>
          </cell>
          <cell r="D779" t="str">
            <v>الادارة العامة لتطوير الاعمال</v>
          </cell>
          <cell r="E779" t="str">
            <v>موظف اول تشهيلات - الادارة العامة لتطوير الاعمال</v>
          </cell>
          <cell r="F779">
            <v>42991</v>
          </cell>
          <cell r="G779">
            <v>0</v>
          </cell>
          <cell r="H779">
            <v>32918</v>
          </cell>
          <cell r="I779" t="e">
            <v>#VALUE!</v>
          </cell>
          <cell r="J779">
            <v>6380</v>
          </cell>
          <cell r="K779" t="str">
            <v/>
          </cell>
        </row>
        <row r="780">
          <cell r="A780" t="str">
            <v>007362</v>
          </cell>
          <cell r="B780" t="str">
            <v>حسام بدر محمد على</v>
          </cell>
          <cell r="C780" t="str">
            <v>منسق اول وثائق</v>
          </cell>
          <cell r="D780" t="str">
            <v>الادارة العامة لتطوير الاعمال</v>
          </cell>
          <cell r="E780" t="str">
            <v>منسق وثائق - الادارة العامة لتطوير الاعمال</v>
          </cell>
          <cell r="F780">
            <v>43426</v>
          </cell>
          <cell r="G780">
            <v>0</v>
          </cell>
          <cell r="H780">
            <v>30535</v>
          </cell>
          <cell r="I780" t="e">
            <v>#VALUE!</v>
          </cell>
          <cell r="J780">
            <v>6950</v>
          </cell>
          <cell r="K780" t="str">
            <v>2ش نبيل عبدالعاطى - الوراق - الجيزه</v>
          </cell>
        </row>
        <row r="781">
          <cell r="A781" t="str">
            <v>008016</v>
          </cell>
          <cell r="B781" t="str">
            <v>حسام الدين محمود شاكر عفيفى يحيى</v>
          </cell>
          <cell r="C781" t="str">
            <v>مهندس ممتاز تطوير الاعمال</v>
          </cell>
          <cell r="D781" t="str">
            <v>مكافات شامله</v>
          </cell>
          <cell r="E781" t="str">
            <v>مهندس ممتاز تطوير الاعمال - الادارة العامة لتطوير</v>
          </cell>
          <cell r="F781">
            <v>43862</v>
          </cell>
          <cell r="G781">
            <v>0</v>
          </cell>
          <cell r="H781">
            <v>22941</v>
          </cell>
          <cell r="I781" t="e">
            <v>#VALUE!</v>
          </cell>
          <cell r="J781" t="e">
            <v>#N/A</v>
          </cell>
          <cell r="K781" t="str">
            <v>223مدينة الشروق - مدينة نصر اول - القاهره</v>
          </cell>
        </row>
        <row r="782">
          <cell r="A782" t="str">
            <v>009114</v>
          </cell>
          <cell r="B782" t="str">
            <v>عبدالرحمن محمد عبدالمطلب احمد رمضان</v>
          </cell>
          <cell r="C782" t="e">
            <v>#N/A</v>
          </cell>
          <cell r="D782" t="e">
            <v>#N/A</v>
          </cell>
          <cell r="E782" t="str">
            <v>مهندس ممتاز تطوير الاعمال - الادارة العامة لتطوير</v>
          </cell>
          <cell r="F782">
            <v>44744</v>
          </cell>
          <cell r="G782" t="e">
            <v>#N/A</v>
          </cell>
          <cell r="H782">
            <v>33745</v>
          </cell>
          <cell r="I782" t="e">
            <v>#N/A</v>
          </cell>
          <cell r="J782" t="e">
            <v>#N/A</v>
          </cell>
          <cell r="K782" t="str">
            <v>57 ك هضبة الاهرام - الهرم - الجيزة</v>
          </cell>
        </row>
        <row r="783">
          <cell r="A783" t="str">
            <v>003176</v>
          </cell>
          <cell r="B783" t="str">
            <v>مدحت محى الدين حسن محمد حمودة</v>
          </cell>
          <cell r="C783" t="str">
            <v>مدير الادارة العامة للجودة</v>
          </cell>
          <cell r="D783" t="str">
            <v>الادارة العامة للجودة</v>
          </cell>
          <cell r="E783" t="str">
            <v>مدير الادارة العامة للجودة - الاداره العامه للجوده</v>
          </cell>
          <cell r="F783">
            <v>35886</v>
          </cell>
          <cell r="G783">
            <v>0</v>
          </cell>
          <cell r="H783">
            <v>23258</v>
          </cell>
          <cell r="I783" t="e">
            <v>#VALUE!</v>
          </cell>
          <cell r="J783">
            <v>14500</v>
          </cell>
          <cell r="K783" t="str">
            <v>قطعة 8729 - المقطم - القاهرة</v>
          </cell>
        </row>
        <row r="784">
          <cell r="A784" t="str">
            <v>003154</v>
          </cell>
          <cell r="B784" t="str">
            <v>محمد فريد امين قادوس</v>
          </cell>
          <cell r="C784" t="str">
            <v>مدير الادارة العامة للحصر</v>
          </cell>
          <cell r="D784" t="str">
            <v>الادارة العامة للحصر</v>
          </cell>
          <cell r="E784" t="str">
            <v>مدير الادارة العامة للحصر - الادارة العامة</v>
          </cell>
          <cell r="F784">
            <v>41275</v>
          </cell>
          <cell r="G784">
            <v>0</v>
          </cell>
          <cell r="H784">
            <v>25927</v>
          </cell>
          <cell r="I784" t="e">
            <v>#VALUE!</v>
          </cell>
          <cell r="J784">
            <v>14500</v>
          </cell>
          <cell r="K784" t="str">
            <v/>
          </cell>
        </row>
        <row r="785">
          <cell r="A785" t="str">
            <v>003209</v>
          </cell>
          <cell r="B785" t="str">
            <v>محمد ايمن عوض عبدالمعطى جوهر</v>
          </cell>
          <cell r="C785" t="str">
            <v>اخصائى اول حصر كميات</v>
          </cell>
          <cell r="D785" t="str">
            <v>الادارة العامة للحصر</v>
          </cell>
          <cell r="E785" t="str">
            <v>اخصائى اول حصر كميات - الاداره العامه للحصر</v>
          </cell>
          <cell r="F785">
            <v>39448</v>
          </cell>
          <cell r="G785">
            <v>0</v>
          </cell>
          <cell r="H785">
            <v>24393</v>
          </cell>
          <cell r="I785" t="e">
            <v>#VALUE!</v>
          </cell>
          <cell r="J785">
            <v>14500</v>
          </cell>
          <cell r="K785" t="str">
            <v>12ش درويش النجار من ش البراد الساحل القاهرة</v>
          </cell>
        </row>
        <row r="786">
          <cell r="A786" t="str">
            <v>005492</v>
          </cell>
          <cell r="B786" t="str">
            <v>هانى على حسن محمد</v>
          </cell>
          <cell r="C786" t="str">
            <v>مدير قسم حصر</v>
          </cell>
          <cell r="D786" t="str">
            <v>الادارة العامة للحصر</v>
          </cell>
          <cell r="E786" t="str">
            <v>مدير قسم حصر - الاداره العامه للحصر</v>
          </cell>
          <cell r="F786">
            <v>41524</v>
          </cell>
          <cell r="G786">
            <v>0</v>
          </cell>
          <cell r="H786">
            <v>26207</v>
          </cell>
          <cell r="I786" t="e">
            <v>#VALUE!</v>
          </cell>
          <cell r="J786">
            <v>14500</v>
          </cell>
          <cell r="K786" t="str">
            <v/>
          </cell>
        </row>
        <row r="787">
          <cell r="A787" t="str">
            <v>005778</v>
          </cell>
          <cell r="B787" t="str">
            <v>نوران محمد نجيب عمران</v>
          </cell>
          <cell r="C787" t="str">
            <v>رئيس قسم حصر</v>
          </cell>
          <cell r="D787" t="str">
            <v>الادارة العامة للحصر</v>
          </cell>
          <cell r="E787" t="str">
            <v>رئيس قسم حصر - ادارة الحصر</v>
          </cell>
          <cell r="F787">
            <v>41926</v>
          </cell>
          <cell r="G787">
            <v>0</v>
          </cell>
          <cell r="H787">
            <v>32844</v>
          </cell>
          <cell r="I787" t="e">
            <v>#VALUE!</v>
          </cell>
          <cell r="J787">
            <v>14500</v>
          </cell>
          <cell r="K787" t="str">
            <v/>
          </cell>
        </row>
        <row r="788">
          <cell r="A788" t="str">
            <v>005794</v>
          </cell>
          <cell r="B788" t="str">
            <v>عماد مدحت محمد مسعود</v>
          </cell>
          <cell r="C788" t="str">
            <v>مهندس ممتاز حصر</v>
          </cell>
          <cell r="D788" t="str">
            <v>الادارة العامة للحصر</v>
          </cell>
          <cell r="E788" t="str">
            <v>مهندس ممتاز حصر - ادارة الحصر</v>
          </cell>
          <cell r="F788">
            <v>41945</v>
          </cell>
          <cell r="G788">
            <v>0</v>
          </cell>
          <cell r="H788">
            <v>32469</v>
          </cell>
          <cell r="I788" t="e">
            <v>#VALUE!</v>
          </cell>
          <cell r="J788">
            <v>14500</v>
          </cell>
          <cell r="K788" t="str">
            <v>1ش البوصيرى - ميدان سيدى تمراز - الجمرك - الاسكندرية</v>
          </cell>
        </row>
        <row r="789">
          <cell r="A789" t="str">
            <v>006062</v>
          </cell>
          <cell r="B789" t="str">
            <v>امانى جمعه سالم السيد</v>
          </cell>
          <cell r="C789" t="str">
            <v>مدير ادارة الحصر</v>
          </cell>
          <cell r="D789" t="str">
            <v>الادارة العامة للحصر</v>
          </cell>
          <cell r="E789" t="str">
            <v>مدير ادارة الحصر - ادارة الحصر</v>
          </cell>
          <cell r="F789">
            <v>42134</v>
          </cell>
          <cell r="G789">
            <v>0</v>
          </cell>
          <cell r="H789">
            <v>29176</v>
          </cell>
          <cell r="I789" t="e">
            <v>#VALUE!</v>
          </cell>
          <cell r="J789">
            <v>14500</v>
          </cell>
          <cell r="K789" t="str">
            <v/>
          </cell>
        </row>
        <row r="790">
          <cell r="A790" t="str">
            <v>006390</v>
          </cell>
          <cell r="B790" t="str">
            <v>مهرى محمود ابراهيم كامل اسماعيل</v>
          </cell>
          <cell r="C790" t="str">
            <v>مدير قسم حصر</v>
          </cell>
          <cell r="D790" t="str">
            <v>الادارة العامة للحصر</v>
          </cell>
          <cell r="E790" t="str">
            <v>مدير قسم حصر - الاداره العامه للحصر</v>
          </cell>
          <cell r="F790">
            <v>42278</v>
          </cell>
          <cell r="G790">
            <v>0</v>
          </cell>
          <cell r="H790">
            <v>31838</v>
          </cell>
          <cell r="I790" t="e">
            <v>#VALUE!</v>
          </cell>
          <cell r="J790">
            <v>14500</v>
          </cell>
          <cell r="K790" t="str">
            <v/>
          </cell>
        </row>
        <row r="791">
          <cell r="A791" t="str">
            <v>006864</v>
          </cell>
          <cell r="B791" t="str">
            <v>هيثم السيد على العتبانى</v>
          </cell>
          <cell r="C791" t="str">
            <v>مدير قسم حصر</v>
          </cell>
          <cell r="D791" t="str">
            <v>الادارة العامة للحصر</v>
          </cell>
          <cell r="E791" t="str">
            <v>مدير قسم حصر - الاداره العامه للحصر</v>
          </cell>
          <cell r="F791">
            <v>42736</v>
          </cell>
          <cell r="G791">
            <v>0</v>
          </cell>
          <cell r="H791">
            <v>28931</v>
          </cell>
          <cell r="I791" t="e">
            <v>#VALUE!</v>
          </cell>
          <cell r="J791">
            <v>14500</v>
          </cell>
          <cell r="K791" t="str">
            <v/>
          </cell>
        </row>
        <row r="792">
          <cell r="A792" t="str">
            <v>006900</v>
          </cell>
          <cell r="B792" t="str">
            <v>ايه محمود منصور حسن</v>
          </cell>
          <cell r="C792" t="str">
            <v>مهندس ممتاز حصر</v>
          </cell>
          <cell r="D792" t="str">
            <v>الادارة العامة للحصر</v>
          </cell>
          <cell r="E792" t="str">
            <v>مهندس اول حصر - الادارة  العامة للحصر</v>
          </cell>
          <cell r="F792">
            <v>42767</v>
          </cell>
          <cell r="G792">
            <v>0</v>
          </cell>
          <cell r="H792">
            <v>33953</v>
          </cell>
          <cell r="I792" t="e">
            <v>#VALUE!</v>
          </cell>
          <cell r="J792">
            <v>14500</v>
          </cell>
          <cell r="K792" t="str">
            <v/>
          </cell>
        </row>
        <row r="793">
          <cell r="A793" t="str">
            <v>006975</v>
          </cell>
          <cell r="B793" t="str">
            <v>احمد حمدى ابراهيم نعيم</v>
          </cell>
          <cell r="C793" t="str">
            <v>مدير قسم حصر</v>
          </cell>
          <cell r="D793" t="str">
            <v>الادارة العامة للحصر</v>
          </cell>
          <cell r="E793" t="str">
            <v>مدير قسم حصر - الاداره العامه للحصر</v>
          </cell>
          <cell r="F793">
            <v>42827</v>
          </cell>
          <cell r="G793">
            <v>0</v>
          </cell>
          <cell r="H793">
            <v>27940</v>
          </cell>
          <cell r="I793" t="e">
            <v>#VALUE!</v>
          </cell>
          <cell r="J793">
            <v>14500</v>
          </cell>
          <cell r="K793" t="str">
            <v/>
          </cell>
        </row>
        <row r="794">
          <cell r="A794" t="str">
            <v>008278</v>
          </cell>
          <cell r="B794" t="str">
            <v>مدحت سامح على الدسوقى الديب</v>
          </cell>
          <cell r="C794" t="str">
            <v>مهندس حصر</v>
          </cell>
          <cell r="D794" t="str">
            <v>الادارة العامة للحصر</v>
          </cell>
          <cell r="E794" t="str">
            <v>مهندس حصر - الادارة العامة للحصر</v>
          </cell>
          <cell r="F794">
            <v>44143</v>
          </cell>
          <cell r="G794">
            <v>0</v>
          </cell>
          <cell r="H794">
            <v>35486</v>
          </cell>
          <cell r="I794" t="e">
            <v>#VALUE!</v>
          </cell>
          <cell r="J794">
            <v>14500</v>
          </cell>
          <cell r="K794" t="str">
            <v>13ش السويس - ش التجاره - ميت غمر - الدقهليه</v>
          </cell>
        </row>
        <row r="795">
          <cell r="A795" t="str">
            <v>008488</v>
          </cell>
          <cell r="B795" t="str">
            <v>شادى محمد حنفى محمود متولى</v>
          </cell>
          <cell r="C795" t="str">
            <v>مدير قسم حصر</v>
          </cell>
          <cell r="D795" t="str">
            <v>الادارة العامة للحصر</v>
          </cell>
          <cell r="E795" t="str">
            <v>مدير قسم حصر - الاداره العامه للحصر</v>
          </cell>
          <cell r="F795">
            <v>44265</v>
          </cell>
          <cell r="G795">
            <v>0</v>
          </cell>
          <cell r="H795">
            <v>30891</v>
          </cell>
          <cell r="I795" t="e">
            <v>#VALUE!</v>
          </cell>
          <cell r="J795">
            <v>14500</v>
          </cell>
          <cell r="K795" t="str">
            <v>2ش عشره - ش احمد حلمى - الساحل - القاهره</v>
          </cell>
        </row>
        <row r="796">
          <cell r="A796" t="str">
            <v>008657</v>
          </cell>
          <cell r="B796" t="str">
            <v>فوزى مهدى محمد السيد ابوطالب</v>
          </cell>
          <cell r="C796" t="str">
            <v>مهندس اول حصر</v>
          </cell>
          <cell r="D796" t="str">
            <v>الادارة العامة للحصر</v>
          </cell>
          <cell r="E796" t="str">
            <v>مهندس حصر - الادارة العامة للحصر</v>
          </cell>
          <cell r="F796">
            <v>44363</v>
          </cell>
          <cell r="G796">
            <v>0</v>
          </cell>
          <cell r="H796">
            <v>35038</v>
          </cell>
          <cell r="I796" t="e">
            <v>#VALUE!</v>
          </cell>
          <cell r="J796">
            <v>14500</v>
          </cell>
          <cell r="K796" t="str">
            <v>سندبسط - مركز زفتى - الغربيه</v>
          </cell>
        </row>
        <row r="797">
          <cell r="A797" t="str">
            <v>009012</v>
          </cell>
          <cell r="B797" t="str">
            <v>اسلام هانى محمد رضا عبدالمجيد</v>
          </cell>
          <cell r="C797" t="e">
            <v>#N/A</v>
          </cell>
          <cell r="D797" t="e">
            <v>#N/A</v>
          </cell>
          <cell r="E797" t="str">
            <v>مهندس حصر - الادارة العامة للحصر</v>
          </cell>
          <cell r="F797">
            <v>44654</v>
          </cell>
          <cell r="G797" t="e">
            <v>#N/A</v>
          </cell>
          <cell r="H797">
            <v>35551</v>
          </cell>
          <cell r="I797" t="e">
            <v>#N/A</v>
          </cell>
          <cell r="J797">
            <v>14500</v>
          </cell>
          <cell r="K797" t="str">
            <v>كفر الحمام - مركز الزقازيق - الشرقية</v>
          </cell>
        </row>
        <row r="798">
          <cell r="A798" t="str">
            <v>008965</v>
          </cell>
          <cell r="B798" t="str">
            <v>احمد محمد على الكاشف</v>
          </cell>
          <cell r="C798" t="str">
            <v>مدير الاداره العامه للسلامه والصحه المهنيه</v>
          </cell>
          <cell r="D798" t="str">
            <v>الادارة العامة للسلامة والصحة المهنية</v>
          </cell>
          <cell r="E798" t="str">
            <v>مدير الاداره العامه للسلامه والصحه المهنيه - الادا</v>
          </cell>
          <cell r="F798">
            <v>44593</v>
          </cell>
          <cell r="G798">
            <v>0</v>
          </cell>
          <cell r="H798">
            <v>25022</v>
          </cell>
          <cell r="I798" t="e">
            <v>#VALUE!</v>
          </cell>
          <cell r="J798">
            <v>14500</v>
          </cell>
          <cell r="K798" t="str">
            <v/>
          </cell>
        </row>
        <row r="799">
          <cell r="A799" t="str">
            <v>001208</v>
          </cell>
          <cell r="B799" t="str">
            <v>خالد عبدالله على جاد الله</v>
          </cell>
          <cell r="C799" t="str">
            <v>مدير عام الشئون الماليه</v>
          </cell>
          <cell r="D799" t="str">
            <v>الادارة العامة للشئون المالية</v>
          </cell>
          <cell r="E799" t="str">
            <v>مدير عام الشئون المالية - الاداره العامه للشئون ال</v>
          </cell>
          <cell r="F799">
            <v>36001</v>
          </cell>
          <cell r="G799">
            <v>0</v>
          </cell>
          <cell r="H799">
            <v>23498</v>
          </cell>
          <cell r="I799" t="e">
            <v>#VALUE!</v>
          </cell>
          <cell r="J799">
            <v>14500</v>
          </cell>
          <cell r="K799" t="str">
            <v/>
          </cell>
        </row>
        <row r="800">
          <cell r="A800" t="str">
            <v>001502</v>
          </cell>
          <cell r="B800" t="str">
            <v>خالد محمد سيد محمد</v>
          </cell>
          <cell r="C800" t="str">
            <v>مدير الادارة العامة للمراجعة المالية</v>
          </cell>
          <cell r="D800" t="str">
            <v>الادارة العامة للشئون المالية</v>
          </cell>
          <cell r="E800" t="str">
            <v>مدير الادارة العامة للمراجعة المالية - الادارة الع</v>
          </cell>
          <cell r="F800">
            <v>36625</v>
          </cell>
          <cell r="G800">
            <v>0</v>
          </cell>
          <cell r="H800">
            <v>24609</v>
          </cell>
          <cell r="I800" t="e">
            <v>#VALUE!</v>
          </cell>
          <cell r="J800">
            <v>14500</v>
          </cell>
          <cell r="K800" t="str">
            <v/>
          </cell>
        </row>
        <row r="801">
          <cell r="A801" t="str">
            <v>001842</v>
          </cell>
          <cell r="B801" t="str">
            <v>على احمد على ابراهيم كاظم</v>
          </cell>
          <cell r="C801" t="str">
            <v>رئيس قسم حسابات المقاولين</v>
          </cell>
          <cell r="D801" t="str">
            <v>الادارة العامة للشئون المالية</v>
          </cell>
          <cell r="E801" t="str">
            <v>نائب رئيس قسم حسابات المقاولين - الاداره الماليه</v>
          </cell>
          <cell r="F801">
            <v>37196</v>
          </cell>
          <cell r="G801">
            <v>0</v>
          </cell>
          <cell r="H801">
            <v>27617</v>
          </cell>
          <cell r="I801" t="e">
            <v>#VALUE!</v>
          </cell>
          <cell r="J801">
            <v>14500</v>
          </cell>
          <cell r="K801" t="str">
            <v/>
          </cell>
        </row>
        <row r="802">
          <cell r="A802" t="str">
            <v>002923</v>
          </cell>
          <cell r="B802" t="str">
            <v>عاشور محمد عاشور على</v>
          </cell>
          <cell r="C802" t="str">
            <v>رئيس قسم الخزينه</v>
          </cell>
          <cell r="D802" t="str">
            <v>الادارة العامة للشئون المالية</v>
          </cell>
          <cell r="E802" t="str">
            <v>رئيس قسم الخزينه - الادارة المالية</v>
          </cell>
          <cell r="F802">
            <v>38641</v>
          </cell>
          <cell r="G802">
            <v>0</v>
          </cell>
          <cell r="H802">
            <v>25475</v>
          </cell>
          <cell r="I802" t="e">
            <v>#VALUE!</v>
          </cell>
          <cell r="J802">
            <v>14500</v>
          </cell>
          <cell r="K802" t="str">
            <v xml:space="preserve">31ش عاشور باشا ش الملكه كفرطهرمس بولاق الدكرور الجيزة </v>
          </cell>
        </row>
        <row r="803">
          <cell r="A803" t="str">
            <v>003183</v>
          </cell>
          <cell r="B803" t="str">
            <v>سامح قطب محمد السعدنى</v>
          </cell>
          <cell r="C803" t="str">
            <v>محاسب</v>
          </cell>
          <cell r="D803" t="str">
            <v>الادارة العامة للشئون المالية</v>
          </cell>
          <cell r="E803" t="str">
            <v>محاسب - الادارة المالية</v>
          </cell>
          <cell r="F803">
            <v>39326</v>
          </cell>
          <cell r="G803">
            <v>0</v>
          </cell>
          <cell r="H803">
            <v>29423</v>
          </cell>
          <cell r="I803" t="e">
            <v>#VALUE!</v>
          </cell>
          <cell r="J803">
            <v>12250</v>
          </cell>
          <cell r="K803" t="str">
            <v/>
          </cell>
        </row>
        <row r="804">
          <cell r="A804" t="str">
            <v>003372</v>
          </cell>
          <cell r="B804" t="str">
            <v>احمد ربيع نيازى عبدالفتاح</v>
          </cell>
          <cell r="C804" t="str">
            <v>رئيس حسابات بالانابه</v>
          </cell>
          <cell r="D804" t="str">
            <v>الادارة العامة للشئون المالية</v>
          </cell>
          <cell r="E804" t="str">
            <v>رئيس حسابات بالانابه - الاداره العامه للشئون المال</v>
          </cell>
          <cell r="F804">
            <v>39739</v>
          </cell>
          <cell r="G804">
            <v>0</v>
          </cell>
          <cell r="H804">
            <v>31110</v>
          </cell>
          <cell r="I804" t="e">
            <v>#VALUE!</v>
          </cell>
          <cell r="J804">
            <v>14500</v>
          </cell>
          <cell r="K804" t="str">
            <v/>
          </cell>
        </row>
        <row r="805">
          <cell r="A805" t="str">
            <v>003455</v>
          </cell>
          <cell r="B805" t="str">
            <v>على محمد طنطاوى السمرى</v>
          </cell>
          <cell r="C805" t="str">
            <v>مدير قسم حسابات الضرائب</v>
          </cell>
          <cell r="D805" t="str">
            <v>الادارة العامة للشئون المالية</v>
          </cell>
          <cell r="E805" t="str">
            <v>رئيس قسم الحاسب الألى والتقارير الماليه - الادارة المالية</v>
          </cell>
          <cell r="F805">
            <v>39816</v>
          </cell>
          <cell r="G805">
            <v>0</v>
          </cell>
          <cell r="H805">
            <v>29823</v>
          </cell>
          <cell r="I805" t="e">
            <v>#VALUE!</v>
          </cell>
          <cell r="J805">
            <v>14500</v>
          </cell>
          <cell r="K805" t="str">
            <v>9ش قاسم الدقى الجيزة</v>
          </cell>
        </row>
        <row r="806">
          <cell r="A806" t="str">
            <v>003514</v>
          </cell>
          <cell r="B806" t="str">
            <v>حاتم محمد ابراهيم مصطفى عيسى</v>
          </cell>
          <cell r="C806" t="str">
            <v>مدير قسم حسابات المقاولين</v>
          </cell>
          <cell r="D806" t="str">
            <v>الادارة العامة للشئون المالية</v>
          </cell>
          <cell r="E806" t="str">
            <v>رئيس قسم حسابات المقاولين - الادارة المالية</v>
          </cell>
          <cell r="F806">
            <v>39904</v>
          </cell>
          <cell r="G806">
            <v>0</v>
          </cell>
          <cell r="H806">
            <v>31334</v>
          </cell>
          <cell r="I806" t="e">
            <v>#VALUE!</v>
          </cell>
          <cell r="J806">
            <v>14500</v>
          </cell>
          <cell r="K806" t="str">
            <v>ميت الخولى عبدالله مركز الزرقا دمياط</v>
          </cell>
        </row>
        <row r="807">
          <cell r="A807" t="str">
            <v>003568</v>
          </cell>
          <cell r="B807" t="str">
            <v>احمد حسن مصطفى مصطفى غنيم</v>
          </cell>
          <cell r="C807" t="str">
            <v>رئيس قسم حسابات عهد المشاريع</v>
          </cell>
          <cell r="D807" t="str">
            <v>الادارة العامة للشئون المالية</v>
          </cell>
          <cell r="E807" t="str">
            <v>رئيس قسم حسابات عهد المشاريع - الاداره الماليه</v>
          </cell>
          <cell r="F807">
            <v>39783</v>
          </cell>
          <cell r="G807">
            <v>0</v>
          </cell>
          <cell r="H807">
            <v>30956</v>
          </cell>
          <cell r="I807" t="e">
            <v>#VALUE!</v>
          </cell>
          <cell r="J807">
            <v>14500</v>
          </cell>
          <cell r="K807" t="str">
            <v/>
          </cell>
        </row>
        <row r="808">
          <cell r="A808" t="str">
            <v>003765</v>
          </cell>
          <cell r="B808" t="str">
            <v>هشام عبدالرحمن محمد سكران</v>
          </cell>
          <cell r="C808" t="str">
            <v>مدير قسم حسابات العملاء</v>
          </cell>
          <cell r="D808" t="str">
            <v>الادارة العامة للشئون المالية</v>
          </cell>
          <cell r="E808" t="str">
            <v>رئيس قسم حسابات العملاء - الادارة المالية</v>
          </cell>
          <cell r="F808">
            <v>40148</v>
          </cell>
          <cell r="G808">
            <v>0</v>
          </cell>
          <cell r="H808">
            <v>22432</v>
          </cell>
          <cell r="I808" t="e">
            <v>#VALUE!</v>
          </cell>
          <cell r="J808">
            <v>14500</v>
          </cell>
          <cell r="K808" t="str">
            <v>7ش الحرية مصر الجديدة القاهرة</v>
          </cell>
        </row>
        <row r="809">
          <cell r="A809" t="str">
            <v>003787</v>
          </cell>
          <cell r="B809" t="str">
            <v>اشرف فتحى خليفة بريك</v>
          </cell>
          <cell r="C809" t="str">
            <v>مدير حسابات</v>
          </cell>
          <cell r="D809" t="str">
            <v>الادارة العامة للشئون المالية</v>
          </cell>
          <cell r="E809" t="str">
            <v>مدير حسابات - الادارة المالية</v>
          </cell>
          <cell r="F809">
            <v>40289</v>
          </cell>
          <cell r="G809">
            <v>0</v>
          </cell>
          <cell r="H809">
            <v>26240</v>
          </cell>
          <cell r="I809" t="e">
            <v>#VALUE!</v>
          </cell>
          <cell r="J809">
            <v>14500</v>
          </cell>
          <cell r="K809" t="str">
            <v xml:space="preserve">ش ترعة المريوطية فيصل الهرم الجيزة </v>
          </cell>
        </row>
        <row r="810">
          <cell r="A810" t="str">
            <v>004081</v>
          </cell>
          <cell r="B810" t="str">
            <v>راجى احمد ابراهيم احمد</v>
          </cell>
          <cell r="C810" t="str">
            <v>رئيس قسم حسابات الصندوق</v>
          </cell>
          <cell r="D810" t="str">
            <v>الادارة العامة للشئون المالية</v>
          </cell>
          <cell r="E810" t="str">
            <v>رئيس قسم حسابات الصندوق - الاداره الماليه</v>
          </cell>
          <cell r="F810">
            <v>40301</v>
          </cell>
          <cell r="G810">
            <v>0</v>
          </cell>
          <cell r="H810">
            <v>31036</v>
          </cell>
          <cell r="I810" t="e">
            <v>#VALUE!</v>
          </cell>
          <cell r="J810">
            <v>14500</v>
          </cell>
          <cell r="K810" t="str">
            <v/>
          </cell>
        </row>
        <row r="811">
          <cell r="A811" t="str">
            <v>004961</v>
          </cell>
          <cell r="B811" t="str">
            <v>اسامه على رمضان السيد</v>
          </cell>
          <cell r="C811" t="str">
            <v>مندوب ممتاز بنوك</v>
          </cell>
          <cell r="D811" t="str">
            <v>الادارة العامة للشئون المالية</v>
          </cell>
          <cell r="E811" t="str">
            <v>مندوب بنوك ممتاز - الادارة العامه للشئون المالية</v>
          </cell>
          <cell r="F811">
            <v>40664</v>
          </cell>
          <cell r="G811">
            <v>0</v>
          </cell>
          <cell r="H811">
            <v>32420</v>
          </cell>
          <cell r="I811" t="e">
            <v>#VALUE!</v>
          </cell>
          <cell r="J811">
            <v>11380</v>
          </cell>
          <cell r="K811" t="str">
            <v>ش18 ش الاعتماد امبابه الجيزة</v>
          </cell>
        </row>
        <row r="812">
          <cell r="A812" t="str">
            <v>005329</v>
          </cell>
          <cell r="B812" t="str">
            <v>اسلام عيد يوسف احمد</v>
          </cell>
          <cell r="C812" t="str">
            <v>موظف ارشيف</v>
          </cell>
          <cell r="D812" t="str">
            <v>الادارة العامة للشئون المالية</v>
          </cell>
          <cell r="E812" t="str">
            <v>موظف ارشيف - الاداره العامه للشئون الماليه</v>
          </cell>
          <cell r="F812">
            <v>41282</v>
          </cell>
          <cell r="G812">
            <v>0</v>
          </cell>
          <cell r="H812">
            <v>33366</v>
          </cell>
          <cell r="I812" t="e">
            <v>#VALUE!</v>
          </cell>
          <cell r="J812">
            <v>8660</v>
          </cell>
          <cell r="K812" t="str">
            <v/>
          </cell>
        </row>
        <row r="813">
          <cell r="A813" t="str">
            <v>005472</v>
          </cell>
          <cell r="B813" t="str">
            <v>احمد محمد محمد العيسوى شعير</v>
          </cell>
          <cell r="C813" t="str">
            <v>رئيس قسم حسابات موردين</v>
          </cell>
          <cell r="D813" t="str">
            <v>الادارة العامة للشئون المالية</v>
          </cell>
          <cell r="E813" t="str">
            <v>رئيس قسم حسابات موردين - الاداره الماليه</v>
          </cell>
          <cell r="F813">
            <v>41456</v>
          </cell>
          <cell r="G813">
            <v>0</v>
          </cell>
          <cell r="H813">
            <v>33187</v>
          </cell>
          <cell r="I813" t="e">
            <v>#VALUE!</v>
          </cell>
          <cell r="J813">
            <v>14500</v>
          </cell>
          <cell r="K813" t="str">
            <v>ميت الخولى عبدالله مركز الزرقا  دمياط</v>
          </cell>
        </row>
        <row r="814">
          <cell r="A814" t="str">
            <v>005499</v>
          </cell>
          <cell r="B814" t="str">
            <v>محمود حسن عبدالحميد حسين</v>
          </cell>
          <cell r="C814" t="str">
            <v>مدير ادارة المراجعة</v>
          </cell>
          <cell r="D814" t="str">
            <v>الادارة العامة للشئون المالية</v>
          </cell>
          <cell r="E814" t="str">
            <v>مدير حسابات التحصيلات - الادارة المالية</v>
          </cell>
          <cell r="F814">
            <v>36871</v>
          </cell>
          <cell r="G814">
            <v>0</v>
          </cell>
          <cell r="H814">
            <v>23883</v>
          </cell>
          <cell r="I814" t="e">
            <v>#VALUE!</v>
          </cell>
          <cell r="J814">
            <v>14500</v>
          </cell>
          <cell r="K814" t="str">
            <v>عمارة 4 -  مجموعة 51 - الرحاب - التجمع الاول - القاهرة</v>
          </cell>
        </row>
        <row r="815">
          <cell r="A815" t="str">
            <v>005681</v>
          </cell>
          <cell r="B815" t="str">
            <v>ايهاب رمضان على محمد</v>
          </cell>
          <cell r="C815" t="str">
            <v>مندوب ممتاز بنوك</v>
          </cell>
          <cell r="D815" t="str">
            <v>الادارة العامة للشئون المالية</v>
          </cell>
          <cell r="E815" t="str">
            <v>مندوب بنوك ممتاز - الادارة العامه للشئون المالية</v>
          </cell>
          <cell r="F815">
            <v>41883</v>
          </cell>
          <cell r="G815">
            <v>0</v>
          </cell>
          <cell r="H815">
            <v>30058</v>
          </cell>
          <cell r="I815" t="e">
            <v>#VALUE!</v>
          </cell>
          <cell r="J815">
            <v>9890</v>
          </cell>
          <cell r="K815" t="str">
            <v/>
          </cell>
        </row>
        <row r="816">
          <cell r="A816" t="str">
            <v>005814</v>
          </cell>
          <cell r="B816" t="str">
            <v>عبدالعزيز عبدالرحمن عبدالعزيز عبدالرحمن</v>
          </cell>
          <cell r="C816" t="str">
            <v>محاسب ممتاز اصول ثابتة</v>
          </cell>
          <cell r="D816" t="str">
            <v>الادارة العامة للشئون المالية</v>
          </cell>
          <cell r="E816" t="str">
            <v>محاسب ممتاز اصول ثابتة - الادارة العامة للشئون الم</v>
          </cell>
          <cell r="F816">
            <v>41974</v>
          </cell>
          <cell r="G816">
            <v>0</v>
          </cell>
          <cell r="H816">
            <v>32478</v>
          </cell>
          <cell r="I816" t="e">
            <v>#VALUE!</v>
          </cell>
          <cell r="J816">
            <v>14500</v>
          </cell>
          <cell r="K816" t="str">
            <v>4ش عبدالكريم الطريدى - شبرا الخيمة ثان - القليوبية</v>
          </cell>
        </row>
        <row r="817">
          <cell r="A817" t="str">
            <v>005845</v>
          </cell>
          <cell r="B817" t="str">
            <v>محمد وفيق عبدالحميد احمد</v>
          </cell>
          <cell r="C817" t="str">
            <v>مدير الادارة العامة للبنوك والتمويل</v>
          </cell>
          <cell r="D817" t="str">
            <v>الادارة العامة للشئون المالية</v>
          </cell>
          <cell r="E817" t="str">
            <v>مدير الادارة العامة للبنوك والتمويل - الادارة العا</v>
          </cell>
          <cell r="F817">
            <v>42005</v>
          </cell>
          <cell r="G817">
            <v>0</v>
          </cell>
          <cell r="H817">
            <v>24493</v>
          </cell>
          <cell r="I817" t="e">
            <v>#VALUE!</v>
          </cell>
          <cell r="J817">
            <v>14500</v>
          </cell>
          <cell r="K817" t="str">
            <v>10ش احمد ابو العلا - الحى الثامن - مدينة نصر اول - القاهرة</v>
          </cell>
        </row>
        <row r="818">
          <cell r="A818" t="str">
            <v>005930</v>
          </cell>
          <cell r="B818" t="str">
            <v>محمد سيد توفيق على</v>
          </cell>
          <cell r="C818" t="str">
            <v>سائق - درجه ممتاز</v>
          </cell>
          <cell r="D818" t="str">
            <v>الادارة العامة للشئون المالية</v>
          </cell>
          <cell r="E818" t="str">
            <v>سائق - درجه ممتاز - الاداره العامه للشئون الماليه</v>
          </cell>
          <cell r="F818">
            <v>42064</v>
          </cell>
          <cell r="G818">
            <v>0</v>
          </cell>
          <cell r="H818">
            <v>25427</v>
          </cell>
          <cell r="I818" t="e">
            <v>#VALUE!</v>
          </cell>
          <cell r="J818">
            <v>9510</v>
          </cell>
          <cell r="K818" t="str">
            <v/>
          </cell>
        </row>
        <row r="819">
          <cell r="A819" t="str">
            <v>005932</v>
          </cell>
          <cell r="B819" t="str">
            <v>رمضان خلف على احمد</v>
          </cell>
          <cell r="C819" t="str">
            <v>امين اول خزينة</v>
          </cell>
          <cell r="D819" t="str">
            <v>الادارة العامة للشئون المالية</v>
          </cell>
          <cell r="E819" t="str">
            <v>امين اول خزينة - الادارة العامة للشئون الماليه</v>
          </cell>
          <cell r="F819">
            <v>42064</v>
          </cell>
          <cell r="G819">
            <v>0</v>
          </cell>
          <cell r="H819">
            <v>33359</v>
          </cell>
          <cell r="I819" t="e">
            <v>#VALUE!</v>
          </cell>
          <cell r="J819">
            <v>11880</v>
          </cell>
          <cell r="K819" t="str">
            <v/>
          </cell>
        </row>
        <row r="820">
          <cell r="A820" t="str">
            <v>006025</v>
          </cell>
          <cell r="B820" t="str">
            <v>احمد محمد عبدالفتاح محمد</v>
          </cell>
          <cell r="C820" t="str">
            <v>سكرتير اول تنفيذى</v>
          </cell>
          <cell r="D820" t="str">
            <v>الادارة العامة للشئون المالية</v>
          </cell>
          <cell r="E820" t="str">
            <v>سكرتير اول تنفيذى - الاداره الماليه</v>
          </cell>
          <cell r="F820">
            <v>42095</v>
          </cell>
          <cell r="G820">
            <v>0</v>
          </cell>
          <cell r="H820">
            <v>30674</v>
          </cell>
          <cell r="I820" t="e">
            <v>#VALUE!</v>
          </cell>
          <cell r="J820">
            <v>14500</v>
          </cell>
          <cell r="K820" t="str">
            <v/>
          </cell>
        </row>
        <row r="821">
          <cell r="A821" t="str">
            <v>006034</v>
          </cell>
          <cell r="B821" t="str">
            <v>شريف كمال عباس عبدالحكيم</v>
          </cell>
          <cell r="C821" t="str">
            <v>رئيس قسم حسابات بنوك</v>
          </cell>
          <cell r="D821" t="str">
            <v>الادارة العامة للشئون المالية</v>
          </cell>
          <cell r="E821" t="str">
            <v>رئيس قسم حسابات بنوك - الادارة العامة للشئون المال</v>
          </cell>
          <cell r="F821">
            <v>42113</v>
          </cell>
          <cell r="G821">
            <v>0</v>
          </cell>
          <cell r="H821">
            <v>31051</v>
          </cell>
          <cell r="I821" t="e">
            <v>#VALUE!</v>
          </cell>
          <cell r="J821">
            <v>14500</v>
          </cell>
          <cell r="K821" t="str">
            <v/>
          </cell>
        </row>
        <row r="822">
          <cell r="A822" t="str">
            <v>006065</v>
          </cell>
          <cell r="B822" t="str">
            <v>عمر احمد عبدالله مصطفى</v>
          </cell>
          <cell r="C822" t="str">
            <v>منسق اول وثائق</v>
          </cell>
          <cell r="D822" t="str">
            <v>الادارة العامة للشئون المالية</v>
          </cell>
          <cell r="E822" t="str">
            <v>منسق اول وثائق - الاداره الماليه</v>
          </cell>
          <cell r="F822">
            <v>42125</v>
          </cell>
          <cell r="G822">
            <v>0</v>
          </cell>
          <cell r="H822">
            <v>33205</v>
          </cell>
          <cell r="I822" t="e">
            <v>#VALUE!</v>
          </cell>
          <cell r="J822">
            <v>10430</v>
          </cell>
          <cell r="K822" t="str">
            <v/>
          </cell>
        </row>
        <row r="823">
          <cell r="A823" t="str">
            <v>006066</v>
          </cell>
          <cell r="B823" t="str">
            <v>عبدالمعطى رفعت عبدالمعطى ابراهيم</v>
          </cell>
          <cell r="C823" t="str">
            <v>موظف اول ارشيف</v>
          </cell>
          <cell r="D823" t="str">
            <v>الادارة العامة للشئون المالية</v>
          </cell>
          <cell r="E823" t="str">
            <v>موظف اول ارشيف - الاداره العامه للشئون الماليه</v>
          </cell>
          <cell r="F823">
            <v>42125</v>
          </cell>
          <cell r="G823">
            <v>0</v>
          </cell>
          <cell r="H823">
            <v>28856</v>
          </cell>
          <cell r="I823" t="e">
            <v>#VALUE!</v>
          </cell>
          <cell r="J823">
            <v>8380</v>
          </cell>
          <cell r="K823" t="str">
            <v/>
          </cell>
        </row>
        <row r="824">
          <cell r="A824" t="str">
            <v>006404</v>
          </cell>
          <cell r="B824" t="str">
            <v>دينا سامى احمد عمارة</v>
          </cell>
          <cell r="C824" t="str">
            <v>محاسب اول حسابات صندوق ومشاريع</v>
          </cell>
          <cell r="D824" t="str">
            <v>الادارة العامة للشئون المالية</v>
          </cell>
          <cell r="E824" t="str">
            <v>محاسب اول حسابات صندوق ومشاريع - الاداره الماليه</v>
          </cell>
          <cell r="F824">
            <v>42288</v>
          </cell>
          <cell r="G824">
            <v>0</v>
          </cell>
          <cell r="H824">
            <v>34661</v>
          </cell>
          <cell r="I824" t="e">
            <v>#VALUE!</v>
          </cell>
          <cell r="J824">
            <v>7420</v>
          </cell>
          <cell r="K824" t="str">
            <v/>
          </cell>
        </row>
        <row r="825">
          <cell r="A825" t="str">
            <v>006854</v>
          </cell>
          <cell r="B825" t="str">
            <v>ياسر اسماعيل يوسف جاد</v>
          </cell>
          <cell r="C825" t="str">
            <v>سائق - درجه ممتاز</v>
          </cell>
          <cell r="D825" t="str">
            <v>الادارة العامة للشئون المالية</v>
          </cell>
          <cell r="E825" t="str">
            <v>سائق - درجه ممتاز - الاداره العامه للشئون الماليه</v>
          </cell>
          <cell r="F825">
            <v>42729</v>
          </cell>
          <cell r="G825">
            <v>0</v>
          </cell>
          <cell r="H825">
            <v>29802</v>
          </cell>
          <cell r="I825" t="e">
            <v>#VALUE!</v>
          </cell>
          <cell r="J825">
            <v>9310</v>
          </cell>
          <cell r="K825" t="str">
            <v/>
          </cell>
        </row>
        <row r="826">
          <cell r="A826" t="str">
            <v>007072</v>
          </cell>
          <cell r="B826" t="str">
            <v>احمد جمال السعودى جمال</v>
          </cell>
          <cell r="C826" t="str">
            <v>محاسب ممتاز</v>
          </cell>
          <cell r="D826" t="str">
            <v>الادارة العامة للشئون المالية</v>
          </cell>
          <cell r="E826" t="str">
            <v>محاسب ممتاز - الادارة المالية</v>
          </cell>
          <cell r="F826">
            <v>42953</v>
          </cell>
          <cell r="G826">
            <v>0</v>
          </cell>
          <cell r="H826">
            <v>34002</v>
          </cell>
          <cell r="I826" t="e">
            <v>#VALUE!</v>
          </cell>
          <cell r="J826">
            <v>14500</v>
          </cell>
          <cell r="K826" t="str">
            <v/>
          </cell>
        </row>
        <row r="827">
          <cell r="A827" t="str">
            <v>007170</v>
          </cell>
          <cell r="B827" t="str">
            <v>يوسف علاء عبدالمنعم ابراهيم</v>
          </cell>
          <cell r="C827" t="e">
            <v>#N/A</v>
          </cell>
          <cell r="D827" t="e">
            <v>#N/A</v>
          </cell>
          <cell r="E827" t="str">
            <v>محاسب اول مخازن - الاداره الماليه</v>
          </cell>
          <cell r="F827">
            <v>43086</v>
          </cell>
          <cell r="G827" t="e">
            <v>#N/A</v>
          </cell>
          <cell r="H827">
            <v>34380</v>
          </cell>
          <cell r="I827" t="e">
            <v>#N/A</v>
          </cell>
          <cell r="J827" t="e">
            <v>#N/A</v>
          </cell>
          <cell r="K827" t="str">
            <v>132ا ش طومانباى - الزيتون - القاهرة</v>
          </cell>
        </row>
        <row r="828">
          <cell r="A828" t="str">
            <v>007307</v>
          </cell>
          <cell r="B828" t="str">
            <v>محمد حسنى محمد هاشم</v>
          </cell>
          <cell r="C828" t="str">
            <v>محاسب ممتاز موردين</v>
          </cell>
          <cell r="D828" t="str">
            <v>الادارة العامة للشئون المالية</v>
          </cell>
          <cell r="E828" t="str">
            <v>محاسب اول موردين - الادارة العامة للشئون الماليه</v>
          </cell>
          <cell r="F828">
            <v>43348</v>
          </cell>
          <cell r="G828">
            <v>0</v>
          </cell>
          <cell r="H828">
            <v>34539</v>
          </cell>
          <cell r="I828" t="e">
            <v>#VALUE!</v>
          </cell>
          <cell r="J828">
            <v>13340</v>
          </cell>
          <cell r="K828" t="str">
            <v>6 ش جراج عماد من ش احمد عصمت - عين شمس - القاهرة</v>
          </cell>
        </row>
        <row r="829">
          <cell r="A829" t="str">
            <v>007699</v>
          </cell>
          <cell r="B829" t="str">
            <v>احمد حسين عبدالعال زايد</v>
          </cell>
          <cell r="C829" t="str">
            <v>سكرتير اول</v>
          </cell>
          <cell r="D829" t="str">
            <v>الادارة العامة للشئون المالية</v>
          </cell>
          <cell r="E829" t="str">
            <v>سكرتير اول - الادارة العامة للشئون المالية</v>
          </cell>
          <cell r="F829">
            <v>43625</v>
          </cell>
          <cell r="G829">
            <v>0</v>
          </cell>
          <cell r="H829">
            <v>35088</v>
          </cell>
          <cell r="I829" t="e">
            <v>#VALUE!</v>
          </cell>
          <cell r="J829">
            <v>9040</v>
          </cell>
          <cell r="K829" t="str">
            <v>6ش محمود فرعون - عزبة النخل - المرج - القاهرة</v>
          </cell>
        </row>
        <row r="830">
          <cell r="A830" t="str">
            <v>007717</v>
          </cell>
          <cell r="B830" t="str">
            <v>محمد حسين ابراهيم احمد</v>
          </cell>
          <cell r="C830" t="str">
            <v>محاسب ممتاز حسابات العملاء</v>
          </cell>
          <cell r="D830" t="str">
            <v>الادارة العامة للشئون المالية</v>
          </cell>
          <cell r="E830" t="str">
            <v>محاسب ممتاز حسابات العملاء - الادارة العامة للشئون</v>
          </cell>
          <cell r="F830">
            <v>43634</v>
          </cell>
          <cell r="G830">
            <v>0</v>
          </cell>
          <cell r="H830">
            <v>32540</v>
          </cell>
          <cell r="I830" t="e">
            <v>#VALUE!</v>
          </cell>
          <cell r="J830">
            <v>14500</v>
          </cell>
          <cell r="K830" t="str">
            <v>16ش محمد على - عزبة النخل - المطريه - القاهره</v>
          </cell>
        </row>
        <row r="831">
          <cell r="A831" t="str">
            <v>008184</v>
          </cell>
          <cell r="B831" t="str">
            <v>احمد عبدالرحمن محمد محمد سالم</v>
          </cell>
          <cell r="C831" t="str">
            <v>محاسب ممتاز</v>
          </cell>
          <cell r="D831" t="str">
            <v>الادارة العامة للشئون المالية</v>
          </cell>
          <cell r="E831" t="str">
            <v>محاسب ممتاز - الادارة المالية</v>
          </cell>
          <cell r="F831">
            <v>44087</v>
          </cell>
          <cell r="G831">
            <v>0</v>
          </cell>
          <cell r="H831">
            <v>29833</v>
          </cell>
          <cell r="I831" t="e">
            <v>#VALUE!</v>
          </cell>
          <cell r="J831">
            <v>14500</v>
          </cell>
          <cell r="K831" t="str">
            <v>سنهوت - منيا القمح - الشرقيه</v>
          </cell>
        </row>
        <row r="832">
          <cell r="A832" t="str">
            <v>008645</v>
          </cell>
          <cell r="B832" t="str">
            <v>علاء صبحى سيد احمد عطيه</v>
          </cell>
          <cell r="C832" t="str">
            <v>محاسب اول تحصيلات العملاء</v>
          </cell>
          <cell r="D832" t="str">
            <v>الادارة المالية</v>
          </cell>
          <cell r="E832" t="str">
            <v>محاسب تحصيلات - قطاع التطوير العقارى</v>
          </cell>
          <cell r="F832">
            <v>44353</v>
          </cell>
          <cell r="G832">
            <v>0</v>
          </cell>
          <cell r="H832">
            <v>33877</v>
          </cell>
          <cell r="I832" t="e">
            <v>#VALUE!</v>
          </cell>
          <cell r="J832">
            <v>12980</v>
          </cell>
          <cell r="K832" t="str">
            <v>ش ابراهيم خليل - القلج - مركز الخانكه - القليوبيه</v>
          </cell>
        </row>
        <row r="833">
          <cell r="A833" t="str">
            <v>008747</v>
          </cell>
          <cell r="B833" t="str">
            <v>محمد صادق عبدالعال السيد</v>
          </cell>
          <cell r="C833" t="str">
            <v>محاسب ممتاز</v>
          </cell>
          <cell r="D833" t="str">
            <v>الادارة العامة للشئون المالية</v>
          </cell>
          <cell r="E833" t="str">
            <v>محاسب اول - الادارة العامة للشئون المالية</v>
          </cell>
          <cell r="F833">
            <v>44467</v>
          </cell>
          <cell r="G833">
            <v>0</v>
          </cell>
          <cell r="H833">
            <v>31068</v>
          </cell>
          <cell r="I833" t="e">
            <v>#VALUE!</v>
          </cell>
          <cell r="J833">
            <v>13340</v>
          </cell>
          <cell r="K833" t="str">
            <v>الدلاتون - مركز شبين الكوم - المنوفيه</v>
          </cell>
        </row>
        <row r="834">
          <cell r="A834" t="str">
            <v>008934</v>
          </cell>
          <cell r="B834" t="str">
            <v>مصطفى عمر انور احمد على</v>
          </cell>
          <cell r="C834" t="str">
            <v>محاسب مراقبة مخازن</v>
          </cell>
          <cell r="D834" t="str">
            <v>الادارة العامة للشئون المالية</v>
          </cell>
          <cell r="E834" t="str">
            <v>محاسب مراقبة مخازن - الادارة المالية</v>
          </cell>
          <cell r="F834">
            <v>44605</v>
          </cell>
          <cell r="G834">
            <v>0</v>
          </cell>
          <cell r="H834">
            <v>36336</v>
          </cell>
          <cell r="I834" t="e">
            <v>#VALUE!</v>
          </cell>
          <cell r="J834">
            <v>6210</v>
          </cell>
          <cell r="K834" t="str">
            <v>6 مجموعة 26 - مدينة الرحاب - التجمع الأول - القاهره</v>
          </cell>
        </row>
        <row r="835">
          <cell r="A835" t="str">
            <v>008961</v>
          </cell>
          <cell r="B835" t="str">
            <v>يوسف محمد يوسف السيد يوسف</v>
          </cell>
          <cell r="C835" t="str">
            <v>محاسب مراقبة مخازن</v>
          </cell>
          <cell r="D835" t="str">
            <v>الادارة العامة للشئون المالية</v>
          </cell>
          <cell r="E835" t="str">
            <v>محاسب مراقبة مخازن - الادارة المالية</v>
          </cell>
          <cell r="F835">
            <v>44626</v>
          </cell>
          <cell r="G835">
            <v>0</v>
          </cell>
          <cell r="H835">
            <v>35459</v>
          </cell>
          <cell r="I835" t="e">
            <v>#VALUE!</v>
          </cell>
          <cell r="J835">
            <v>9040</v>
          </cell>
          <cell r="K835" t="str">
            <v>ميت العز - مركز ميت غمر - الدقهلية</v>
          </cell>
        </row>
        <row r="836">
          <cell r="A836" t="str">
            <v>009020</v>
          </cell>
          <cell r="B836" t="str">
            <v>مهند عماد الدين سمير حشمت محمد</v>
          </cell>
          <cell r="C836" t="str">
            <v>ايقاف راتب - استقاله</v>
          </cell>
          <cell r="D836" t="str">
            <v>تحويلات / تحت الاعتماد</v>
          </cell>
          <cell r="E836" t="str">
            <v>محاسب بنوك - الاداره العامه للشئون الماليه</v>
          </cell>
          <cell r="F836">
            <v>44657</v>
          </cell>
          <cell r="G836">
            <v>0</v>
          </cell>
          <cell r="H836">
            <v>36005</v>
          </cell>
          <cell r="I836" t="e">
            <v>#VALUE!</v>
          </cell>
          <cell r="J836">
            <v>8340</v>
          </cell>
          <cell r="K836" t="str">
            <v>2 ش 151 - المعادى - القاهرة</v>
          </cell>
        </row>
        <row r="837">
          <cell r="A837" t="str">
            <v>009211</v>
          </cell>
          <cell r="B837" t="str">
            <v>احمد خليل عبدالظاهر خليل</v>
          </cell>
          <cell r="C837" t="str">
            <v>سائق - درجه ثانيه</v>
          </cell>
          <cell r="D837" t="str">
            <v>الادارة العامة للشئون المالية</v>
          </cell>
          <cell r="E837" t="str">
            <v>سائق درجه ثانيه - الاداره العامه للشئون الماليه</v>
          </cell>
          <cell r="F837">
            <v>44853</v>
          </cell>
          <cell r="G837">
            <v>0</v>
          </cell>
          <cell r="H837">
            <v>29365</v>
          </cell>
          <cell r="I837" t="e">
            <v>#VALUE!</v>
          </cell>
          <cell r="J837">
            <v>6650</v>
          </cell>
          <cell r="K837" t="str">
            <v>35 ش الامام عمر - العشرين - عين شمس - ش عين شمس - القاهرة</v>
          </cell>
        </row>
        <row r="838">
          <cell r="A838" t="str">
            <v>009406</v>
          </cell>
          <cell r="B838" t="str">
            <v>محمد شريف على حسين على سالم</v>
          </cell>
          <cell r="C838" t="str">
            <v>محاسب موردين</v>
          </cell>
          <cell r="D838" t="str">
            <v>الادارة العامة للشئون المالية</v>
          </cell>
          <cell r="E838" t="str">
            <v>محاسب موردين - الاداره العامه للشئون الماليه</v>
          </cell>
          <cell r="F838">
            <v>45081</v>
          </cell>
          <cell r="G838">
            <v>0</v>
          </cell>
          <cell r="H838">
            <v>35388</v>
          </cell>
          <cell r="I838" t="e">
            <v>#VALUE!</v>
          </cell>
          <cell r="J838">
            <v>7190</v>
          </cell>
          <cell r="K838" t="str">
            <v>11 ش جمال الدين عفيفي - مدينة نصر اول - القاهرة</v>
          </cell>
        </row>
        <row r="839">
          <cell r="A839" t="str">
            <v>009459</v>
          </cell>
          <cell r="B839" t="str">
            <v>عمر ابراهيم محمد منصور</v>
          </cell>
          <cell r="C839" t="str">
            <v>محاسب مقاولين</v>
          </cell>
          <cell r="D839" t="str">
            <v>الادارة العامة للشئون المالية</v>
          </cell>
          <cell r="E839" t="str">
            <v>محاسب مقاولين - الادارة المالية</v>
          </cell>
          <cell r="F839">
            <v>45151</v>
          </cell>
          <cell r="G839">
            <v>0</v>
          </cell>
          <cell r="H839">
            <v>36725</v>
          </cell>
          <cell r="I839" t="e">
            <v>#VALUE!</v>
          </cell>
          <cell r="J839">
            <v>6130</v>
          </cell>
          <cell r="K839" t="str">
            <v>السنيطه - مركز فاقوس - الشرقيه</v>
          </cell>
        </row>
        <row r="840">
          <cell r="A840" t="str">
            <v>002971</v>
          </cell>
          <cell r="B840" t="str">
            <v>رانيا نعيم ديمترى عساف</v>
          </cell>
          <cell r="C840" t="str">
            <v>نائب مدير الادارة العامة للعطاءات</v>
          </cell>
          <cell r="D840" t="str">
            <v>الادارة العامة للعطاءات</v>
          </cell>
          <cell r="E840" t="str">
            <v>نائب مدير الادارة العامة للعطاءات - الادارة العامة</v>
          </cell>
          <cell r="F840">
            <v>38756</v>
          </cell>
          <cell r="G840">
            <v>0</v>
          </cell>
          <cell r="H840">
            <v>29056</v>
          </cell>
          <cell r="I840" t="e">
            <v>#VALUE!</v>
          </cell>
          <cell r="J840">
            <v>14500</v>
          </cell>
          <cell r="K840" t="str">
            <v/>
          </cell>
        </row>
        <row r="841">
          <cell r="A841" t="str">
            <v>003025</v>
          </cell>
          <cell r="B841" t="str">
            <v>سيد سعيد شعبان السيد سليمان</v>
          </cell>
          <cell r="C841" t="str">
            <v>فنى ممتاز تصوير وبلوتر</v>
          </cell>
          <cell r="D841" t="str">
            <v>الادارة العامة للعطاءات</v>
          </cell>
          <cell r="E841" t="str">
            <v>الادارة العامة للعطاءات - فنى ممتاز تصوير وبلوتر</v>
          </cell>
          <cell r="F841">
            <v>39600</v>
          </cell>
          <cell r="G841">
            <v>0</v>
          </cell>
          <cell r="H841">
            <v>27372</v>
          </cell>
          <cell r="I841" t="e">
            <v>#VALUE!</v>
          </cell>
          <cell r="J841">
            <v>11760</v>
          </cell>
          <cell r="K841" t="str">
            <v/>
          </cell>
        </row>
        <row r="842">
          <cell r="A842" t="str">
            <v>003127</v>
          </cell>
          <cell r="B842" t="str">
            <v>طارق سعد عبدالعزيز الديب</v>
          </cell>
          <cell r="C842" t="str">
            <v>مدير قسم العطاءات - الاعمال الانشائية</v>
          </cell>
          <cell r="D842" t="str">
            <v>الادارة العامة للعطاءات</v>
          </cell>
          <cell r="E842" t="str">
            <v>رئيس قسم العطاءات  - الاعمال الانشائية</v>
          </cell>
          <cell r="F842">
            <v>42217</v>
          </cell>
          <cell r="G842">
            <v>0</v>
          </cell>
          <cell r="H842">
            <v>29774</v>
          </cell>
          <cell r="I842" t="e">
            <v>#VALUE!</v>
          </cell>
          <cell r="J842">
            <v>14500</v>
          </cell>
          <cell r="K842" t="str">
            <v/>
          </cell>
        </row>
        <row r="843">
          <cell r="A843" t="str">
            <v>003187</v>
          </cell>
          <cell r="B843" t="str">
            <v>عمر انور احمد على</v>
          </cell>
          <cell r="C843" t="str">
            <v>نائب مدير الادارة العامة للعطاءات-الاعمال الانشائي</v>
          </cell>
          <cell r="D843" t="str">
            <v>الادارة العامة للعطاءات</v>
          </cell>
          <cell r="E843" t="str">
            <v>نائب مدير الادارة العامة للعطاءات - الاعمال الانشا</v>
          </cell>
          <cell r="F843">
            <v>39356</v>
          </cell>
          <cell r="G843">
            <v>0</v>
          </cell>
          <cell r="H843">
            <v>24845</v>
          </cell>
          <cell r="I843" t="e">
            <v>#VALUE!</v>
          </cell>
          <cell r="J843">
            <v>14500</v>
          </cell>
          <cell r="K843" t="str">
            <v/>
          </cell>
        </row>
        <row r="844">
          <cell r="A844" t="str">
            <v>003304</v>
          </cell>
          <cell r="B844" t="str">
            <v>مجدى كمال الشربينى السيد الرازقى</v>
          </cell>
          <cell r="C844" t="str">
            <v>مدير ادارة الاعمال الكهربائية</v>
          </cell>
          <cell r="D844" t="str">
            <v>الادارة العامة للعطاءات</v>
          </cell>
          <cell r="E844" t="str">
            <v>مدير ادارة الاعمال الكهربائية - الادارة العامة للع</v>
          </cell>
          <cell r="F844">
            <v>39479</v>
          </cell>
          <cell r="G844">
            <v>0</v>
          </cell>
          <cell r="H844">
            <v>28683</v>
          </cell>
          <cell r="I844" t="e">
            <v>#VALUE!</v>
          </cell>
          <cell r="J844">
            <v>14500</v>
          </cell>
          <cell r="K844" t="str">
            <v/>
          </cell>
        </row>
        <row r="845">
          <cell r="A845" t="str">
            <v>003327</v>
          </cell>
          <cell r="B845" t="str">
            <v>محمد حسنى محمد محمود عثمان</v>
          </cell>
          <cell r="C845" t="str">
            <v>مدير الادارة العامة للعطاءات</v>
          </cell>
          <cell r="D845" t="str">
            <v>الادارة العامة للعطاءات</v>
          </cell>
          <cell r="E845" t="str">
            <v>مدير الادارة العامة للعطاءات - ادارة العطاءات</v>
          </cell>
          <cell r="F845">
            <v>39571</v>
          </cell>
          <cell r="G845">
            <v>0</v>
          </cell>
          <cell r="H845">
            <v>29120</v>
          </cell>
          <cell r="I845" t="e">
            <v>#VALUE!</v>
          </cell>
          <cell r="J845">
            <v>14500</v>
          </cell>
          <cell r="K845" t="str">
            <v/>
          </cell>
        </row>
        <row r="846">
          <cell r="A846" t="str">
            <v>003332</v>
          </cell>
          <cell r="B846" t="str">
            <v>شريف مصطفى على مغيث</v>
          </cell>
          <cell r="C846" t="str">
            <v>نائب مدير الادارة العامة للعطاءات-اعمال الكهرباءوا</v>
          </cell>
          <cell r="D846" t="str">
            <v>الادارة العامة للعطاءات</v>
          </cell>
          <cell r="E846" t="str">
            <v>نائب مدير الادارة العامة للعطاءات - اعمال الكهرباء</v>
          </cell>
          <cell r="F846">
            <v>39588</v>
          </cell>
          <cell r="G846">
            <v>0</v>
          </cell>
          <cell r="H846">
            <v>25977</v>
          </cell>
          <cell r="I846" t="e">
            <v>#VALUE!</v>
          </cell>
          <cell r="J846">
            <v>14500</v>
          </cell>
          <cell r="K846" t="str">
            <v/>
          </cell>
        </row>
        <row r="847">
          <cell r="A847" t="str">
            <v>004178</v>
          </cell>
          <cell r="B847" t="str">
            <v>محمد محمود مصباح عبد الرحمن</v>
          </cell>
          <cell r="C847" t="str">
            <v>مدير ادارة اعمال الاسناد المباشر</v>
          </cell>
          <cell r="D847" t="str">
            <v>الادارة العامة للعطاءات</v>
          </cell>
          <cell r="E847" t="str">
            <v>مدير اداره الدعم الفنى والمالى - الاداره العامه لل</v>
          </cell>
          <cell r="F847">
            <v>41554</v>
          </cell>
          <cell r="G847">
            <v>0</v>
          </cell>
          <cell r="H847">
            <v>30222</v>
          </cell>
          <cell r="I847" t="e">
            <v>#VALUE!</v>
          </cell>
          <cell r="J847">
            <v>14500</v>
          </cell>
          <cell r="K847" t="str">
            <v/>
          </cell>
        </row>
        <row r="848">
          <cell r="A848" t="str">
            <v>005198</v>
          </cell>
          <cell r="B848" t="str">
            <v>اسلام زايد طه احمد</v>
          </cell>
          <cell r="C848" t="str">
            <v>حاسب ممتاز كميات</v>
          </cell>
          <cell r="D848" t="str">
            <v>الادارة العامة للعطاءات</v>
          </cell>
          <cell r="E848" t="str">
            <v>حاسب اول كميات - الادارة العامة للعطاءات</v>
          </cell>
          <cell r="F848">
            <v>41030</v>
          </cell>
          <cell r="G848">
            <v>0</v>
          </cell>
          <cell r="H848">
            <v>32391</v>
          </cell>
          <cell r="I848" t="e">
            <v>#VALUE!</v>
          </cell>
          <cell r="J848">
            <v>11220</v>
          </cell>
          <cell r="K848" t="str">
            <v>2ش محمود البنا وراق العرب الوراق الجيزة</v>
          </cell>
        </row>
        <row r="849">
          <cell r="A849" t="str">
            <v>005247</v>
          </cell>
          <cell r="B849" t="str">
            <v>محمد عبدالمنعم عبدالجليل عثمان</v>
          </cell>
          <cell r="C849" t="str">
            <v>مدير ادارة الاعمال الاعتياديه والطرق</v>
          </cell>
          <cell r="D849" t="str">
            <v>الادارة العامة للعطاءات</v>
          </cell>
          <cell r="E849" t="str">
            <v>مدير ادارة الاعمال الاعتياديه و الطرق - الادارة ال</v>
          </cell>
          <cell r="F849">
            <v>41168</v>
          </cell>
          <cell r="G849">
            <v>0</v>
          </cell>
          <cell r="H849">
            <v>29083</v>
          </cell>
          <cell r="I849" t="e">
            <v>#VALUE!</v>
          </cell>
          <cell r="J849">
            <v>14500</v>
          </cell>
          <cell r="K849" t="str">
            <v>15أ الحى الثانى مساكن مصر للطيران العبور القليوبية</v>
          </cell>
        </row>
        <row r="850">
          <cell r="A850" t="str">
            <v>005316</v>
          </cell>
          <cell r="B850" t="str">
            <v>احمد ابوبكر احمد احمد</v>
          </cell>
          <cell r="C850" t="str">
            <v>رئيس قسم العطاءات - اعمال الكهرباء</v>
          </cell>
          <cell r="D850" t="str">
            <v>الادارة العامة للعطاءات</v>
          </cell>
          <cell r="E850" t="str">
            <v>رئيس قسم العطاءات - اعمال الكهرباء - الاداره الع</v>
          </cell>
          <cell r="F850">
            <v>42691</v>
          </cell>
          <cell r="G850">
            <v>0</v>
          </cell>
          <cell r="H850">
            <v>30614</v>
          </cell>
          <cell r="I850" t="e">
            <v>#VALUE!</v>
          </cell>
          <cell r="J850">
            <v>14500</v>
          </cell>
          <cell r="K850" t="str">
            <v/>
          </cell>
        </row>
        <row r="851">
          <cell r="A851" t="str">
            <v>005319</v>
          </cell>
          <cell r="B851" t="str">
            <v>شريف مجدى سالم حجاب</v>
          </cell>
          <cell r="C851" t="str">
            <v>رئيس قسم العطاءات - دعم الفنى والمالى</v>
          </cell>
          <cell r="D851" t="str">
            <v>الادارة العامة للعطاءات</v>
          </cell>
          <cell r="E851" t="str">
            <v>رئيس قسم العطاءات - دعم الفنى والمالى -الادارة الع</v>
          </cell>
          <cell r="F851">
            <v>41275</v>
          </cell>
          <cell r="G851">
            <v>0</v>
          </cell>
          <cell r="H851">
            <v>32659</v>
          </cell>
          <cell r="I851" t="e">
            <v>#VALUE!</v>
          </cell>
          <cell r="J851">
            <v>14500</v>
          </cell>
          <cell r="K851" t="str">
            <v/>
          </cell>
        </row>
        <row r="852">
          <cell r="A852" t="str">
            <v>005463</v>
          </cell>
          <cell r="B852" t="str">
            <v>احمد سالم طه السيد</v>
          </cell>
          <cell r="C852" t="str">
            <v>سائق - درجه ممتاز</v>
          </cell>
          <cell r="D852" t="str">
            <v>الادارة العامة للعطاءات</v>
          </cell>
          <cell r="E852" t="str">
            <v>سائق - درجه ممتاز - الاداره العامه للعطاءات</v>
          </cell>
          <cell r="F852">
            <v>41426</v>
          </cell>
          <cell r="G852">
            <v>0</v>
          </cell>
          <cell r="H852">
            <v>30953</v>
          </cell>
          <cell r="I852" t="e">
            <v>#VALUE!</v>
          </cell>
          <cell r="J852">
            <v>10350</v>
          </cell>
          <cell r="K852" t="str">
            <v>8ش محمد حسن عمران كفر السلمانية الوراق الجيزة</v>
          </cell>
        </row>
        <row r="853">
          <cell r="A853" t="str">
            <v>005962</v>
          </cell>
          <cell r="B853" t="str">
            <v>امين محمد مصطفى البساط</v>
          </cell>
          <cell r="C853" t="str">
            <v>مدير اداره اعمال الميكانيكا</v>
          </cell>
          <cell r="D853" t="str">
            <v>الادارة العامة للعطاءات</v>
          </cell>
          <cell r="E853" t="str">
            <v>مدير اداره اعمال الميكانيكا - الاداره العامه للعطا</v>
          </cell>
          <cell r="F853">
            <v>42064</v>
          </cell>
          <cell r="G853">
            <v>0</v>
          </cell>
          <cell r="H853">
            <v>30583</v>
          </cell>
          <cell r="I853" t="e">
            <v>#VALUE!</v>
          </cell>
          <cell r="J853">
            <v>14500</v>
          </cell>
          <cell r="K853" t="str">
            <v/>
          </cell>
        </row>
        <row r="854">
          <cell r="A854" t="str">
            <v>006061</v>
          </cell>
          <cell r="B854" t="str">
            <v>مروان علاء الدين على عبدالتواب</v>
          </cell>
          <cell r="C854" t="str">
            <v>مهندس ممتاز عطاءات اعمال انشائيه</v>
          </cell>
          <cell r="D854" t="str">
            <v>الادارة العامة للعطاءات</v>
          </cell>
          <cell r="E854" t="str">
            <v>مهندس ممتاز عطاءات اعمال انشائيه - الاداره العامه</v>
          </cell>
          <cell r="F854">
            <v>42125</v>
          </cell>
          <cell r="G854">
            <v>0</v>
          </cell>
          <cell r="H854">
            <v>33262</v>
          </cell>
          <cell r="I854" t="e">
            <v>#VALUE!</v>
          </cell>
          <cell r="J854">
            <v>14500</v>
          </cell>
          <cell r="K854" t="str">
            <v/>
          </cell>
        </row>
        <row r="855">
          <cell r="A855" t="str">
            <v>006063</v>
          </cell>
          <cell r="B855" t="str">
            <v>اشرف على احمد على</v>
          </cell>
          <cell r="C855" t="str">
            <v>موظف تشهيلات</v>
          </cell>
          <cell r="D855" t="str">
            <v>الادارة العامة للعطاءات</v>
          </cell>
          <cell r="E855" t="str">
            <v>موظف تشهيلات - ادارة العطاءات</v>
          </cell>
          <cell r="F855">
            <v>42125</v>
          </cell>
          <cell r="G855">
            <v>0</v>
          </cell>
          <cell r="H855">
            <v>26658</v>
          </cell>
          <cell r="I855" t="e">
            <v>#VALUE!</v>
          </cell>
          <cell r="J855">
            <v>7400</v>
          </cell>
          <cell r="K855" t="str">
            <v/>
          </cell>
        </row>
        <row r="856">
          <cell r="A856" t="str">
            <v>006163</v>
          </cell>
          <cell r="B856" t="str">
            <v>محمد عاطف محمد عبدالخالق</v>
          </cell>
          <cell r="C856" t="str">
            <v>رئيس قسم العطاءات - اعمال الميكانيكا</v>
          </cell>
          <cell r="D856" t="str">
            <v>الادارة العامة للعطاءات</v>
          </cell>
          <cell r="E856" t="str">
            <v>مهندس ممتاز عطاءات - اعمال الميكانيكا - الاداره ال</v>
          </cell>
          <cell r="F856">
            <v>42170</v>
          </cell>
          <cell r="G856">
            <v>0</v>
          </cell>
          <cell r="H856">
            <v>32884</v>
          </cell>
          <cell r="I856" t="e">
            <v>#VALUE!</v>
          </cell>
          <cell r="J856">
            <v>14500</v>
          </cell>
          <cell r="K856" t="str">
            <v/>
          </cell>
        </row>
        <row r="857">
          <cell r="A857" t="str">
            <v>006227</v>
          </cell>
          <cell r="B857" t="str">
            <v>يسرى محمود احمد محمد الجيزاوى</v>
          </cell>
          <cell r="C857" t="str">
            <v>سكرتير اول تنفيذى</v>
          </cell>
          <cell r="D857" t="str">
            <v>الادارة العامة للعطاءات</v>
          </cell>
          <cell r="E857" t="str">
            <v>سكرتير اول تنفيذى - الادارة العامة للعطاءات</v>
          </cell>
          <cell r="F857">
            <v>42186</v>
          </cell>
          <cell r="G857">
            <v>0</v>
          </cell>
          <cell r="H857">
            <v>29596</v>
          </cell>
          <cell r="I857" t="e">
            <v>#VALUE!</v>
          </cell>
          <cell r="J857">
            <v>12670</v>
          </cell>
          <cell r="K857" t="str">
            <v/>
          </cell>
        </row>
        <row r="858">
          <cell r="A858" t="str">
            <v>006240</v>
          </cell>
          <cell r="B858" t="str">
            <v>طارق احمد حسين مفيد الشيخ</v>
          </cell>
          <cell r="C858" t="str">
            <v>رئيس قسم العطاءات - اعمال الطرق</v>
          </cell>
          <cell r="D858" t="str">
            <v>الادارة العامة للعطاءات</v>
          </cell>
          <cell r="E858" t="str">
            <v>مهندس ممتاز عطاءات - الدعم الفنى والمالى - الاداره</v>
          </cell>
          <cell r="F858">
            <v>42186</v>
          </cell>
          <cell r="G858">
            <v>0</v>
          </cell>
          <cell r="H858">
            <v>32910</v>
          </cell>
          <cell r="I858" t="e">
            <v>#VALUE!</v>
          </cell>
          <cell r="J858">
            <v>14500</v>
          </cell>
          <cell r="K858" t="str">
            <v/>
          </cell>
        </row>
        <row r="859">
          <cell r="A859" t="str">
            <v>006277</v>
          </cell>
          <cell r="B859" t="str">
            <v>شهاب الدين نشأت عويس فودة</v>
          </cell>
          <cell r="C859" t="str">
            <v>رئيس قسم العطاءات - اعمال الكهرباء</v>
          </cell>
          <cell r="D859" t="str">
            <v>الادارة العامة للعطاءات</v>
          </cell>
          <cell r="E859" t="str">
            <v>رئيس قسم العطاءات - اعمال الكهرباء - الاداره الع</v>
          </cell>
          <cell r="F859">
            <v>42217</v>
          </cell>
          <cell r="G859">
            <v>0</v>
          </cell>
          <cell r="H859">
            <v>33147</v>
          </cell>
          <cell r="I859" t="e">
            <v>#VALUE!</v>
          </cell>
          <cell r="J859">
            <v>14500</v>
          </cell>
          <cell r="K859" t="str">
            <v/>
          </cell>
        </row>
        <row r="860">
          <cell r="A860" t="str">
            <v>007182</v>
          </cell>
          <cell r="B860" t="str">
            <v>هنا عماد عبدالغفار مصطفى على</v>
          </cell>
          <cell r="C860" t="str">
            <v>مهندس اول عطاءات اعمال معماريه</v>
          </cell>
          <cell r="D860" t="str">
            <v>الادارة العامة للعطاءات</v>
          </cell>
          <cell r="E860" t="str">
            <v>مهندس اول عطاءات اعمال معماريه - الاداره العامه لل</v>
          </cell>
          <cell r="F860">
            <v>43104</v>
          </cell>
          <cell r="G860">
            <v>0</v>
          </cell>
          <cell r="H860">
            <v>34538</v>
          </cell>
          <cell r="I860" t="e">
            <v>#VALUE!</v>
          </cell>
          <cell r="J860">
            <v>14500</v>
          </cell>
          <cell r="K860" t="str">
            <v/>
          </cell>
        </row>
        <row r="861">
          <cell r="A861" t="str">
            <v>008407</v>
          </cell>
          <cell r="B861" t="str">
            <v>نائل هشام احمد مجدى عبدالعليم رضوان</v>
          </cell>
          <cell r="C861" t="e">
            <v>#N/A</v>
          </cell>
          <cell r="D861" t="e">
            <v>#N/A</v>
          </cell>
          <cell r="E861" t="str">
            <v>مهندس عطاءات - اعمال معمارية- الادارة العامة للعطا</v>
          </cell>
          <cell r="F861">
            <v>44221</v>
          </cell>
          <cell r="G861" t="e">
            <v>#N/A</v>
          </cell>
          <cell r="H861">
            <v>35618</v>
          </cell>
          <cell r="I861" t="e">
            <v>#N/A</v>
          </cell>
          <cell r="J861" t="e">
            <v>#N/A</v>
          </cell>
          <cell r="K861" t="str">
            <v>ق44 - مجاوره 4 - حى الثالث ف - الشروق - القاهره</v>
          </cell>
        </row>
        <row r="862">
          <cell r="A862" t="str">
            <v>008690</v>
          </cell>
          <cell r="B862" t="str">
            <v>مصطفى محمد ماهر محمد حلمى عبدالعزيز</v>
          </cell>
          <cell r="C862" t="str">
            <v>رئيس قسم العطاءات - اعمال الميكانيكا</v>
          </cell>
          <cell r="D862" t="str">
            <v>الادارة العامة للعطاءات</v>
          </cell>
          <cell r="E862" t="str">
            <v>رئيس قسم العطاءات - اعمال الميكانيكا - الاداره الع</v>
          </cell>
          <cell r="F862">
            <v>44389</v>
          </cell>
          <cell r="G862">
            <v>0</v>
          </cell>
          <cell r="H862">
            <v>31275</v>
          </cell>
          <cell r="I862" t="e">
            <v>#VALUE!</v>
          </cell>
          <cell r="J862">
            <v>14500</v>
          </cell>
          <cell r="K862" t="str">
            <v>3ش جسر السويس -عمارات القوات المسلحه - النزهه - القاهره</v>
          </cell>
        </row>
        <row r="863">
          <cell r="A863" t="str">
            <v>009461</v>
          </cell>
          <cell r="B863" t="str">
            <v>احمد عاطف احمد عبدالحميد الهنى</v>
          </cell>
          <cell r="C863" t="e">
            <v>#N/A</v>
          </cell>
          <cell r="D863" t="e">
            <v>#N/A</v>
          </cell>
          <cell r="E863" t="str">
            <v>مهندس اول عطاءات - اعمال الكهرباء - العطاءات</v>
          </cell>
          <cell r="F863">
            <v>45153</v>
          </cell>
          <cell r="G863" t="e">
            <v>#N/A</v>
          </cell>
          <cell r="H863">
            <v>33705</v>
          </cell>
          <cell r="I863" t="e">
            <v>#N/A</v>
          </cell>
          <cell r="J863" t="e">
            <v>#N/A</v>
          </cell>
          <cell r="K863" t="e">
            <v>#N/A</v>
          </cell>
        </row>
        <row r="864">
          <cell r="A864" t="str">
            <v>003136</v>
          </cell>
          <cell r="B864" t="str">
            <v>اسماعيل ابوزيد اسماعيل السيد</v>
          </cell>
          <cell r="C864" t="str">
            <v>مدير الادارة العامة للمستخلصات</v>
          </cell>
          <cell r="D864" t="str">
            <v>الادارة العامة للمستخلصات</v>
          </cell>
          <cell r="E864" t="str">
            <v>مدير الادارة العامة للمستخلصات - الادارة العامة</v>
          </cell>
          <cell r="F864">
            <v>39326</v>
          </cell>
          <cell r="G864">
            <v>0</v>
          </cell>
          <cell r="H864">
            <v>25771</v>
          </cell>
          <cell r="I864" t="e">
            <v>#VALUE!</v>
          </cell>
          <cell r="J864">
            <v>14500</v>
          </cell>
          <cell r="K864" t="str">
            <v/>
          </cell>
        </row>
        <row r="865">
          <cell r="A865" t="str">
            <v>003161</v>
          </cell>
          <cell r="B865" t="str">
            <v>عبده حسين عبدالموجود عوض</v>
          </cell>
          <cell r="C865" t="str">
            <v>رئيس قسم متابعه</v>
          </cell>
          <cell r="D865" t="str">
            <v>الادارة العامة للمستخلصات</v>
          </cell>
          <cell r="E865" t="str">
            <v>رئيس قسم متابعه</v>
          </cell>
          <cell r="F865">
            <v>39347</v>
          </cell>
          <cell r="G865">
            <v>0</v>
          </cell>
          <cell r="H865">
            <v>24509</v>
          </cell>
          <cell r="I865" t="e">
            <v>#VALUE!</v>
          </cell>
          <cell r="J865">
            <v>14500</v>
          </cell>
          <cell r="K865" t="str">
            <v/>
          </cell>
        </row>
        <row r="866">
          <cell r="A866" t="str">
            <v>003178</v>
          </cell>
          <cell r="B866" t="str">
            <v>وائل مجدى حسين حسن سليمان</v>
          </cell>
          <cell r="C866" t="str">
            <v>مدير ادارة المستخلصات</v>
          </cell>
          <cell r="D866" t="str">
            <v>الادارة العامة للمستخلصات</v>
          </cell>
          <cell r="E866" t="str">
            <v>مدير ادارة المستخلصات - الاداره العامه للمستخلصات</v>
          </cell>
          <cell r="F866">
            <v>39365</v>
          </cell>
          <cell r="G866">
            <v>0</v>
          </cell>
          <cell r="H866">
            <v>28928</v>
          </cell>
          <cell r="I866" t="e">
            <v>#VALUE!</v>
          </cell>
          <cell r="J866">
            <v>14500</v>
          </cell>
          <cell r="K866" t="str">
            <v/>
          </cell>
        </row>
        <row r="867">
          <cell r="A867" t="str">
            <v>003249</v>
          </cell>
          <cell r="B867" t="str">
            <v>علام ابو المجد علام وهمان</v>
          </cell>
          <cell r="C867" t="str">
            <v>سكرتير اول</v>
          </cell>
          <cell r="D867" t="str">
            <v>المول التجارى - Fifth Square</v>
          </cell>
          <cell r="E867" t="str">
            <v>سكرتير اول - ادارة المستخلصات</v>
          </cell>
          <cell r="F867">
            <v>39479</v>
          </cell>
          <cell r="G867">
            <v>0</v>
          </cell>
          <cell r="H867">
            <v>30277</v>
          </cell>
          <cell r="I867" t="e">
            <v>#VALUE!</v>
          </cell>
          <cell r="J867">
            <v>12420</v>
          </cell>
          <cell r="K867" t="str">
            <v>بنى طالب الفتح اسيوط</v>
          </cell>
        </row>
        <row r="868">
          <cell r="A868" t="str">
            <v>005868</v>
          </cell>
          <cell r="B868" t="str">
            <v>انجى محمود عبدالحميد محمود</v>
          </cell>
          <cell r="C868" t="str">
            <v>رئيس قسم مستخلصات بالانابه</v>
          </cell>
          <cell r="D868" t="str">
            <v>الادارة العامة للمستخلصات</v>
          </cell>
          <cell r="E868" t="str">
            <v>مهندس ممتاز مستخلصات - الادارة العامة للمستخلصات</v>
          </cell>
          <cell r="F868">
            <v>42036</v>
          </cell>
          <cell r="G868">
            <v>0</v>
          </cell>
          <cell r="H868">
            <v>33877</v>
          </cell>
          <cell r="I868" t="e">
            <v>#VALUE!</v>
          </cell>
          <cell r="J868">
            <v>14500</v>
          </cell>
          <cell r="K868" t="str">
            <v/>
          </cell>
        </row>
        <row r="869">
          <cell r="A869" t="str">
            <v>006833</v>
          </cell>
          <cell r="B869" t="str">
            <v>داليا جلال على حسن هلال</v>
          </cell>
          <cell r="C869" t="str">
            <v>رئيس قسم مستخلصات</v>
          </cell>
          <cell r="D869" t="str">
            <v>الادارة العامة للمستخلصات</v>
          </cell>
          <cell r="E869" t="str">
            <v>مهندس ممتاز مستخلصات - الادارة العامة للمستخلصات</v>
          </cell>
          <cell r="F869">
            <v>42694</v>
          </cell>
          <cell r="G869">
            <v>0</v>
          </cell>
          <cell r="H869">
            <v>33276</v>
          </cell>
          <cell r="I869" t="e">
            <v>#VALUE!</v>
          </cell>
          <cell r="J869">
            <v>14500</v>
          </cell>
          <cell r="K869" t="str">
            <v/>
          </cell>
        </row>
        <row r="870">
          <cell r="A870" t="str">
            <v>007922</v>
          </cell>
          <cell r="B870" t="str">
            <v>كريم حسن على حسن الدماطى</v>
          </cell>
          <cell r="C870" t="str">
            <v>مهندس اول مستخلصات</v>
          </cell>
          <cell r="D870" t="str">
            <v>الادارة العامة للمستخلصات</v>
          </cell>
          <cell r="E870" t="str">
            <v>مهندس مستخلصات - الادارة العامة للمستخلصات</v>
          </cell>
          <cell r="F870">
            <v>43800</v>
          </cell>
          <cell r="G870">
            <v>0</v>
          </cell>
          <cell r="H870">
            <v>35509</v>
          </cell>
          <cell r="I870" t="e">
            <v>#VALUE!</v>
          </cell>
          <cell r="J870">
            <v>14500</v>
          </cell>
          <cell r="K870" t="str">
            <v>22ع حدائق الاهرام - الهرم - الجيزة</v>
          </cell>
        </row>
        <row r="871">
          <cell r="A871" t="str">
            <v>008172</v>
          </cell>
          <cell r="B871" t="str">
            <v>محمد مصطفى حسين حنفى</v>
          </cell>
          <cell r="C871" t="str">
            <v>رئيس قسم مستخلصات</v>
          </cell>
          <cell r="D871" t="str">
            <v>الادارة العامة للمستخلصات</v>
          </cell>
          <cell r="E871" t="str">
            <v>مهندس ممتاز مستخلصات - الادارة العامة للمستخلصات</v>
          </cell>
          <cell r="F871">
            <v>44075</v>
          </cell>
          <cell r="G871">
            <v>0</v>
          </cell>
          <cell r="H871">
            <v>33086</v>
          </cell>
          <cell r="I871" t="e">
            <v>#VALUE!</v>
          </cell>
          <cell r="J871">
            <v>14500</v>
          </cell>
          <cell r="K871" t="str">
            <v>ش الرملى - النظام - الزقازيق - الشرقية</v>
          </cell>
        </row>
        <row r="872">
          <cell r="A872" t="str">
            <v>003194</v>
          </cell>
          <cell r="B872" t="str">
            <v>محمد حسن محمد اسماعيل</v>
          </cell>
          <cell r="C872" t="str">
            <v>رئيس قسم المتابعة وحفظ المستندات بإدارة المشتريات</v>
          </cell>
          <cell r="D872" t="str">
            <v>الادارة العامة للمشتريات والمواد</v>
          </cell>
          <cell r="E872" t="str">
            <v>رئيس قسم المتابعة وحفظ المستندات بإدارة المشتريات - ادارة العقود والمشتريات</v>
          </cell>
          <cell r="F872">
            <v>39356</v>
          </cell>
          <cell r="G872">
            <v>0</v>
          </cell>
          <cell r="H872">
            <v>30585</v>
          </cell>
          <cell r="I872" t="e">
            <v>#VALUE!</v>
          </cell>
          <cell r="J872">
            <v>14500</v>
          </cell>
          <cell r="K872" t="str">
            <v/>
          </cell>
        </row>
        <row r="873">
          <cell r="A873" t="str">
            <v>003200</v>
          </cell>
          <cell r="B873" t="str">
            <v>كرار عبدالحفيظ احمد يسن</v>
          </cell>
          <cell r="C873" t="str">
            <v>منسق اول وثائق</v>
          </cell>
          <cell r="D873" t="str">
            <v>الادارة العامة للمشتريات والمواد</v>
          </cell>
          <cell r="E873" t="str">
            <v>منسق اول وثائق - الاداره العامه للمشتريات والمواد</v>
          </cell>
          <cell r="F873">
            <v>39356</v>
          </cell>
          <cell r="G873">
            <v>0</v>
          </cell>
          <cell r="H873">
            <v>29843</v>
          </cell>
          <cell r="I873" t="e">
            <v>#VALUE!</v>
          </cell>
          <cell r="J873">
            <v>9970</v>
          </cell>
          <cell r="K873" t="str">
            <v/>
          </cell>
        </row>
        <row r="874">
          <cell r="A874" t="str">
            <v>003202</v>
          </cell>
          <cell r="B874" t="str">
            <v>احمد سيد على خليل ابراهيم</v>
          </cell>
          <cell r="C874" t="str">
            <v>مدير الادارة العامة للمشتريات والمواد</v>
          </cell>
          <cell r="D874" t="str">
            <v>الادارة العامة للمشتريات والمواد</v>
          </cell>
          <cell r="E874" t="str">
            <v>مدير الادارة العامة للمشتريات والمواد بالإنابة- ال</v>
          </cell>
          <cell r="F874">
            <v>39356</v>
          </cell>
          <cell r="G874">
            <v>0</v>
          </cell>
          <cell r="H874">
            <v>27768</v>
          </cell>
          <cell r="I874" t="e">
            <v>#VALUE!</v>
          </cell>
          <cell r="J874">
            <v>14500</v>
          </cell>
          <cell r="K874" t="str">
            <v/>
          </cell>
        </row>
        <row r="875">
          <cell r="A875" t="str">
            <v>003279</v>
          </cell>
          <cell r="B875" t="str">
            <v>محمد ابراهيم حبيب ابراهيم القفاش</v>
          </cell>
          <cell r="C875" t="str">
            <v>نائب الرئيس التنفيذى للشئون التجارية</v>
          </cell>
          <cell r="D875" t="str">
            <v>الادارة العامة للمشتريات والمواد</v>
          </cell>
          <cell r="E875" t="str">
            <v>نائب الرئيس التنفيذى للمشتريات والمواد</v>
          </cell>
          <cell r="F875">
            <v>39356</v>
          </cell>
          <cell r="G875">
            <v>0</v>
          </cell>
          <cell r="H875">
            <v>26568</v>
          </cell>
          <cell r="I875" t="e">
            <v>#VALUE!</v>
          </cell>
          <cell r="J875">
            <v>14500</v>
          </cell>
          <cell r="K875" t="str">
            <v/>
          </cell>
        </row>
        <row r="876">
          <cell r="A876" t="str">
            <v>003349</v>
          </cell>
          <cell r="B876" t="str">
            <v>علياء مصطفى صقر حسن</v>
          </cell>
          <cell r="C876" t="str">
            <v>نائب مدير ادارة المواد</v>
          </cell>
          <cell r="D876" t="str">
            <v>الادارة العامة للمشتريات والمواد</v>
          </cell>
          <cell r="E876" t="str">
            <v>نائب مدير ادارة المواد - الاداره العامة للمشتريات</v>
          </cell>
          <cell r="F876">
            <v>39620</v>
          </cell>
          <cell r="G876">
            <v>0</v>
          </cell>
          <cell r="H876">
            <v>27587</v>
          </cell>
          <cell r="I876" t="e">
            <v>#VALUE!</v>
          </cell>
          <cell r="J876">
            <v>14500</v>
          </cell>
          <cell r="K876" t="str">
            <v/>
          </cell>
        </row>
        <row r="877">
          <cell r="A877" t="str">
            <v>003351</v>
          </cell>
          <cell r="B877" t="str">
            <v>محمد ابراهيم الدسوقى محمد البكرى سيد</v>
          </cell>
          <cell r="C877" t="str">
            <v>مدير ادارة مشتريات الاعمال المعمارية</v>
          </cell>
          <cell r="D877" t="str">
            <v>الادارة العامة للمشتريات والمواد</v>
          </cell>
          <cell r="E877" t="str">
            <v>مدير مشتريات الاعمال المعمارية - الادارة العامة لل</v>
          </cell>
          <cell r="F877">
            <v>39619</v>
          </cell>
          <cell r="G877">
            <v>0</v>
          </cell>
          <cell r="H877">
            <v>30603</v>
          </cell>
          <cell r="I877" t="e">
            <v>#VALUE!</v>
          </cell>
          <cell r="J877">
            <v>14500</v>
          </cell>
          <cell r="K877" t="str">
            <v/>
          </cell>
        </row>
        <row r="878">
          <cell r="A878" t="str">
            <v>003352</v>
          </cell>
          <cell r="B878" t="str">
            <v>احمد اسماعيل محمد سليمان</v>
          </cell>
          <cell r="C878" t="str">
            <v>مدير قسم المشتريات كهرباء</v>
          </cell>
          <cell r="D878" t="str">
            <v>الادارة العامة للمشتريات والمواد</v>
          </cell>
          <cell r="E878" t="str">
            <v>مدير قسم المشتريات كهرباء - الاداره العامه للمشتري</v>
          </cell>
          <cell r="F878">
            <v>39629</v>
          </cell>
          <cell r="G878">
            <v>0</v>
          </cell>
          <cell r="H878">
            <v>29333</v>
          </cell>
          <cell r="I878" t="e">
            <v>#VALUE!</v>
          </cell>
          <cell r="J878">
            <v>14500</v>
          </cell>
          <cell r="K878" t="str">
            <v/>
          </cell>
        </row>
        <row r="879">
          <cell r="A879" t="str">
            <v>003534</v>
          </cell>
          <cell r="B879" t="str">
            <v>احمد فاروق احمد مصطفى</v>
          </cell>
          <cell r="C879" t="str">
            <v>نائب مدير اداره حسابات المشتريات والخدمات اللوجيست</v>
          </cell>
          <cell r="D879" t="str">
            <v>الادارة العامة للمشتريات والمواد</v>
          </cell>
          <cell r="E879" t="str">
            <v>نائب مدير اداره حسابات المشتريات والخدمات اللوجيست</v>
          </cell>
          <cell r="F879">
            <v>39935</v>
          </cell>
          <cell r="G879">
            <v>0</v>
          </cell>
          <cell r="H879">
            <v>28835</v>
          </cell>
          <cell r="I879" t="e">
            <v>#VALUE!</v>
          </cell>
          <cell r="J879">
            <v>14500</v>
          </cell>
          <cell r="K879" t="str">
            <v xml:space="preserve">التجمع الخامس حى 5 م3 اول القاهرة الجديده القاهرة </v>
          </cell>
        </row>
        <row r="880">
          <cell r="A880" t="str">
            <v>003667</v>
          </cell>
          <cell r="B880" t="str">
            <v>مصطفى محمود احمد حسن العدل</v>
          </cell>
          <cell r="C880" t="str">
            <v>اخصائى المشتريات المحليه</v>
          </cell>
          <cell r="D880" t="str">
            <v>الادارة العامة للمشتريات والمواد</v>
          </cell>
          <cell r="E880" t="str">
            <v>مندوب ممتاز مشتريات - الاداره العامه للمشتريات وال</v>
          </cell>
          <cell r="F880">
            <v>39822</v>
          </cell>
          <cell r="G880">
            <v>0</v>
          </cell>
          <cell r="H880">
            <v>30731</v>
          </cell>
          <cell r="I880" t="e">
            <v>#VALUE!</v>
          </cell>
          <cell r="J880">
            <v>14500</v>
          </cell>
          <cell r="K880" t="str">
            <v>39ش مكتب العمل عين شمس الغربية المطريه القاهرة</v>
          </cell>
        </row>
        <row r="881">
          <cell r="A881" t="str">
            <v>003908</v>
          </cell>
          <cell r="B881" t="str">
            <v>عمر حسن البنا حسنين حسب الله</v>
          </cell>
          <cell r="C881" t="str">
            <v>مدير قسم المشتريات - مدنى</v>
          </cell>
          <cell r="D881" t="str">
            <v>الادارة العامة للمشتريات والمواد</v>
          </cell>
          <cell r="E881" t="str">
            <v>مدير قسم المشتريات مدنى - الاداره العامه للمشتريات</v>
          </cell>
          <cell r="F881">
            <v>44761</v>
          </cell>
          <cell r="G881">
            <v>0</v>
          </cell>
          <cell r="H881">
            <v>30856</v>
          </cell>
          <cell r="I881" t="e">
            <v>#VALUE!</v>
          </cell>
          <cell r="J881">
            <v>14500</v>
          </cell>
          <cell r="K881" t="str">
            <v>ش 6 - فيلا 123 - ميدان النافورة - المقطم - القاهرة</v>
          </cell>
        </row>
        <row r="882">
          <cell r="A882" t="str">
            <v>003942</v>
          </cell>
          <cell r="B882" t="str">
            <v>احمد عبدالحفيظ ابراهيم محمود</v>
          </cell>
          <cell r="C882" t="str">
            <v>مدير قسم مشتريات - معمارى</v>
          </cell>
          <cell r="D882" t="str">
            <v>الادارة العامة للمشتريات والمواد</v>
          </cell>
          <cell r="E882" t="str">
            <v>مدير قسم مشتريات - معمارى - الادارة العامة للمشتري</v>
          </cell>
          <cell r="F882">
            <v>42125</v>
          </cell>
          <cell r="G882">
            <v>0</v>
          </cell>
          <cell r="H882">
            <v>29831</v>
          </cell>
          <cell r="I882" t="e">
            <v>#VALUE!</v>
          </cell>
          <cell r="J882">
            <v>14500</v>
          </cell>
          <cell r="K882" t="str">
            <v/>
          </cell>
        </row>
        <row r="883">
          <cell r="A883" t="str">
            <v>004368</v>
          </cell>
          <cell r="B883" t="str">
            <v>ايمن عمار امين عمار</v>
          </cell>
          <cell r="C883" t="str">
            <v>مدير ادارة المواد</v>
          </cell>
          <cell r="D883" t="str">
            <v>الادارة العامة للمشتريات والمواد</v>
          </cell>
          <cell r="E883" t="str">
            <v>مدير ادارة المواد - الاداره العامه للمشتريات والمو</v>
          </cell>
          <cell r="F883">
            <v>40345</v>
          </cell>
          <cell r="G883">
            <v>0</v>
          </cell>
          <cell r="H883">
            <v>28451</v>
          </cell>
          <cell r="I883" t="e">
            <v>#VALUE!</v>
          </cell>
          <cell r="J883">
            <v>14500</v>
          </cell>
          <cell r="K883" t="str">
            <v xml:space="preserve">ملوى - المنيا </v>
          </cell>
        </row>
        <row r="884">
          <cell r="A884" t="str">
            <v>004539</v>
          </cell>
          <cell r="B884" t="str">
            <v>احمد حسن محمد اسماعيل</v>
          </cell>
          <cell r="C884" t="str">
            <v>رئيس قسم المشتريات المحلية</v>
          </cell>
          <cell r="D884" t="str">
            <v>الادارة العامة للمشتريات والمواد</v>
          </cell>
          <cell r="E884" t="str">
            <v>رئيس قسم المشتريات المحلية - الاداره العامه للمشتر</v>
          </cell>
          <cell r="F884">
            <v>40442</v>
          </cell>
          <cell r="G884">
            <v>0</v>
          </cell>
          <cell r="H884">
            <v>31613</v>
          </cell>
          <cell r="I884" t="e">
            <v>#VALUE!</v>
          </cell>
          <cell r="J884">
            <v>14500</v>
          </cell>
          <cell r="K884" t="str">
            <v/>
          </cell>
        </row>
        <row r="885">
          <cell r="A885" t="str">
            <v>004713</v>
          </cell>
          <cell r="B885" t="str">
            <v>حسام احمد محمد حلمى</v>
          </cell>
          <cell r="C885" t="str">
            <v>رئيس قسم حسابات المشتريات والخدمات اللوجيستيه</v>
          </cell>
          <cell r="D885" t="str">
            <v>الادارة العامة للمشتريات والمواد</v>
          </cell>
          <cell r="E885" t="str">
            <v>محاسب ممتاز مشتريات - الاداره العامة للمشتريات وال</v>
          </cell>
          <cell r="F885">
            <v>40548</v>
          </cell>
          <cell r="G885">
            <v>0</v>
          </cell>
          <cell r="H885">
            <v>30863</v>
          </cell>
          <cell r="I885" t="e">
            <v>#VALUE!</v>
          </cell>
          <cell r="J885">
            <v>14500</v>
          </cell>
          <cell r="K885" t="str">
            <v>11 ش السباح عبدالمنعم مدينة نصر  اول- القاهرة</v>
          </cell>
        </row>
        <row r="886">
          <cell r="A886" t="str">
            <v>005051</v>
          </cell>
          <cell r="B886" t="str">
            <v>محمود فاروق احمد محمد</v>
          </cell>
          <cell r="C886" t="str">
            <v>موظف ممتاز تشهيلات</v>
          </cell>
          <cell r="D886" t="str">
            <v>الادارة العامة للمشتريات والمواد</v>
          </cell>
          <cell r="E886" t="str">
            <v>موظف ممتاز تشهيلات - الادارة العامة للمشتريات والم</v>
          </cell>
          <cell r="F886">
            <v>40818</v>
          </cell>
          <cell r="G886">
            <v>0</v>
          </cell>
          <cell r="H886">
            <v>29422</v>
          </cell>
          <cell r="I886" t="e">
            <v>#VALUE!</v>
          </cell>
          <cell r="J886">
            <v>9200</v>
          </cell>
          <cell r="K886" t="str">
            <v/>
          </cell>
        </row>
        <row r="887">
          <cell r="A887" t="str">
            <v>005502</v>
          </cell>
          <cell r="B887" t="str">
            <v>طارق رمضان عطيه رمضان</v>
          </cell>
          <cell r="C887" t="str">
            <v>سائق - درجه ممتاز</v>
          </cell>
          <cell r="D887" t="str">
            <v>الادارة العامة للمشتريات والمواد</v>
          </cell>
          <cell r="E887" t="str">
            <v>سائق - درجه ممتاز - الاداره العامه للمشتريات والمو</v>
          </cell>
          <cell r="F887">
            <v>37196</v>
          </cell>
          <cell r="G887">
            <v>0</v>
          </cell>
          <cell r="H887">
            <v>28803</v>
          </cell>
          <cell r="I887" t="e">
            <v>#VALUE!</v>
          </cell>
          <cell r="J887">
            <v>9590</v>
          </cell>
          <cell r="K887" t="str">
            <v>33ش الجامع عزبة الريس المطرية القاهرة</v>
          </cell>
        </row>
        <row r="888">
          <cell r="A888" t="str">
            <v>005925</v>
          </cell>
          <cell r="B888" t="str">
            <v>محمود حمدى جاد السيد جاد</v>
          </cell>
          <cell r="C888" t="str">
            <v>مدير قسم المشتريات ميكانيكا</v>
          </cell>
          <cell r="D888" t="str">
            <v>الادارة العامة للمشتريات والمواد</v>
          </cell>
          <cell r="E888" t="str">
            <v>مدير قسم المشتريات ميكانيكا - الاداره العامه للمشت</v>
          </cell>
          <cell r="F888">
            <v>42073</v>
          </cell>
          <cell r="G888">
            <v>0</v>
          </cell>
          <cell r="H888">
            <v>30787</v>
          </cell>
          <cell r="I888" t="e">
            <v>#VALUE!</v>
          </cell>
          <cell r="J888">
            <v>14500</v>
          </cell>
          <cell r="K888" t="str">
            <v/>
          </cell>
        </row>
        <row r="889">
          <cell r="A889" t="str">
            <v>006075</v>
          </cell>
          <cell r="B889" t="str">
            <v>مصطفى رضا مصطفى محمد</v>
          </cell>
          <cell r="C889" t="str">
            <v>مدير ادارة مشتريات الاعمال الكهربائية</v>
          </cell>
          <cell r="D889" t="str">
            <v>الادارة العامة للمشتريات والمواد</v>
          </cell>
          <cell r="E889" t="str">
            <v>مدير المشتريات الاعمال الكهربائية - الاداره العامه</v>
          </cell>
          <cell r="F889">
            <v>42125</v>
          </cell>
          <cell r="G889">
            <v>0</v>
          </cell>
          <cell r="H889">
            <v>31032</v>
          </cell>
          <cell r="I889" t="e">
            <v>#VALUE!</v>
          </cell>
          <cell r="J889">
            <v>14500</v>
          </cell>
          <cell r="K889" t="str">
            <v/>
          </cell>
        </row>
        <row r="890">
          <cell r="A890" t="str">
            <v>006125</v>
          </cell>
          <cell r="B890" t="str">
            <v>مصطفى عبده غريب عبدالله</v>
          </cell>
          <cell r="C890" t="str">
            <v>مهندس ممتاز مشتريات كهرباء</v>
          </cell>
          <cell r="D890" t="str">
            <v>الادارة العامة للمشتريات والمواد</v>
          </cell>
          <cell r="E890" t="str">
            <v>مهندس ممتاز مشتريات كهرباء - الاداره العامه للمشتر</v>
          </cell>
          <cell r="F890">
            <v>42125</v>
          </cell>
          <cell r="G890">
            <v>0</v>
          </cell>
          <cell r="H890">
            <v>33284</v>
          </cell>
          <cell r="I890" t="e">
            <v>#VALUE!</v>
          </cell>
          <cell r="J890">
            <v>14500</v>
          </cell>
          <cell r="K890" t="str">
            <v/>
          </cell>
        </row>
        <row r="891">
          <cell r="A891" t="str">
            <v>006165</v>
          </cell>
          <cell r="B891" t="str">
            <v>احمد محمد رضا سلامه شاهين</v>
          </cell>
          <cell r="C891" t="str">
            <v>رئيس قسم مشتريات - ميكانيكا</v>
          </cell>
          <cell r="D891" t="str">
            <v>الادارة العامة للمشتريات والمواد</v>
          </cell>
          <cell r="E891" t="str">
            <v>مهندس ممتاز مشتريات ميكانيكا - الاداره العامه للمش</v>
          </cell>
          <cell r="F891">
            <v>42171</v>
          </cell>
          <cell r="G891">
            <v>0</v>
          </cell>
          <cell r="H891">
            <v>33560</v>
          </cell>
          <cell r="I891" t="e">
            <v>#VALUE!</v>
          </cell>
          <cell r="J891">
            <v>14500</v>
          </cell>
          <cell r="K891" t="str">
            <v/>
          </cell>
        </row>
        <row r="892">
          <cell r="A892" t="str">
            <v>006168</v>
          </cell>
          <cell r="B892" t="str">
            <v>احمد شحاته على محمد</v>
          </cell>
          <cell r="C892" t="str">
            <v>منسق اول وثائق</v>
          </cell>
          <cell r="D892" t="str">
            <v>الادارة العامة للمشتريات والمواد</v>
          </cell>
          <cell r="E892" t="str">
            <v>منسق اول وثائق - الاداره العامه للمشتريات والمواد</v>
          </cell>
          <cell r="F892">
            <v>42156</v>
          </cell>
          <cell r="G892">
            <v>0</v>
          </cell>
          <cell r="H892">
            <v>32481</v>
          </cell>
          <cell r="I892" t="e">
            <v>#VALUE!</v>
          </cell>
          <cell r="J892">
            <v>12980</v>
          </cell>
          <cell r="K892" t="str">
            <v/>
          </cell>
        </row>
        <row r="893">
          <cell r="A893" t="str">
            <v>006195</v>
          </cell>
          <cell r="B893" t="str">
            <v>احمد سعيد عبدالعال عبدالمقصود</v>
          </cell>
          <cell r="C893" t="str">
            <v>رئيس قسم حسابات المشتريات والخدمات اللوجيستيه</v>
          </cell>
          <cell r="D893" t="str">
            <v>الادارة العامة للمشتريات والمواد</v>
          </cell>
          <cell r="E893" t="str">
            <v>محاسب ممتاز مشتريات - الاداره العامة للمشتريات وال</v>
          </cell>
          <cell r="F893">
            <v>42172</v>
          </cell>
          <cell r="G893">
            <v>0</v>
          </cell>
          <cell r="H893">
            <v>33861</v>
          </cell>
          <cell r="I893" t="e">
            <v>#VALUE!</v>
          </cell>
          <cell r="J893">
            <v>14500</v>
          </cell>
          <cell r="K893" t="str">
            <v/>
          </cell>
        </row>
        <row r="894">
          <cell r="A894" t="str">
            <v>006857</v>
          </cell>
          <cell r="B894" t="str">
            <v>عمرو عادل محمد عبدالباقى</v>
          </cell>
          <cell r="C894" t="str">
            <v>مهندس ممتاز مشتريات مدنى</v>
          </cell>
          <cell r="D894" t="str">
            <v>وحدة تفعيل نظام الـ SAP</v>
          </cell>
          <cell r="E894" t="str">
            <v>مهندس ممتاز مشتريات مدنى - الاداره العامه للمشريات</v>
          </cell>
          <cell r="F894">
            <v>42731</v>
          </cell>
          <cell r="G894">
            <v>0</v>
          </cell>
          <cell r="H894">
            <v>33875</v>
          </cell>
          <cell r="I894" t="e">
            <v>#VALUE!</v>
          </cell>
          <cell r="J894">
            <v>14500</v>
          </cell>
          <cell r="K894" t="str">
            <v/>
          </cell>
        </row>
        <row r="895">
          <cell r="A895" t="str">
            <v>006928</v>
          </cell>
          <cell r="B895" t="str">
            <v>صلاح محمد عبدالحميد امين</v>
          </cell>
          <cell r="C895" t="str">
            <v>اخصائى ممتاز تامينات</v>
          </cell>
          <cell r="D895" t="str">
            <v>الادارة العامة للمشتريات والمواد</v>
          </cell>
          <cell r="E895" t="str">
            <v>اخصائى ممتاز تامينات - الاداره العامه للمشتريات وا</v>
          </cell>
          <cell r="F895">
            <v>42784</v>
          </cell>
          <cell r="G895">
            <v>0</v>
          </cell>
          <cell r="H895">
            <v>30267</v>
          </cell>
          <cell r="I895" t="e">
            <v>#VALUE!</v>
          </cell>
          <cell r="J895">
            <v>14500</v>
          </cell>
          <cell r="K895" t="str">
            <v/>
          </cell>
        </row>
        <row r="896">
          <cell r="A896" t="str">
            <v>006986</v>
          </cell>
          <cell r="B896" t="str">
            <v>حسن حمدى عبدالعزيز خليل</v>
          </cell>
          <cell r="C896" t="str">
            <v>مدير قسم المشتريات - معماري</v>
          </cell>
          <cell r="D896" t="str">
            <v>الادارة العامة للمشتريات والمواد</v>
          </cell>
          <cell r="E896" t="str">
            <v>رئيس قسم مشتريات - معمارى - ادارة العقود والمشتريات</v>
          </cell>
          <cell r="F896">
            <v>42829</v>
          </cell>
          <cell r="G896">
            <v>0</v>
          </cell>
          <cell r="H896">
            <v>31903</v>
          </cell>
          <cell r="I896" t="e">
            <v>#VALUE!</v>
          </cell>
          <cell r="J896">
            <v>14500</v>
          </cell>
          <cell r="K896" t="str">
            <v/>
          </cell>
        </row>
        <row r="897">
          <cell r="A897" t="str">
            <v>007106</v>
          </cell>
          <cell r="B897" t="str">
            <v>محمد حسين عبدالهادى اسكندر حسين</v>
          </cell>
          <cell r="C897" t="str">
            <v>مهندس اول مشتريات - مدنى</v>
          </cell>
          <cell r="D897" t="str">
            <v>الادارة العامة للمشتريات والمواد</v>
          </cell>
          <cell r="E897" t="str">
            <v>مهندس اول مشتريات - مدنى - الاداره العامه للمشتريا</v>
          </cell>
          <cell r="F897">
            <v>43011</v>
          </cell>
          <cell r="G897">
            <v>0</v>
          </cell>
          <cell r="H897">
            <v>34508</v>
          </cell>
          <cell r="I897" t="e">
            <v>#VALUE!</v>
          </cell>
          <cell r="J897">
            <v>14500</v>
          </cell>
          <cell r="K897" t="str">
            <v>4ش السلام باغوص -الفيوم - الفيوم</v>
          </cell>
        </row>
        <row r="898">
          <cell r="A898" t="str">
            <v>007347</v>
          </cell>
          <cell r="B898" t="str">
            <v>محمد عمرو حسين عبدالعظيم زاهر</v>
          </cell>
          <cell r="C898" t="str">
            <v>مهندس اول مشتريات - مدنى</v>
          </cell>
          <cell r="D898" t="str">
            <v>الادارة العامة للمشتريات والمواد</v>
          </cell>
          <cell r="E898" t="str">
            <v>مهندس اول مشتريات - مدنى - الاداره العامه للمشتريا</v>
          </cell>
          <cell r="F898">
            <v>43417</v>
          </cell>
          <cell r="G898">
            <v>0</v>
          </cell>
          <cell r="H898">
            <v>34538</v>
          </cell>
          <cell r="I898" t="e">
            <v>#VALUE!</v>
          </cell>
          <cell r="J898">
            <v>14500</v>
          </cell>
          <cell r="K898" t="str">
            <v>9مجموعة102-مدينة الرحاب-ثان القاهرة الجديدة-القاهرة</v>
          </cell>
        </row>
        <row r="899">
          <cell r="A899" t="str">
            <v>008258</v>
          </cell>
          <cell r="B899" t="str">
            <v>ايهاب احمد احمد خلف</v>
          </cell>
          <cell r="C899" t="str">
            <v>سائق - درجه اولى</v>
          </cell>
          <cell r="D899" t="str">
            <v>الادارة العامة للمشتريات والمواد</v>
          </cell>
          <cell r="E899" t="str">
            <v>سائق - درجه اولى - الادارة العامة للمشتريات والموا</v>
          </cell>
          <cell r="F899">
            <v>44130</v>
          </cell>
          <cell r="G899">
            <v>0</v>
          </cell>
          <cell r="H899">
            <v>28057</v>
          </cell>
          <cell r="I899" t="e">
            <v>#VALUE!</v>
          </cell>
          <cell r="J899">
            <v>7850</v>
          </cell>
          <cell r="K899" t="str">
            <v>6ش ابوبكر الصديق - مدينه وفاء حجازى - المرج - القاهره</v>
          </cell>
        </row>
        <row r="900">
          <cell r="A900" t="str">
            <v>008259</v>
          </cell>
          <cell r="B900" t="str">
            <v>احمد مصطفى عبدالخالق العزب</v>
          </cell>
          <cell r="C900" t="str">
            <v>مدير قسم مواد</v>
          </cell>
          <cell r="D900" t="str">
            <v>الادارة العامة للمشتريات والمواد</v>
          </cell>
          <cell r="E900" t="str">
            <v>مدير قسم مواد - الادارة العامة للمشتريات والمواد</v>
          </cell>
          <cell r="F900">
            <v>44130</v>
          </cell>
          <cell r="G900">
            <v>0</v>
          </cell>
          <cell r="H900">
            <v>30710</v>
          </cell>
          <cell r="I900" t="e">
            <v>#VALUE!</v>
          </cell>
          <cell r="J900">
            <v>14500</v>
          </cell>
          <cell r="K900" t="str">
            <v>142أ ش طومانباى - الزيتون - القاهره</v>
          </cell>
        </row>
        <row r="901">
          <cell r="A901" t="str">
            <v>008539</v>
          </cell>
          <cell r="B901" t="str">
            <v>حسن محمود حسن عبدالحميد حسين</v>
          </cell>
          <cell r="C901" t="str">
            <v>مهندس اول مشتريات - مدنى</v>
          </cell>
          <cell r="D901" t="str">
            <v>الادارة العامة للمشتريات والمواد</v>
          </cell>
          <cell r="E901" t="str">
            <v>SAPمهندس تنفيذ - وحدة تفعيل نظام ال</v>
          </cell>
          <cell r="F901">
            <v>44296</v>
          </cell>
          <cell r="G901">
            <v>0</v>
          </cell>
          <cell r="H901">
            <v>34278</v>
          </cell>
          <cell r="I901" t="e">
            <v>#VALUE!</v>
          </cell>
          <cell r="J901">
            <v>14500</v>
          </cell>
          <cell r="K901" t="str">
            <v>عماره 4 - مجموعه 51 - التجمع الاول - القاهره</v>
          </cell>
        </row>
        <row r="902">
          <cell r="A902" t="str">
            <v>008616</v>
          </cell>
          <cell r="B902" t="str">
            <v>احمد عبدالفتاح امام عبدالفتاح</v>
          </cell>
          <cell r="C902" t="str">
            <v>مهندس ممتاز مشتريات - ميكانيكا</v>
          </cell>
          <cell r="D902" t="str">
            <v>الادارة العامة للمشتريات والمواد</v>
          </cell>
          <cell r="E902" t="str">
            <v>مهندس ممتاز مشتريات ميكانيكا - الاداره العامه للمش</v>
          </cell>
          <cell r="F902">
            <v>45096</v>
          </cell>
          <cell r="G902">
            <v>0</v>
          </cell>
          <cell r="H902">
            <v>32823</v>
          </cell>
          <cell r="I902" t="e">
            <v>#VALUE!</v>
          </cell>
          <cell r="J902">
            <v>14500</v>
          </cell>
          <cell r="K902" t="str">
            <v>6 ح اندرواس - الساحل - القاهرة</v>
          </cell>
        </row>
        <row r="903">
          <cell r="A903" t="str">
            <v>008723</v>
          </cell>
          <cell r="B903" t="str">
            <v>محمد مجدى محمد عبدالمجيد</v>
          </cell>
          <cell r="C903" t="e">
            <v>#N/A</v>
          </cell>
          <cell r="D903" t="e">
            <v>#N/A</v>
          </cell>
          <cell r="E903" t="str">
            <v>مهندس ممتاز مشتريات مدنى - الاداره العامه للمشريات</v>
          </cell>
          <cell r="F903">
            <v>44437</v>
          </cell>
          <cell r="G903" t="e">
            <v>#N/A</v>
          </cell>
          <cell r="H903">
            <v>34198</v>
          </cell>
          <cell r="I903" t="e">
            <v>#N/A</v>
          </cell>
          <cell r="J903" t="e">
            <v>#N/A</v>
          </cell>
          <cell r="K903" t="str">
            <v>عمارة 4109 زهراء مدينة نصر  - مدينة اول نصر اول - القاهرة</v>
          </cell>
        </row>
        <row r="904">
          <cell r="A904" t="str">
            <v>009404</v>
          </cell>
          <cell r="B904" t="str">
            <v>باسل حمدى كمال محمد</v>
          </cell>
          <cell r="C904" t="e">
            <v>#N/A</v>
          </cell>
          <cell r="D904" t="e">
            <v>#N/A</v>
          </cell>
          <cell r="E904" t="str">
            <v>مهندس مشتريات ميكانيكا - الادارة العامة للمشتريات</v>
          </cell>
          <cell r="F904">
            <v>45081</v>
          </cell>
          <cell r="G904" t="e">
            <v>#N/A</v>
          </cell>
          <cell r="H904">
            <v>34992</v>
          </cell>
          <cell r="I904" t="e">
            <v>#N/A</v>
          </cell>
          <cell r="J904" t="e">
            <v>#N/A</v>
          </cell>
          <cell r="K904" t="e">
            <v>#N/A</v>
          </cell>
        </row>
        <row r="905">
          <cell r="A905" t="str">
            <v>009427</v>
          </cell>
          <cell r="B905" t="str">
            <v>طارق مصطفى عبدالعليم مرسى</v>
          </cell>
          <cell r="C905" t="str">
            <v>نائب مدير ادارة المشتريات للاعمال المعمارية</v>
          </cell>
          <cell r="D905" t="str">
            <v>الادارة العامة للمشتريات والمواد</v>
          </cell>
          <cell r="E905" t="str">
            <v>نائب مدير ادارة مشتريات الاعمال المعمارية -الاداره</v>
          </cell>
          <cell r="F905">
            <v>45095</v>
          </cell>
          <cell r="G905">
            <v>0</v>
          </cell>
          <cell r="H905">
            <v>30466</v>
          </cell>
          <cell r="I905" t="e">
            <v>#VALUE!</v>
          </cell>
          <cell r="J905">
            <v>14500</v>
          </cell>
          <cell r="K905" t="str">
            <v>4ش مركز تدريب الشرطة - الحادقة - اول الفيوم - الفيوم</v>
          </cell>
        </row>
        <row r="906">
          <cell r="A906" t="str">
            <v>009533</v>
          </cell>
          <cell r="B906" t="str">
            <v>محمد نبيل محمد مصطفى هلال</v>
          </cell>
          <cell r="C906" t="str">
            <v>مدير ادارة مشتريات الاعمال الميكانيكية</v>
          </cell>
          <cell r="D906" t="str">
            <v>الادارة العامة للمشتريات والمواد</v>
          </cell>
          <cell r="E906" t="str">
            <v>مدير ادارة مشتريات الاعمال الميكانيكية-الادارة العامة للمشتريات والمواد</v>
          </cell>
          <cell r="F906">
            <v>45263</v>
          </cell>
          <cell r="G906">
            <v>0</v>
          </cell>
          <cell r="H906">
            <v>30164</v>
          </cell>
          <cell r="I906" t="e">
            <v>#VALUE!</v>
          </cell>
          <cell r="J906">
            <v>14500</v>
          </cell>
        </row>
        <row r="907">
          <cell r="A907" t="str">
            <v>007616</v>
          </cell>
          <cell r="B907" t="str">
            <v>احمد عبدالفتاح محمد عطيه درويش</v>
          </cell>
          <cell r="C907" t="str">
            <v>Front-end Developer Lead</v>
          </cell>
          <cell r="D907" t="str">
            <v>الادارة العامة للمعلومات والنظم</v>
          </cell>
          <cell r="E907" t="str">
            <v>Senior Front-end Developer - الاداره العامه للمعلو</v>
          </cell>
          <cell r="F907">
            <v>43556</v>
          </cell>
          <cell r="G907">
            <v>0</v>
          </cell>
          <cell r="H907">
            <v>30483</v>
          </cell>
          <cell r="I907" t="e">
            <v>#VALUE!</v>
          </cell>
          <cell r="J907">
            <v>14390</v>
          </cell>
          <cell r="K907" t="str">
            <v>7ش ابو المجد من ش الجيش - الباجور - مركز الباجور - المنوفيه</v>
          </cell>
        </row>
        <row r="908">
          <cell r="A908" t="str">
            <v>007623</v>
          </cell>
          <cell r="B908" t="str">
            <v>محمد محمد محمد احمد خليفه</v>
          </cell>
          <cell r="C908" t="str">
            <v>Service Desk Lead</v>
          </cell>
          <cell r="D908" t="str">
            <v>الادارة العامة للمعلومات والنظم</v>
          </cell>
          <cell r="E908" t="str">
            <v>Senior Service Desk Specialist - الادارة العامة لل</v>
          </cell>
          <cell r="F908">
            <v>43556</v>
          </cell>
          <cell r="G908">
            <v>0</v>
          </cell>
          <cell r="H908">
            <v>28625</v>
          </cell>
          <cell r="I908" t="e">
            <v>#VALUE!</v>
          </cell>
          <cell r="J908">
            <v>12640</v>
          </cell>
          <cell r="K908" t="str">
            <v>39ش محمد عبدالعزيز - الشيشينى - فيصل - الهرم - الجيزه</v>
          </cell>
        </row>
        <row r="909">
          <cell r="A909" t="str">
            <v>007666</v>
          </cell>
          <cell r="B909" t="str">
            <v>محمد احمد جادالله احمد</v>
          </cell>
          <cell r="C909" t="str">
            <v>ICT Infrastructure Projects Lead</v>
          </cell>
          <cell r="D909" t="str">
            <v>الادارة العامة للمعلومات والنظم</v>
          </cell>
          <cell r="E909" t="str">
            <v>Principal Service Desk Specialist - الادارة العامة</v>
          </cell>
          <cell r="F909">
            <v>43586</v>
          </cell>
          <cell r="G909">
            <v>0</v>
          </cell>
          <cell r="H909">
            <v>31633</v>
          </cell>
          <cell r="I909" t="e">
            <v>#VALUE!</v>
          </cell>
          <cell r="J909">
            <v>14390</v>
          </cell>
          <cell r="K909" t="str">
            <v>58ش الشاذلى محم - مدينة ناصر - الزيتون - القاهره</v>
          </cell>
        </row>
        <row r="910">
          <cell r="A910" t="str">
            <v>007669</v>
          </cell>
          <cell r="B910" t="str">
            <v>خالد ابراهيم يحيى محمد غازى</v>
          </cell>
          <cell r="C910" t="str">
            <v>IT Manager</v>
          </cell>
          <cell r="D910" t="str">
            <v>الادارة العامة للمعلومات والنظم</v>
          </cell>
          <cell r="E910" t="str">
            <v>IT Manager - ادارة المعلومات والنظم</v>
          </cell>
          <cell r="F910">
            <v>43600</v>
          </cell>
          <cell r="G910">
            <v>0</v>
          </cell>
          <cell r="H910">
            <v>28033</v>
          </cell>
          <cell r="I910" t="e">
            <v>#VALUE!</v>
          </cell>
          <cell r="J910">
            <v>14500</v>
          </cell>
          <cell r="K910" t="str">
            <v>ش عبدالعزيز - من ش الجمهوريه - دمنهور - البحيرة</v>
          </cell>
        </row>
        <row r="911">
          <cell r="A911" t="str">
            <v>007672</v>
          </cell>
          <cell r="B911" t="str">
            <v>احمد فؤاد عطيه حسن</v>
          </cell>
          <cell r="C911" t="str">
            <v>Data Processing Specialist</v>
          </cell>
          <cell r="D911" t="str">
            <v>الادارة العامة للمعلومات والنظم</v>
          </cell>
          <cell r="E911" t="str">
            <v>Data Processing Specialist - الاداره العامه للمعلو</v>
          </cell>
          <cell r="F911">
            <v>43586</v>
          </cell>
          <cell r="G911">
            <v>0</v>
          </cell>
          <cell r="H911">
            <v>31439</v>
          </cell>
          <cell r="I911" t="e">
            <v>#VALUE!</v>
          </cell>
          <cell r="J911">
            <v>12190</v>
          </cell>
          <cell r="K911" t="str">
            <v>92ش ابوريه من ش الوحدة -  امبابه - الجيزه</v>
          </cell>
        </row>
        <row r="912">
          <cell r="A912" t="str">
            <v>007687</v>
          </cell>
          <cell r="B912" t="str">
            <v>احمد مصطفى احمد احمد عرفه</v>
          </cell>
          <cell r="C912" t="str">
            <v>ICT Infrastructure Projects Lead</v>
          </cell>
          <cell r="D912" t="str">
            <v>الادارة العامة للمعلومات والنظم</v>
          </cell>
          <cell r="E912" t="str">
            <v>Principal Service Desk Specialist - الادارة العامة</v>
          </cell>
          <cell r="F912">
            <v>43586</v>
          </cell>
          <cell r="G912">
            <v>0</v>
          </cell>
          <cell r="H912">
            <v>33145</v>
          </cell>
          <cell r="I912" t="e">
            <v>#VALUE!</v>
          </cell>
          <cell r="J912">
            <v>14500</v>
          </cell>
          <cell r="K912" t="str">
            <v>ش مسجد السلام - سيدى بشر بحرى - اول المنتزه - الاسكندريه</v>
          </cell>
        </row>
        <row r="913">
          <cell r="A913" t="str">
            <v>007798</v>
          </cell>
          <cell r="B913" t="str">
            <v>محمد عبدالناصر عبداللاه سيد</v>
          </cell>
          <cell r="C913" t="str">
            <v>ICT Infrastructure Section Manager</v>
          </cell>
          <cell r="D913" t="str">
            <v>الادارة العامة للمعلومات والنظم</v>
          </cell>
          <cell r="E913" t="str">
            <v>Acting Infrastructure Section Manager - الادارة ال</v>
          </cell>
          <cell r="F913">
            <v>43698</v>
          </cell>
          <cell r="G913">
            <v>0</v>
          </cell>
          <cell r="H913">
            <v>32050</v>
          </cell>
          <cell r="I913" t="e">
            <v>#VALUE!</v>
          </cell>
          <cell r="J913">
            <v>14500</v>
          </cell>
          <cell r="K913" t="str">
            <v>20زهراء مدينه نصر - مرحله 2 - مدينه نصر اول - القاهره</v>
          </cell>
        </row>
        <row r="914">
          <cell r="A914" t="str">
            <v>007990</v>
          </cell>
          <cell r="B914" t="str">
            <v>على سعيد سعد محمد غيث</v>
          </cell>
          <cell r="C914" t="str">
            <v>SAP Basis Lead</v>
          </cell>
          <cell r="D914" t="str">
            <v>الادارة العامة للمعلومات والنظم</v>
          </cell>
          <cell r="E914" t="str">
            <v>Principal SAP Basis Specialist - الاداره العامه لل</v>
          </cell>
          <cell r="F914">
            <v>43845</v>
          </cell>
          <cell r="G914">
            <v>0</v>
          </cell>
          <cell r="H914">
            <v>33609</v>
          </cell>
          <cell r="I914" t="e">
            <v>#VALUE!</v>
          </cell>
          <cell r="J914">
            <v>14500</v>
          </cell>
          <cell r="K914" t="str">
            <v>4ش ابوالفوارس - مدينه نصر اول - القاهره</v>
          </cell>
        </row>
        <row r="915">
          <cell r="A915" t="str">
            <v>008230</v>
          </cell>
          <cell r="B915" t="str">
            <v>احمد محمود سراج الدين ابوبكر احمد</v>
          </cell>
          <cell r="C915" t="str">
            <v>Service Desk Section Head</v>
          </cell>
          <cell r="D915" t="str">
            <v>الادارة العامة للمعلومات والنظم</v>
          </cell>
          <cell r="E915" t="str">
            <v>Service Desk Section Head - الادارة العامة للمعلوم</v>
          </cell>
          <cell r="F915">
            <v>44108</v>
          </cell>
          <cell r="G915">
            <v>0</v>
          </cell>
          <cell r="H915">
            <v>29426</v>
          </cell>
          <cell r="I915" t="e">
            <v>#VALUE!</v>
          </cell>
          <cell r="J915">
            <v>14500</v>
          </cell>
          <cell r="K915" t="str">
            <v>41ش عمارات مصر للتعمير - مدينه نصر اول - القاهره</v>
          </cell>
        </row>
        <row r="916">
          <cell r="A916" t="str">
            <v>008766</v>
          </cell>
          <cell r="B916" t="str">
            <v>نهى على جادالرب الريفى</v>
          </cell>
          <cell r="C916" t="str">
            <v>Senior SAP MM Consultant</v>
          </cell>
          <cell r="D916" t="str">
            <v>الادارة العامة للمعلومات والنظم</v>
          </cell>
          <cell r="E916" t="str">
            <v>SAP MM Specialist - الاداره العامه للمعلومات والنظ</v>
          </cell>
          <cell r="F916">
            <v>44479</v>
          </cell>
          <cell r="G916">
            <v>0</v>
          </cell>
          <cell r="H916">
            <v>31371</v>
          </cell>
          <cell r="I916" t="e">
            <v>#VALUE!</v>
          </cell>
          <cell r="J916">
            <v>14500</v>
          </cell>
          <cell r="K916" t="str">
            <v>شارع عبدالله النديم - منوف - المنوفيه</v>
          </cell>
        </row>
        <row r="917">
          <cell r="A917" t="str">
            <v>008846</v>
          </cell>
          <cell r="B917" t="str">
            <v>احمد وليد احمد احمد شعبان غانم</v>
          </cell>
          <cell r="C917" t="str">
            <v>Service Desk Specialist</v>
          </cell>
          <cell r="D917" t="str">
            <v>الادارة العامة للمعلومات والنظم</v>
          </cell>
          <cell r="E917" t="str">
            <v>اخصائى مساعد اول معالجة بيانات - الادارة العامة لل</v>
          </cell>
          <cell r="F917">
            <v>44543</v>
          </cell>
          <cell r="G917">
            <v>0</v>
          </cell>
          <cell r="H917">
            <v>36466</v>
          </cell>
          <cell r="I917" t="e">
            <v>#VALUE!</v>
          </cell>
          <cell r="J917">
            <v>7370</v>
          </cell>
          <cell r="K917" t="str">
            <v>2ش اسماعيل سليمان من ش بطرس - طنطا ثان - الغربيه</v>
          </cell>
        </row>
        <row r="918">
          <cell r="A918" t="str">
            <v>009171</v>
          </cell>
          <cell r="B918" t="str">
            <v>محمد سيد عبدالغفار المغربى</v>
          </cell>
          <cell r="C918" t="str">
            <v>Principle Data Processing Specialist Assistant</v>
          </cell>
          <cell r="D918" t="str">
            <v>الادارة العامة للمعلومات والنظم</v>
          </cell>
          <cell r="E918" t="str">
            <v>منسق ممتاز وثائق - الاداره العامه للمعلومات والنظم</v>
          </cell>
          <cell r="F918">
            <v>44866</v>
          </cell>
          <cell r="G918">
            <v>0</v>
          </cell>
          <cell r="H918">
            <v>32143</v>
          </cell>
          <cell r="I918" t="e">
            <v>#VALUE!</v>
          </cell>
          <cell r="J918">
            <v>8830</v>
          </cell>
          <cell r="K918" t="str">
            <v>ع 19 - ش الهلباوي - من ش 71 من ش 68 - المعادي - القاهرة</v>
          </cell>
        </row>
        <row r="919">
          <cell r="A919" t="str">
            <v>009208</v>
          </cell>
          <cell r="B919" t="str">
            <v>محمد عادل محمد الشحات ابراهيم</v>
          </cell>
          <cell r="C919" t="str">
            <v>Senior Service Desk Specialist</v>
          </cell>
          <cell r="D919" t="str">
            <v>الادارة العامة للمعلومات والنظم</v>
          </cell>
          <cell r="E919" t="str">
            <v>اخصائى دعم فنى - الاداره العامه للمعلومات والنظم</v>
          </cell>
          <cell r="F919">
            <v>44850</v>
          </cell>
          <cell r="G919">
            <v>0</v>
          </cell>
          <cell r="H919">
            <v>35173</v>
          </cell>
          <cell r="I919" t="e">
            <v>#VALUE!</v>
          </cell>
          <cell r="J919">
            <v>9520</v>
          </cell>
          <cell r="K919" t="str">
            <v>ش عبدالسلام راجح - كفر الحمام - مركز الزقازيق - الشرقية</v>
          </cell>
        </row>
        <row r="920">
          <cell r="A920" t="str">
            <v>009493</v>
          </cell>
          <cell r="B920" t="str">
            <v>نورهان محمد عبدالقوى محمد عامر</v>
          </cell>
          <cell r="C920" t="str">
            <v>اخصائى مساعد معالجه بيانات</v>
          </cell>
          <cell r="D920" t="str">
            <v>الادارة العامة للمعلومات والنظم</v>
          </cell>
          <cell r="E920" t="str">
            <v>اخصائى مساعد معالجه بيانات - الاداره العامه للمعلو</v>
          </cell>
          <cell r="F920">
            <v>45209</v>
          </cell>
          <cell r="G920">
            <v>0</v>
          </cell>
          <cell r="H920">
            <v>36828</v>
          </cell>
          <cell r="I920" t="e">
            <v>#VALUE!</v>
          </cell>
          <cell r="J920">
            <v>5170</v>
          </cell>
          <cell r="K920" t="str">
            <v>زاوية ابو مسلم - ابو النمرس - الجيزة</v>
          </cell>
        </row>
        <row r="921">
          <cell r="A921" t="str">
            <v>009532</v>
          </cell>
          <cell r="B921" t="str">
            <v>خلود عبد الحليم احمد ماهر السكرى</v>
          </cell>
          <cell r="C921" t="str">
            <v>اخصائى موارد بشرية</v>
          </cell>
          <cell r="D921" t="str">
            <v>الادارة العامه للموارد البشريه</v>
          </cell>
          <cell r="E921" t="str">
            <v>اخصائي موارد بشرية-الادارة العامة للموارد البشرية</v>
          </cell>
          <cell r="F921">
            <v>45263</v>
          </cell>
          <cell r="G921">
            <v>0</v>
          </cell>
          <cell r="H921">
            <v>35521</v>
          </cell>
          <cell r="I921" t="e">
            <v>#VALUE!</v>
          </cell>
          <cell r="J921">
            <v>7310</v>
          </cell>
          <cell r="K921" t="str">
            <v>59 مجموعة 112 - الرحاب -  التجمع الاول - القاهرة</v>
          </cell>
        </row>
        <row r="922">
          <cell r="A922" t="str">
            <v>003856</v>
          </cell>
          <cell r="B922" t="str">
            <v>مصطفى محمد حسن فرحات</v>
          </cell>
          <cell r="C922" t="str">
            <v>مدير الادارة العامة لمراقبة التكاليف</v>
          </cell>
          <cell r="D922" t="str">
            <v>الادارة العامة لمراقبة التكاليف</v>
          </cell>
          <cell r="E922" t="str">
            <v>مدير الادارة العامة لمراقبة التكاليف - الادارة الع</v>
          </cell>
          <cell r="F922">
            <v>40121</v>
          </cell>
          <cell r="G922">
            <v>0</v>
          </cell>
          <cell r="H922">
            <v>25416</v>
          </cell>
          <cell r="I922" t="e">
            <v>#VALUE!</v>
          </cell>
          <cell r="J922">
            <v>14500</v>
          </cell>
          <cell r="K922" t="str">
            <v>10ش ابن خلكان لوران الرمل الاسكندرية</v>
          </cell>
        </row>
        <row r="923">
          <cell r="A923" t="str">
            <v>003948</v>
          </cell>
          <cell r="B923" t="str">
            <v>على مصطفى عبد الحميد على الشناوى</v>
          </cell>
          <cell r="C923" t="str">
            <v>مدير قسم حسابات مراقبة تكاليف</v>
          </cell>
          <cell r="D923" t="str">
            <v>الادارة العامة لمراقبة التكاليف</v>
          </cell>
          <cell r="E923" t="str">
            <v>مدير قسم حسابات مراقبة تكاليف - ادارة مراقبة التكاليف</v>
          </cell>
          <cell r="F923">
            <v>40289</v>
          </cell>
          <cell r="G923">
            <v>0</v>
          </cell>
          <cell r="H923">
            <v>30431</v>
          </cell>
          <cell r="I923" t="e">
            <v>#VALUE!</v>
          </cell>
          <cell r="J923">
            <v>14500</v>
          </cell>
          <cell r="K923" t="str">
            <v/>
          </cell>
        </row>
        <row r="924">
          <cell r="A924" t="str">
            <v>005019</v>
          </cell>
          <cell r="B924" t="str">
            <v>احمد محمد حسام الدين ابراهيم محمد لاشين</v>
          </cell>
          <cell r="C924" t="str">
            <v>اخصائى شئون اداريه</v>
          </cell>
          <cell r="D924" t="str">
            <v>الادارة العامه للشئون الاداريه</v>
          </cell>
          <cell r="E924" t="str">
            <v>محاسب تكاليف - ادارة مراقبة التكاليف</v>
          </cell>
          <cell r="F924">
            <v>40734</v>
          </cell>
          <cell r="G924">
            <v>0</v>
          </cell>
          <cell r="H924">
            <v>31975</v>
          </cell>
          <cell r="I924" t="e">
            <v>#VALUE!</v>
          </cell>
          <cell r="J924">
            <v>11380</v>
          </cell>
          <cell r="K924" t="str">
            <v xml:space="preserve">10ش الشهيد احمد محمود عمرو فيصل الهرم الجيزة </v>
          </cell>
        </row>
        <row r="925">
          <cell r="A925" t="str">
            <v>005253</v>
          </cell>
          <cell r="B925" t="str">
            <v>محمد محمود احمد اسماعيل</v>
          </cell>
          <cell r="C925" t="str">
            <v>رئيس قسم حسابات مراقبة التكاليف</v>
          </cell>
          <cell r="D925" t="str">
            <v>الادارة العامة لمراقبة التكاليف</v>
          </cell>
          <cell r="E925" t="str">
            <v>محاسب ممتاز تكاليف - الادارة العامة لمراقبة التكال</v>
          </cell>
          <cell r="F925">
            <v>41183</v>
          </cell>
          <cell r="G925">
            <v>0</v>
          </cell>
          <cell r="H925">
            <v>31364</v>
          </cell>
          <cell r="I925" t="e">
            <v>#VALUE!</v>
          </cell>
          <cell r="J925">
            <v>14500</v>
          </cell>
          <cell r="K925" t="str">
            <v xml:space="preserve">القلمينا مركز الوقف قنا </v>
          </cell>
        </row>
        <row r="926">
          <cell r="A926" t="str">
            <v>005758</v>
          </cell>
          <cell r="B926" t="str">
            <v>عمرو محسن فهيم على</v>
          </cell>
          <cell r="C926" t="str">
            <v>مدير قسم مراقبة التكاليف</v>
          </cell>
          <cell r="D926" t="str">
            <v>الادارة العامة لمراقبة التكاليف</v>
          </cell>
          <cell r="E926" t="str">
            <v>مدير قسم مراقبة التكاليف - الادارة العامه</v>
          </cell>
          <cell r="F926">
            <v>41913</v>
          </cell>
          <cell r="G926">
            <v>0</v>
          </cell>
          <cell r="H926">
            <v>31731</v>
          </cell>
          <cell r="I926" t="e">
            <v>#VALUE!</v>
          </cell>
          <cell r="J926">
            <v>14500</v>
          </cell>
          <cell r="K926" t="str">
            <v/>
          </cell>
        </row>
        <row r="927">
          <cell r="A927" t="str">
            <v>001512</v>
          </cell>
          <cell r="B927" t="str">
            <v>منال محمد حرب رباح</v>
          </cell>
          <cell r="C927" t="str">
            <v>مدير قسم شئون ادارية</v>
          </cell>
          <cell r="D927" t="str">
            <v>الادارة العامه للشئون الاداريه</v>
          </cell>
          <cell r="E927" t="str">
            <v>مدير قسم شئون ادارية - الادارة العامه للشئون الادا</v>
          </cell>
          <cell r="F927">
            <v>37196</v>
          </cell>
          <cell r="G927">
            <v>0</v>
          </cell>
          <cell r="H927" t="str">
            <v/>
          </cell>
          <cell r="I927" t="e">
            <v>#VALUE!</v>
          </cell>
          <cell r="J927" t="e">
            <v>#N/A</v>
          </cell>
          <cell r="K927">
            <v>0</v>
          </cell>
        </row>
        <row r="928">
          <cell r="A928" t="str">
            <v>002201</v>
          </cell>
          <cell r="B928" t="str">
            <v>رافت اسماعيل عباس اسماعيل</v>
          </cell>
          <cell r="C928" t="str">
            <v>مندوب ممتاز تراخيص</v>
          </cell>
          <cell r="D928" t="str">
            <v>الادارة العامه للشئون الاداريه</v>
          </cell>
          <cell r="E928" t="str">
            <v>مندوب ممتاز تراخيص - الاداره العامه للشئون الاداري</v>
          </cell>
          <cell r="F928">
            <v>35847</v>
          </cell>
          <cell r="G928">
            <v>0</v>
          </cell>
          <cell r="H928">
            <v>23036</v>
          </cell>
          <cell r="I928" t="e">
            <v>#VALUE!</v>
          </cell>
          <cell r="J928">
            <v>14500</v>
          </cell>
          <cell r="K928" t="str">
            <v>ش عبدالعال فراج - فيصل - الهرم - الجيزة</v>
          </cell>
        </row>
        <row r="929">
          <cell r="A929" t="str">
            <v>002223</v>
          </cell>
          <cell r="B929" t="str">
            <v>عصام مصطفى محمد على</v>
          </cell>
          <cell r="C929" t="str">
            <v>مشرف ممتاز حركه</v>
          </cell>
          <cell r="D929" t="str">
            <v>الادارة العامه للشئون الاداريه</v>
          </cell>
          <cell r="E929" t="str">
            <v>مشرف ممتاز حركه - الاداره العامه للشئون الاداريه</v>
          </cell>
          <cell r="F929">
            <v>37196</v>
          </cell>
          <cell r="G929">
            <v>0</v>
          </cell>
          <cell r="H929">
            <v>26511</v>
          </cell>
          <cell r="I929" t="e">
            <v>#VALUE!</v>
          </cell>
          <cell r="J929">
            <v>11210</v>
          </cell>
          <cell r="K929" t="str">
            <v xml:space="preserve"> 12ارض الفرنوانى شبرا الخيمة اول القليوبية</v>
          </cell>
        </row>
        <row r="930">
          <cell r="A930" t="str">
            <v>003114</v>
          </cell>
          <cell r="B930" t="str">
            <v>محمد على رمضان السيد</v>
          </cell>
          <cell r="C930" t="str">
            <v>سكرتير ممتاز</v>
          </cell>
          <cell r="D930" t="str">
            <v>الادارة العامه للشئون الاداريه</v>
          </cell>
          <cell r="E930" t="str">
            <v>سكرتير ممتاز - الاداره العامه للشئون الاداريه</v>
          </cell>
          <cell r="F930">
            <v>39328</v>
          </cell>
          <cell r="G930">
            <v>0</v>
          </cell>
          <cell r="H930">
            <v>30583</v>
          </cell>
          <cell r="I930" t="e">
            <v>#VALUE!</v>
          </cell>
          <cell r="J930">
            <v>10820</v>
          </cell>
          <cell r="K930" t="str">
            <v>12ش 18ش الاعتماد امبابه الجيزه</v>
          </cell>
        </row>
        <row r="931">
          <cell r="A931" t="str">
            <v>003582</v>
          </cell>
          <cell r="B931" t="str">
            <v>حسام الدين احمد عبدالحميد محمود</v>
          </cell>
          <cell r="C931" t="str">
            <v>مراقب عام صيانه</v>
          </cell>
          <cell r="D931" t="str">
            <v>الادارة العامه للشئون الاداريه</v>
          </cell>
          <cell r="E931" t="str">
            <v>مراقب صيانه - الاداره العامه للشئون الادارية</v>
          </cell>
          <cell r="F931">
            <v>39768</v>
          </cell>
          <cell r="G931">
            <v>0</v>
          </cell>
          <cell r="H931">
            <v>26476</v>
          </cell>
          <cell r="I931" t="e">
            <v>#VALUE!</v>
          </cell>
          <cell r="J931">
            <v>14500</v>
          </cell>
          <cell r="K931" t="str">
            <v/>
          </cell>
        </row>
        <row r="932">
          <cell r="A932" t="str">
            <v>003781</v>
          </cell>
          <cell r="B932" t="str">
            <v>طه احمد مصطفى طه</v>
          </cell>
          <cell r="C932" t="str">
            <v>اخصائى ممتاز شئون ادارية - الادارة الطبية</v>
          </cell>
          <cell r="D932" t="str">
            <v>الادارة الطبية</v>
          </cell>
          <cell r="E932" t="str">
            <v>اخصائى اول شئون ادارية - الشئون الادارية</v>
          </cell>
          <cell r="F932">
            <v>40153</v>
          </cell>
          <cell r="G932">
            <v>0</v>
          </cell>
          <cell r="H932">
            <v>31661</v>
          </cell>
          <cell r="I932" t="e">
            <v>#VALUE!</v>
          </cell>
          <cell r="J932">
            <v>14500</v>
          </cell>
          <cell r="K932" t="str">
            <v/>
          </cell>
        </row>
        <row r="933">
          <cell r="A933" t="str">
            <v>004927</v>
          </cell>
          <cell r="B933" t="str">
            <v>محمد احمد السيد على الشاعر</v>
          </cell>
          <cell r="C933" t="str">
            <v>مراقب عام تنفيذ</v>
          </cell>
          <cell r="D933" t="str">
            <v>الادارة العامه للشئون الاداريه</v>
          </cell>
          <cell r="E933" t="str">
            <v>مراقب عام تنفيذ - الادارة العامة للشئون الاداريه</v>
          </cell>
          <cell r="F933">
            <v>40695</v>
          </cell>
          <cell r="G933">
            <v>0</v>
          </cell>
          <cell r="H933">
            <v>30244</v>
          </cell>
          <cell r="I933" t="e">
            <v>#VALUE!</v>
          </cell>
          <cell r="J933">
            <v>14500</v>
          </cell>
          <cell r="K933" t="str">
            <v>ابو الشقوق مركز كفر صقر الشرقية</v>
          </cell>
        </row>
        <row r="934">
          <cell r="A934" t="str">
            <v>005079</v>
          </cell>
          <cell r="B934" t="str">
            <v>عصام محمد جادالرب محمد</v>
          </cell>
          <cell r="C934" t="str">
            <v>مدير الأدارة العامة للشئون الأدارية</v>
          </cell>
          <cell r="D934" t="str">
            <v>الادارة العامه للشئون الاداريه</v>
          </cell>
          <cell r="E934" t="str">
            <v>مدير الأدارة العامة للشئون الأدارية</v>
          </cell>
          <cell r="F934">
            <v>40860</v>
          </cell>
          <cell r="G934">
            <v>0</v>
          </cell>
          <cell r="H934">
            <v>26552</v>
          </cell>
          <cell r="I934" t="e">
            <v>#VALUE!</v>
          </cell>
          <cell r="J934">
            <v>14500</v>
          </cell>
          <cell r="K934" t="str">
            <v>47ش توتنجى حدائق حلوان حلوان القاهرة</v>
          </cell>
        </row>
        <row r="935">
          <cell r="A935" t="str">
            <v>005460</v>
          </cell>
          <cell r="B935" t="str">
            <v>احمد حسن محمود امين</v>
          </cell>
          <cell r="C935" t="str">
            <v>رئيس قسم شئون اداريه</v>
          </cell>
          <cell r="D935" t="str">
            <v>الادارة العامه للشئون الاداريه</v>
          </cell>
          <cell r="E935" t="str">
            <v>رئيس قسم شئون اداريه - الشئون الادارية</v>
          </cell>
          <cell r="F935">
            <v>42583</v>
          </cell>
          <cell r="G935">
            <v>0</v>
          </cell>
          <cell r="H935">
            <v>30627</v>
          </cell>
          <cell r="I935" t="e">
            <v>#VALUE!</v>
          </cell>
          <cell r="J935">
            <v>14500</v>
          </cell>
          <cell r="K935" t="str">
            <v xml:space="preserve">52ش بهاء الدين الجمالية  القاهرة </v>
          </cell>
        </row>
        <row r="936">
          <cell r="A936" t="str">
            <v>005561</v>
          </cell>
          <cell r="B936" t="str">
            <v>مجدى محمد عبداللطيف محمد</v>
          </cell>
          <cell r="C936" t="str">
            <v>مندوب اول تراخيص</v>
          </cell>
          <cell r="D936" t="str">
            <v>الادارة العامه للشئون الاداريه</v>
          </cell>
          <cell r="E936" t="str">
            <v>مندوب اول تراخيص - الادارة العامة للشئون الادارية</v>
          </cell>
          <cell r="F936">
            <v>41681</v>
          </cell>
          <cell r="G936">
            <v>0</v>
          </cell>
          <cell r="H936">
            <v>30747</v>
          </cell>
          <cell r="I936" t="e">
            <v>#VALUE!</v>
          </cell>
          <cell r="J936">
            <v>10810</v>
          </cell>
          <cell r="K936" t="str">
            <v>عبدالرشيد بيومى - المرج الشرقية - المرج - القاهرة</v>
          </cell>
        </row>
        <row r="937">
          <cell r="A937" t="str">
            <v>005655</v>
          </cell>
          <cell r="B937" t="str">
            <v>محمد مصطفى محمد مصطفى</v>
          </cell>
          <cell r="C937" t="str">
            <v>عامل سكن</v>
          </cell>
          <cell r="D937" t="str">
            <v>الادارة العامه للشئون الاداريه</v>
          </cell>
          <cell r="E937" t="str">
            <v>عامل سكن - الشئون الادارية</v>
          </cell>
          <cell r="F937">
            <v>41791</v>
          </cell>
          <cell r="G937">
            <v>0</v>
          </cell>
          <cell r="H937">
            <v>24184</v>
          </cell>
          <cell r="I937" t="e">
            <v>#VALUE!</v>
          </cell>
          <cell r="J937">
            <v>8100</v>
          </cell>
          <cell r="K937" t="str">
            <v>الحجايزة - مركز السنبلاوين - الدقهلية</v>
          </cell>
        </row>
        <row r="938">
          <cell r="A938" t="str">
            <v>006030</v>
          </cell>
          <cell r="B938" t="str">
            <v>محمد عبداللطيف محمد محمود</v>
          </cell>
          <cell r="C938" t="str">
            <v>اخصائى اول شئون ادارية</v>
          </cell>
          <cell r="D938" t="str">
            <v>الادارة العامه للشئون الاداريه</v>
          </cell>
          <cell r="E938" t="str">
            <v>اخصائى اول شئون ادارية - الشئون الادارية</v>
          </cell>
          <cell r="F938">
            <v>42110</v>
          </cell>
          <cell r="G938">
            <v>0</v>
          </cell>
          <cell r="H938">
            <v>33482</v>
          </cell>
          <cell r="I938" t="e">
            <v>#VALUE!</v>
          </cell>
          <cell r="J938">
            <v>12320</v>
          </cell>
          <cell r="K938" t="str">
            <v/>
          </cell>
        </row>
        <row r="939">
          <cell r="A939" t="str">
            <v>006264</v>
          </cell>
          <cell r="B939" t="str">
            <v>محمد مجدى عبدالمنعم محمد</v>
          </cell>
          <cell r="C939" t="str">
            <v>موظف اول استقبال</v>
          </cell>
          <cell r="D939" t="str">
            <v>الادارة العامه للشئون الاداريه</v>
          </cell>
          <cell r="E939" t="str">
            <v>موظف اول استقبال - الاداره العامه للشئون الاداريه</v>
          </cell>
          <cell r="F939">
            <v>42186</v>
          </cell>
          <cell r="G939">
            <v>0</v>
          </cell>
          <cell r="H939">
            <v>32211</v>
          </cell>
          <cell r="I939" t="e">
            <v>#VALUE!</v>
          </cell>
          <cell r="J939">
            <v>9540</v>
          </cell>
          <cell r="K939" t="str">
            <v/>
          </cell>
        </row>
        <row r="940">
          <cell r="A940" t="str">
            <v>006966</v>
          </cell>
          <cell r="B940" t="str">
            <v>سيد محمود سيد محمود</v>
          </cell>
          <cell r="C940" t="str">
            <v>فنى ممتاز سباكه</v>
          </cell>
          <cell r="D940" t="str">
            <v>الادارة العامه للشئون الاداريه</v>
          </cell>
          <cell r="E940" t="str">
            <v>فنى ممتاز سباكه - الادارة العامة للشئون الادارية</v>
          </cell>
          <cell r="F940">
            <v>42816</v>
          </cell>
          <cell r="G940">
            <v>0</v>
          </cell>
          <cell r="H940">
            <v>32529</v>
          </cell>
          <cell r="I940" t="e">
            <v>#VALUE!</v>
          </cell>
          <cell r="J940">
            <v>11470</v>
          </cell>
          <cell r="K940" t="str">
            <v/>
          </cell>
        </row>
        <row r="941">
          <cell r="A941" t="str">
            <v>006967</v>
          </cell>
          <cell r="B941" t="str">
            <v>محمد صالح احمد السيد</v>
          </cell>
          <cell r="C941" t="str">
            <v>فنى ممتاز كهرباء</v>
          </cell>
          <cell r="D941" t="str">
            <v>الادارة العامه للشئون الاداريه</v>
          </cell>
          <cell r="E941" t="str">
            <v>فنى ممتاز كهرباء - الادارة العامه للشئون الاداريه</v>
          </cell>
          <cell r="F941">
            <v>42816</v>
          </cell>
          <cell r="G941">
            <v>0</v>
          </cell>
          <cell r="H941">
            <v>30038</v>
          </cell>
          <cell r="I941" t="e">
            <v>#VALUE!</v>
          </cell>
          <cell r="J941">
            <v>11470</v>
          </cell>
          <cell r="K941" t="str">
            <v/>
          </cell>
        </row>
        <row r="942">
          <cell r="A942" t="str">
            <v>007088</v>
          </cell>
          <cell r="B942" t="str">
            <v>وليد محمد عبدالفتاح محمد</v>
          </cell>
          <cell r="C942" t="str">
            <v>مندوب اول تراخيص</v>
          </cell>
          <cell r="D942" t="str">
            <v>الادارة العامه للشئون الاداريه</v>
          </cell>
          <cell r="E942" t="str">
            <v>مندوب اول تراخيص - الاداره العامه للشئون الاداريه</v>
          </cell>
          <cell r="F942">
            <v>42963</v>
          </cell>
          <cell r="G942">
            <v>0</v>
          </cell>
          <cell r="H942">
            <v>27699</v>
          </cell>
          <cell r="I942" t="e">
            <v>#VALUE!</v>
          </cell>
          <cell r="J942">
            <v>10810</v>
          </cell>
          <cell r="K942" t="str">
            <v/>
          </cell>
        </row>
        <row r="943">
          <cell r="A943" t="str">
            <v>007150</v>
          </cell>
          <cell r="B943" t="str">
            <v>محمد على زكى مصطفى</v>
          </cell>
          <cell r="C943" t="str">
            <v>اخصائى ممتاز شئون اداريه</v>
          </cell>
          <cell r="D943" t="str">
            <v>الادارة العامه للشئون الاداريه</v>
          </cell>
          <cell r="E943" t="str">
            <v>اخصائى اول شئون ادارية - الشئون الادارية</v>
          </cell>
          <cell r="F943">
            <v>43065</v>
          </cell>
          <cell r="G943">
            <v>0</v>
          </cell>
          <cell r="H943">
            <v>32593</v>
          </cell>
          <cell r="I943" t="e">
            <v>#VALUE!</v>
          </cell>
          <cell r="J943">
            <v>13340</v>
          </cell>
          <cell r="K943" t="str">
            <v xml:space="preserve">عمارة 13الشطر 7 بيتشو اميركان- المعادى - القاهرة </v>
          </cell>
        </row>
        <row r="944">
          <cell r="A944" t="str">
            <v>007271</v>
          </cell>
          <cell r="B944" t="str">
            <v>حازم احمد عبدالظاهر سالم</v>
          </cell>
          <cell r="C944" t="str">
            <v>رئيس قسم شئون ادارية - الادارة الطبية</v>
          </cell>
          <cell r="D944" t="str">
            <v>الادارة الطبية</v>
          </cell>
          <cell r="E944" t="str">
            <v>اخصائى ممتاز شئون اداريه - الاداره العامه للشئون ا</v>
          </cell>
          <cell r="F944">
            <v>43275</v>
          </cell>
          <cell r="G944">
            <v>0</v>
          </cell>
          <cell r="H944">
            <v>29417</v>
          </cell>
          <cell r="I944" t="e">
            <v>#VALUE!</v>
          </cell>
          <cell r="J944">
            <v>14500</v>
          </cell>
          <cell r="K944" t="str">
            <v/>
          </cell>
        </row>
        <row r="945">
          <cell r="A945" t="str">
            <v>008257</v>
          </cell>
          <cell r="B945" t="str">
            <v>فيصل خالد محمد عوض بن لادن</v>
          </cell>
          <cell r="C945" t="str">
            <v>ايقاف راتب - بدون تحضير</v>
          </cell>
          <cell r="D945" t="str">
            <v>تحويلات / تحت الاعتماد</v>
          </cell>
          <cell r="E945" t="str">
            <v>مدير قسم الشئون الاداريه - الاداره العامه للشئون ا</v>
          </cell>
          <cell r="F945">
            <v>44075</v>
          </cell>
          <cell r="G945">
            <v>0</v>
          </cell>
          <cell r="H945">
            <v>29516</v>
          </cell>
          <cell r="I945" t="e">
            <v>#VALUE!</v>
          </cell>
          <cell r="J945">
            <v>14500</v>
          </cell>
          <cell r="K945" t="e">
            <v>#N/A</v>
          </cell>
        </row>
        <row r="946">
          <cell r="A946" t="str">
            <v>008944</v>
          </cell>
          <cell r="B946" t="str">
            <v>محمود سعيد على عبدالرحمن الشاذلى</v>
          </cell>
          <cell r="C946" t="str">
            <v>موظف تشهيلات</v>
          </cell>
          <cell r="D946" t="str">
            <v>الادارة العامه للموارد البشريه</v>
          </cell>
          <cell r="E946" t="str">
            <v>موظف تشهيلات - الادارة العامة للشئون الادارية</v>
          </cell>
          <cell r="F946">
            <v>44620</v>
          </cell>
          <cell r="G946">
            <v>0</v>
          </cell>
          <cell r="H946">
            <v>36354</v>
          </cell>
          <cell r="I946" t="e">
            <v>#VALUE!</v>
          </cell>
          <cell r="J946">
            <v>5100</v>
          </cell>
          <cell r="K946" t="str">
            <v>امتداد 15 مايو - مجاوره 2 منطقه 2 -ق خمسة عشر مايو - القاهره</v>
          </cell>
        </row>
        <row r="947">
          <cell r="A947" t="str">
            <v>009349</v>
          </cell>
          <cell r="B947" t="str">
            <v>عمر احمد عبدالحميد محمد عبداللا</v>
          </cell>
          <cell r="C947" t="e">
            <v>#N/A</v>
          </cell>
          <cell r="D947" t="e">
            <v>#N/A</v>
          </cell>
          <cell r="E947" t="str">
            <v>اخصائى مساعد شئون اداريه - الاداره العامه للشئون ا</v>
          </cell>
          <cell r="F947">
            <v>44990</v>
          </cell>
          <cell r="G947" t="e">
            <v>#N/A</v>
          </cell>
          <cell r="H947">
            <v>32164</v>
          </cell>
          <cell r="I947" t="e">
            <v>#N/A</v>
          </cell>
          <cell r="J947" t="e">
            <v>#N/A</v>
          </cell>
          <cell r="K947" t="e">
            <v>#N/A</v>
          </cell>
        </row>
        <row r="948">
          <cell r="A948" t="str">
            <v>009489</v>
          </cell>
          <cell r="B948" t="str">
            <v>احمد اشرف لطفى حسين</v>
          </cell>
          <cell r="C948" t="e">
            <v>#N/A</v>
          </cell>
          <cell r="D948" t="e">
            <v>#N/A</v>
          </cell>
          <cell r="E948" t="str">
            <v>اخصائى اول شئون ادارية - الشئون الادارية</v>
          </cell>
          <cell r="F948">
            <v>45200</v>
          </cell>
          <cell r="G948" t="e">
            <v>#N/A</v>
          </cell>
          <cell r="H948">
            <v>33319</v>
          </cell>
          <cell r="I948" t="e">
            <v>#N/A</v>
          </cell>
          <cell r="J948" t="e">
            <v>#N/A</v>
          </cell>
          <cell r="K948" t="str">
            <v>575 مدينة المستقبل - الشروق - القاهرة</v>
          </cell>
        </row>
        <row r="949">
          <cell r="A949" t="str">
            <v>003080</v>
          </cell>
          <cell r="B949" t="str">
            <v>زيان محمد عبدالموجود حسن</v>
          </cell>
          <cell r="C949" t="str">
            <v>موظف اول ارشيف</v>
          </cell>
          <cell r="D949" t="str">
            <v>الادارة العامه للموارد البشريه</v>
          </cell>
          <cell r="E949" t="str">
            <v>موظف اول ارشيف - الادارة العامه للموارد البشريه</v>
          </cell>
          <cell r="F949">
            <v>39083</v>
          </cell>
          <cell r="G949">
            <v>0</v>
          </cell>
          <cell r="H949">
            <v>28021</v>
          </cell>
          <cell r="I949" t="e">
            <v>#VALUE!</v>
          </cell>
          <cell r="J949">
            <v>10090</v>
          </cell>
          <cell r="K949" t="str">
            <v>2 الفريق محمد إبراهيم - حسنين هيكل - مدينة نصر اول - القاهره</v>
          </cell>
        </row>
        <row r="950">
          <cell r="A950" t="str">
            <v>003543</v>
          </cell>
          <cell r="B950" t="str">
            <v>اسامه محمد زيدان عبدالله</v>
          </cell>
          <cell r="C950" t="str">
            <v>مدير ادارة الموارد البشريه</v>
          </cell>
          <cell r="D950" t="str">
            <v>الادارة العامه للموارد البشريه</v>
          </cell>
          <cell r="E950" t="str">
            <v>مدير ادارة الموارد البشريه - ادارة الموارد البشرية</v>
          </cell>
          <cell r="F950">
            <v>39942</v>
          </cell>
          <cell r="G950">
            <v>0</v>
          </cell>
          <cell r="H950">
            <v>31234</v>
          </cell>
          <cell r="I950" t="e">
            <v>#VALUE!</v>
          </cell>
          <cell r="J950">
            <v>14500</v>
          </cell>
          <cell r="K950" t="str">
            <v xml:space="preserve">ش سعيد جورج  الهرم الجيزة </v>
          </cell>
        </row>
        <row r="951">
          <cell r="A951" t="str">
            <v>003577</v>
          </cell>
          <cell r="B951" t="str">
            <v>محمد ياسين محمد محمد جنيدى</v>
          </cell>
          <cell r="C951" t="str">
            <v>اخصائى ممتاز شئون عاملين</v>
          </cell>
          <cell r="D951" t="str">
            <v>الادارة العامه للموارد البشريه</v>
          </cell>
          <cell r="E951" t="str">
            <v>اخصائى اول شئون عاملين - ادارة الموارد البشرية</v>
          </cell>
          <cell r="F951">
            <v>39768</v>
          </cell>
          <cell r="G951">
            <v>0</v>
          </cell>
          <cell r="H951">
            <v>31229</v>
          </cell>
          <cell r="I951" t="e">
            <v>#VALUE!</v>
          </cell>
          <cell r="J951">
            <v>14500</v>
          </cell>
          <cell r="K951" t="str">
            <v/>
          </cell>
        </row>
        <row r="952">
          <cell r="A952" t="str">
            <v>003764</v>
          </cell>
          <cell r="B952" t="str">
            <v>محمد صلاح عبد اللطيف محمود</v>
          </cell>
          <cell r="C952" t="str">
            <v>رئيس قسم شئون العاملين</v>
          </cell>
          <cell r="D952" t="str">
            <v>الادارة العامه للموارد البشريه</v>
          </cell>
          <cell r="E952" t="str">
            <v>رئيس قسم شئون عاملين بالانابه - الادارة العامة للم</v>
          </cell>
          <cell r="F952">
            <v>40180</v>
          </cell>
          <cell r="G952">
            <v>0</v>
          </cell>
          <cell r="H952">
            <v>30532</v>
          </cell>
          <cell r="I952" t="e">
            <v>#VALUE!</v>
          </cell>
          <cell r="J952">
            <v>14500</v>
          </cell>
          <cell r="K952" t="str">
            <v xml:space="preserve"> 15ش محمد احمد من شارع عبدالحميد البندارى 6اكتوبر بولاق الدكرور الجيزة</v>
          </cell>
        </row>
        <row r="953">
          <cell r="A953" t="str">
            <v>004099</v>
          </cell>
          <cell r="B953" t="str">
            <v>صبحى كمال عبد الصادق عبد الغنى</v>
          </cell>
          <cell r="C953" t="str">
            <v>موظف ارشيف</v>
          </cell>
          <cell r="D953" t="str">
            <v>الادارة العامه للموارد البشريه</v>
          </cell>
          <cell r="E953" t="str">
            <v>موظف ارشيف - ادارة الموارد البشرية</v>
          </cell>
          <cell r="F953">
            <v>40238</v>
          </cell>
          <cell r="G953">
            <v>0</v>
          </cell>
          <cell r="H953">
            <v>29839</v>
          </cell>
          <cell r="I953" t="e">
            <v>#VALUE!</v>
          </cell>
          <cell r="J953">
            <v>10350</v>
          </cell>
          <cell r="K953" t="str">
            <v/>
          </cell>
        </row>
        <row r="954">
          <cell r="A954" t="str">
            <v>005230</v>
          </cell>
          <cell r="B954" t="str">
            <v>ابراهيم حسين محمد سعد</v>
          </cell>
          <cell r="C954" t="str">
            <v>مدير قسم شئون العاملين</v>
          </cell>
          <cell r="D954" t="str">
            <v>الادارة العامه للموارد البشريه</v>
          </cell>
          <cell r="E954" t="str">
            <v>مدير قسم شئون العاملين - اداره الموارد البشريه</v>
          </cell>
          <cell r="F954">
            <v>41078</v>
          </cell>
          <cell r="G954">
            <v>0</v>
          </cell>
          <cell r="H954">
            <v>24487</v>
          </cell>
          <cell r="I954" t="e">
            <v>#VALUE!</v>
          </cell>
          <cell r="J954">
            <v>14500</v>
          </cell>
          <cell r="K954" t="str">
            <v>7ش جمال عبدالناصر مدينة التعاون شبرا الخيمة اول القليوبية</v>
          </cell>
        </row>
        <row r="955">
          <cell r="A955" t="str">
            <v>005893</v>
          </cell>
          <cell r="B955" t="str">
            <v>نجوات سيد محمد سيد</v>
          </cell>
          <cell r="C955" t="str">
            <v>اخصائي مساعد شئون عاملين</v>
          </cell>
          <cell r="D955" t="str">
            <v>الادارة العامه للموارد البشريه</v>
          </cell>
          <cell r="E955" t="str">
            <v>مدخل ممتاز بيانات - الاداره العامه للموارد البشرية</v>
          </cell>
          <cell r="F955">
            <v>42036</v>
          </cell>
          <cell r="G955">
            <v>0</v>
          </cell>
          <cell r="H955">
            <v>33513</v>
          </cell>
          <cell r="I955" t="e">
            <v>#VALUE!</v>
          </cell>
          <cell r="J955">
            <v>8000</v>
          </cell>
          <cell r="K955" t="str">
            <v/>
          </cell>
        </row>
        <row r="956">
          <cell r="A956" t="str">
            <v>005924</v>
          </cell>
          <cell r="B956" t="str">
            <v>حسام احمد محمد سالم</v>
          </cell>
          <cell r="C956" t="str">
            <v>مدير قسم المزايا و التعويضات</v>
          </cell>
          <cell r="D956" t="str">
            <v>الادارة العامه للموارد البشريه</v>
          </cell>
          <cell r="E956" t="str">
            <v>مدير قسم المزايا و التعويضات - الادارة العامه للمو</v>
          </cell>
          <cell r="F956">
            <v>42072</v>
          </cell>
          <cell r="G956">
            <v>0</v>
          </cell>
          <cell r="H956">
            <v>32381</v>
          </cell>
          <cell r="I956" t="e">
            <v>#VALUE!</v>
          </cell>
          <cell r="J956">
            <v>14500</v>
          </cell>
          <cell r="K956" t="str">
            <v/>
          </cell>
        </row>
        <row r="957">
          <cell r="A957" t="str">
            <v>005928</v>
          </cell>
          <cell r="B957" t="str">
            <v>محمد السعيد محمد فرج</v>
          </cell>
          <cell r="C957" t="str">
            <v>اخصائى اول شئون عاملين</v>
          </cell>
          <cell r="D957" t="str">
            <v>الادارة العامه للموارد البشريه</v>
          </cell>
          <cell r="E957" t="str">
            <v>اخصائى اول شئون عاملين - ادارة الموارد البشرية</v>
          </cell>
          <cell r="F957">
            <v>42065</v>
          </cell>
          <cell r="G957">
            <v>0</v>
          </cell>
          <cell r="H957">
            <v>27576</v>
          </cell>
          <cell r="I957" t="e">
            <v>#VALUE!</v>
          </cell>
          <cell r="J957">
            <v>12400</v>
          </cell>
          <cell r="K957" t="str">
            <v/>
          </cell>
        </row>
        <row r="958">
          <cell r="A958" t="str">
            <v>006076</v>
          </cell>
          <cell r="B958" t="str">
            <v>احمد ممدوح فؤاد شلبى</v>
          </cell>
          <cell r="C958" t="str">
            <v>Training &amp; Development Lead</v>
          </cell>
          <cell r="D958" t="str">
            <v>الادارة العامه للموارد البشريه</v>
          </cell>
          <cell r="E958" t="str">
            <v xml:space="preserve"> اخصائي اول تدريب وتطوير - الاداره العامه للموارد</v>
          </cell>
          <cell r="F958">
            <v>42128</v>
          </cell>
          <cell r="G958">
            <v>0</v>
          </cell>
          <cell r="H958">
            <v>32897</v>
          </cell>
          <cell r="I958" t="e">
            <v>#VALUE!</v>
          </cell>
          <cell r="J958">
            <v>14240</v>
          </cell>
          <cell r="K958" t="str">
            <v/>
          </cell>
        </row>
        <row r="959">
          <cell r="A959" t="str">
            <v>006236</v>
          </cell>
          <cell r="B959" t="str">
            <v>محمود محروس عبدالفضيل عبدالمجيد</v>
          </cell>
          <cell r="C959" t="str">
            <v>اخصائى ممتاز شئون عاملين</v>
          </cell>
          <cell r="D959" t="str">
            <v>الادارة العامه للموارد البشريه</v>
          </cell>
          <cell r="E959" t="str">
            <v>اخصائى ممتاز شئون عاملين - اداره الموارد البشريه</v>
          </cell>
          <cell r="F959">
            <v>42197</v>
          </cell>
          <cell r="G959">
            <v>0</v>
          </cell>
          <cell r="H959">
            <v>32600</v>
          </cell>
          <cell r="I959" t="e">
            <v>#VALUE!</v>
          </cell>
          <cell r="J959">
            <v>14500</v>
          </cell>
          <cell r="K959" t="str">
            <v/>
          </cell>
        </row>
        <row r="960">
          <cell r="A960" t="str">
            <v>006551</v>
          </cell>
          <cell r="B960" t="str">
            <v>سيد صلاح الدين محمد ابراهيم</v>
          </cell>
          <cell r="C960" t="str">
            <v>اخصائى اول شئون عاملين</v>
          </cell>
          <cell r="D960" t="str">
            <v>الادارة العامه للموارد البشريه</v>
          </cell>
          <cell r="E960" t="str">
            <v>اخصائى اول شئون عاملين - ادارة الموارد البشرية</v>
          </cell>
          <cell r="F960">
            <v>42401</v>
          </cell>
          <cell r="G960">
            <v>0</v>
          </cell>
          <cell r="H960">
            <v>30081</v>
          </cell>
          <cell r="I960" t="e">
            <v>#VALUE!</v>
          </cell>
          <cell r="J960">
            <v>14160</v>
          </cell>
          <cell r="K960" t="str">
            <v xml:space="preserve"> 24مساكن الضباط - حلوان - القاهره</v>
          </cell>
        </row>
        <row r="961">
          <cell r="A961" t="str">
            <v>006620</v>
          </cell>
          <cell r="B961" t="str">
            <v>احمد سيد محمود على</v>
          </cell>
          <cell r="C961" t="str">
            <v>اخصائى ممتاز شئون عاملين</v>
          </cell>
          <cell r="D961" t="str">
            <v>الادارة العامه للموارد البشريه</v>
          </cell>
          <cell r="E961" t="str">
            <v>اخصائى ممتاز شئون عاملين - اداره الموارد البشريه</v>
          </cell>
          <cell r="F961">
            <v>42491</v>
          </cell>
          <cell r="G961">
            <v>0</v>
          </cell>
          <cell r="H961">
            <v>31700</v>
          </cell>
          <cell r="I961" t="e">
            <v>#VALUE!</v>
          </cell>
          <cell r="J961">
            <v>14500</v>
          </cell>
          <cell r="K961" t="str">
            <v/>
          </cell>
        </row>
        <row r="962">
          <cell r="A962" t="str">
            <v>006964</v>
          </cell>
          <cell r="B962" t="str">
            <v>رنا علاء الدين على عبدالتواب على</v>
          </cell>
          <cell r="C962" t="str">
            <v>OD - Lead</v>
          </cell>
          <cell r="D962" t="str">
            <v>الادارة العامه للموارد البشريه</v>
          </cell>
          <cell r="E962" t="str">
            <v>اخصائي اول توظيف - الاداره العامه للموارد</v>
          </cell>
          <cell r="F962">
            <v>42814</v>
          </cell>
          <cell r="G962">
            <v>0</v>
          </cell>
          <cell r="H962">
            <v>34605</v>
          </cell>
          <cell r="I962" t="e">
            <v>#VALUE!</v>
          </cell>
          <cell r="J962">
            <v>14500</v>
          </cell>
          <cell r="K962" t="str">
            <v>سانت فاتيما - النزهة - القاهرة</v>
          </cell>
        </row>
        <row r="963">
          <cell r="A963" t="str">
            <v>007331</v>
          </cell>
          <cell r="B963" t="str">
            <v>محمد ابراهيم عبدالبارى عبدالرحمن</v>
          </cell>
          <cell r="C963" t="str">
            <v>اخصائي اول توظيف</v>
          </cell>
          <cell r="D963" t="str">
            <v>الادارة العامه للموارد البشريه</v>
          </cell>
          <cell r="E963" t="str">
            <v>اخصائي اول توظيف - الادارة العامة للموارد</v>
          </cell>
          <cell r="F963">
            <v>43375</v>
          </cell>
          <cell r="G963">
            <v>0</v>
          </cell>
          <cell r="H963">
            <v>33748</v>
          </cell>
          <cell r="I963" t="e">
            <v>#VALUE!</v>
          </cell>
          <cell r="J963">
            <v>12400</v>
          </cell>
          <cell r="K963" t="str">
            <v xml:space="preserve">15مدينه التوفيق - قسم اول مدينة نصر </v>
          </cell>
        </row>
        <row r="964">
          <cell r="A964" t="str">
            <v>007816</v>
          </cell>
          <cell r="B964" t="str">
            <v>محمد احمد محمد احمد الحمرى</v>
          </cell>
          <cell r="C964" t="str">
            <v>محاسب ممتاز مزايا وتعويضات</v>
          </cell>
          <cell r="D964" t="str">
            <v>الادارة العامه للموارد البشريه</v>
          </cell>
          <cell r="E964" t="str">
            <v>محاسب ممتاز مزايا وتعويضات - اداره الموارد البشريه</v>
          </cell>
          <cell r="F964">
            <v>43718</v>
          </cell>
          <cell r="G964">
            <v>0</v>
          </cell>
          <cell r="H964">
            <v>32504</v>
          </cell>
          <cell r="I964" t="e">
            <v>#VALUE!</v>
          </cell>
          <cell r="J964">
            <v>14500</v>
          </cell>
          <cell r="K964" t="str">
            <v>قطعة 5136 - المقطم - القاهرة</v>
          </cell>
        </row>
        <row r="965">
          <cell r="A965" t="str">
            <v>008173</v>
          </cell>
          <cell r="B965" t="str">
            <v>احمد حسام الدين رضوان بدير رضوان</v>
          </cell>
          <cell r="C965" t="str">
            <v>OD Lead</v>
          </cell>
          <cell r="D965" t="str">
            <v>الادارة العامه للموارد البشريه</v>
          </cell>
          <cell r="E965" t="str">
            <v>Senior OD Specialist - الادارة العامة للموارد البش</v>
          </cell>
          <cell r="F965">
            <v>44075</v>
          </cell>
          <cell r="G965">
            <v>0</v>
          </cell>
          <cell r="H965">
            <v>34229</v>
          </cell>
          <cell r="I965" t="e">
            <v>#VALUE!</v>
          </cell>
          <cell r="J965">
            <v>14500</v>
          </cell>
          <cell r="K965" t="str">
            <v>58عمارات امتداد الفتح - الحى السابع - مدينه نصر ثان - القاهره</v>
          </cell>
        </row>
        <row r="966">
          <cell r="A966" t="str">
            <v>008231</v>
          </cell>
          <cell r="B966" t="str">
            <v>حسن محمد حسن ابراهيم</v>
          </cell>
          <cell r="C966" t="str">
            <v>اخصائى اول تنسيق موارد بشرية</v>
          </cell>
          <cell r="D966" t="str">
            <v>الادارة العامه للموارد البشريه</v>
          </cell>
          <cell r="E966" t="str">
            <v>اخصائى اول تنسيق موارد بشرية - الادارة العامة للمو</v>
          </cell>
          <cell r="F966">
            <v>44108</v>
          </cell>
          <cell r="G966">
            <v>0</v>
          </cell>
          <cell r="H966">
            <v>31629</v>
          </cell>
          <cell r="I966" t="e">
            <v>#VALUE!</v>
          </cell>
          <cell r="J966">
            <v>11850</v>
          </cell>
          <cell r="K966" t="str">
            <v>24ش احمد تيسير - عمارات المروه - مدينه نصر اول - القاهره</v>
          </cell>
        </row>
        <row r="967">
          <cell r="A967" t="str">
            <v>008373</v>
          </cell>
          <cell r="B967" t="str">
            <v>وليد حسين عبدالفتاح حسن خطاب</v>
          </cell>
          <cell r="C967" t="str">
            <v>سائق - درجه اولى</v>
          </cell>
          <cell r="D967" t="str">
            <v>الادارة العامه للموارد البشريه</v>
          </cell>
          <cell r="E967" t="str">
            <v>سائق - درجه اولى - اداره الموارد البشريه</v>
          </cell>
          <cell r="F967">
            <v>44201</v>
          </cell>
          <cell r="G967">
            <v>0</v>
          </cell>
          <cell r="H967">
            <v>30832</v>
          </cell>
          <cell r="I967" t="e">
            <v>#VALUE!</v>
          </cell>
          <cell r="J967">
            <v>7400</v>
          </cell>
          <cell r="K967" t="str">
            <v>شبرا شهاب - مركز القناطر الخيرية - القليوبية</v>
          </cell>
        </row>
        <row r="968">
          <cell r="A968" t="str">
            <v>008379</v>
          </cell>
          <cell r="B968" t="str">
            <v>احمد عبدالناصر فتحى عبدالنبى</v>
          </cell>
          <cell r="C968" t="e">
            <v>#N/A</v>
          </cell>
          <cell r="D968" t="e">
            <v>#N/A</v>
          </cell>
          <cell r="E968" t="str">
            <v>رئيس قسم التوظيف - الادارة العامة للموارد</v>
          </cell>
          <cell r="F968">
            <v>44206</v>
          </cell>
          <cell r="G968" t="e">
            <v>#N/A</v>
          </cell>
          <cell r="H968">
            <v>33359</v>
          </cell>
          <cell r="I968" t="e">
            <v>#N/A</v>
          </cell>
          <cell r="J968" t="e">
            <v>#N/A</v>
          </cell>
          <cell r="K968" t="str">
            <v>1ش عمرو بن العاص - المعادى - القاهره</v>
          </cell>
        </row>
        <row r="969">
          <cell r="A969" t="str">
            <v>008781</v>
          </cell>
          <cell r="B969" t="str">
            <v>عبدالرحمن حسن محمد اسماعيل سرور</v>
          </cell>
          <cell r="C969" t="str">
            <v>اخصائى مساعد ممتاز شئون عاملين</v>
          </cell>
          <cell r="D969" t="str">
            <v>الادارة العامه للموارد البشريه</v>
          </cell>
          <cell r="E969" t="str">
            <v>اخصائى مساعد ممتاز شئون العاملين- الادارة العامة</v>
          </cell>
          <cell r="F969">
            <v>44493</v>
          </cell>
          <cell r="G969">
            <v>0</v>
          </cell>
          <cell r="H969">
            <v>34516</v>
          </cell>
          <cell r="I969" t="e">
            <v>#VALUE!</v>
          </cell>
          <cell r="J969">
            <v>8460</v>
          </cell>
          <cell r="K969" t="str">
            <v>29 ش قصر اللؤلؤة - الاسبكية - القاهرة</v>
          </cell>
        </row>
        <row r="970">
          <cell r="A970" t="str">
            <v>008870</v>
          </cell>
          <cell r="B970" t="str">
            <v>هند سامى احمد عماره</v>
          </cell>
          <cell r="C970" t="str">
            <v>Talent Acquisition Speclalist</v>
          </cell>
          <cell r="D970" t="str">
            <v>الادارة العامه للموارد البشريه</v>
          </cell>
          <cell r="E970" t="str">
            <v>اخصائى موارد بشرية - ادارة الموارد البشرية</v>
          </cell>
          <cell r="F970">
            <v>44563</v>
          </cell>
          <cell r="G970">
            <v>0</v>
          </cell>
          <cell r="H970">
            <v>36506</v>
          </cell>
          <cell r="I970" t="e">
            <v>#VALUE!</v>
          </cell>
          <cell r="J970">
            <v>6220</v>
          </cell>
          <cell r="K970" t="str">
            <v>358 زهراء مدينة نصر - مدينة نصر أول - القاهره</v>
          </cell>
        </row>
        <row r="971">
          <cell r="A971" t="str">
            <v>008935</v>
          </cell>
          <cell r="B971" t="str">
            <v>نهله ناجى كامل احمد شعيب</v>
          </cell>
          <cell r="C971" t="str">
            <v>Talent Acquisition Speclalist</v>
          </cell>
          <cell r="D971" t="str">
            <v>الادارة العامه للموارد البشريه</v>
          </cell>
          <cell r="E971" t="str">
            <v>اخصائى موارد بشرية - ادارة الموارد البشرية</v>
          </cell>
          <cell r="F971">
            <v>45095</v>
          </cell>
          <cell r="G971">
            <v>0</v>
          </cell>
          <cell r="H971">
            <v>35072</v>
          </cell>
          <cell r="I971" t="e">
            <v>#VALUE!</v>
          </cell>
          <cell r="J971">
            <v>9460</v>
          </cell>
          <cell r="K971" t="str">
            <v>57 الخمايل - مرحلة 3 ب  - قرية اكتوبر ثالت - 6 اكتوبر - الجيزة</v>
          </cell>
        </row>
        <row r="972">
          <cell r="A972" t="str">
            <v>009367</v>
          </cell>
          <cell r="B972" t="str">
            <v>محمد سعيد زايد صالحين ابراهيم</v>
          </cell>
          <cell r="C972" t="str">
            <v>مدخل بيانات</v>
          </cell>
          <cell r="D972" t="str">
            <v>الادارة العامه للموارد البشريه</v>
          </cell>
          <cell r="E972" t="str">
            <v>موظف تشهيلات - الاداره العامه للموارد البشريه</v>
          </cell>
          <cell r="F972">
            <v>45018</v>
          </cell>
          <cell r="G972">
            <v>0</v>
          </cell>
          <cell r="H972">
            <v>36270</v>
          </cell>
          <cell r="I972" t="e">
            <v>#VALUE!</v>
          </cell>
          <cell r="J972">
            <v>5920</v>
          </cell>
          <cell r="K972" t="str">
            <v>قرية الصف - مركز الصف - الجيزة</v>
          </cell>
        </row>
        <row r="973">
          <cell r="A973" t="str">
            <v>009376</v>
          </cell>
          <cell r="B973" t="str">
            <v>ليان ضرغام صبحى بشناق</v>
          </cell>
          <cell r="C973" t="str">
            <v>اخصائى توظيف</v>
          </cell>
          <cell r="D973" t="str">
            <v>الادارة العامه للموارد البشريه</v>
          </cell>
          <cell r="E973" t="str">
            <v>اخصائى توظيف - اداره الموادر البشريه</v>
          </cell>
          <cell r="F973">
            <v>45046</v>
          </cell>
          <cell r="G973">
            <v>0</v>
          </cell>
          <cell r="H973">
            <v>35835</v>
          </cell>
          <cell r="I973" t="e">
            <v>#VALUE!</v>
          </cell>
          <cell r="J973" t="e">
            <v>#N/A</v>
          </cell>
          <cell r="K973" t="str">
            <v xml:space="preserve"> فيلا 147 -كمبوند القرنفل هايتس </v>
          </cell>
        </row>
        <row r="974">
          <cell r="A974" t="str">
            <v>009380</v>
          </cell>
          <cell r="B974" t="str">
            <v>احمد طارق رمضان زكى</v>
          </cell>
          <cell r="C974" t="str">
            <v>محاسب اول مزايا وتعويضات</v>
          </cell>
          <cell r="D974" t="str">
            <v>الادارة العامه للموارد البشريه</v>
          </cell>
          <cell r="E974" t="str">
            <v>محاسب اول مزايا وتعويضات - ادارة الموارد البشرية</v>
          </cell>
          <cell r="F974">
            <v>45050</v>
          </cell>
          <cell r="G974">
            <v>0</v>
          </cell>
          <cell r="H974">
            <v>34191</v>
          </cell>
          <cell r="I974" t="e">
            <v>#VALUE!</v>
          </cell>
          <cell r="J974">
            <v>14500</v>
          </cell>
          <cell r="K974" t="str">
            <v>18 ش عبده بدران - المنيل - مصر القديمة - القاهرة</v>
          </cell>
        </row>
        <row r="975">
          <cell r="A975" t="str">
            <v>009407</v>
          </cell>
          <cell r="B975" t="str">
            <v>رنا مدحت جابر عبدالنبى</v>
          </cell>
          <cell r="C975" t="str">
            <v>اخصائى تدريب و تطوير</v>
          </cell>
          <cell r="D975" t="str">
            <v>الادارة العامه للموارد البشريه</v>
          </cell>
          <cell r="E975" t="str">
            <v>اخصائى تدريب و تطوير - الاداره العامه للموارد البش</v>
          </cell>
          <cell r="F975">
            <v>45082</v>
          </cell>
          <cell r="G975">
            <v>0</v>
          </cell>
          <cell r="H975">
            <v>36131</v>
          </cell>
          <cell r="I975" t="e">
            <v>#VALUE!</v>
          </cell>
          <cell r="J975">
            <v>7190</v>
          </cell>
          <cell r="K975" t="str">
            <v>ش كورنيش النيل - وراق العرب - الوراق - الجيزة</v>
          </cell>
        </row>
        <row r="976">
          <cell r="A976" t="str">
            <v>003280</v>
          </cell>
          <cell r="B976" t="str">
            <v>طارق حلمى حسن حسين</v>
          </cell>
          <cell r="C976" t="str">
            <v>الرئيس التنفيذى</v>
          </cell>
          <cell r="D976" t="str">
            <v>الادارة العليا</v>
          </cell>
          <cell r="E976" t="str">
            <v>الرئيس التنفيذى - الادارة العليا</v>
          </cell>
          <cell r="F976">
            <v>35656</v>
          </cell>
          <cell r="G976">
            <v>0</v>
          </cell>
          <cell r="H976">
            <v>22863</v>
          </cell>
          <cell r="I976" t="e">
            <v>#VALUE!</v>
          </cell>
          <cell r="J976" t="e">
            <v>#N/A</v>
          </cell>
          <cell r="K976" t="str">
            <v/>
          </cell>
        </row>
        <row r="977">
          <cell r="A977" t="str">
            <v>001111</v>
          </cell>
          <cell r="B977" t="str">
            <v>محمد لطفى السيد كرم الله</v>
          </cell>
          <cell r="C977" t="str">
            <v>مدير الادارة العامة لحسابات قطاع التطوير العقارى</v>
          </cell>
          <cell r="D977" t="str">
            <v>الادارة المالية</v>
          </cell>
          <cell r="E977" t="str">
            <v>مدير الادارة العامة لحسابات قطاع التطوير العقارى</v>
          </cell>
          <cell r="F977">
            <v>35897</v>
          </cell>
          <cell r="G977">
            <v>0</v>
          </cell>
          <cell r="H977">
            <v>24951</v>
          </cell>
          <cell r="I977" t="e">
            <v>#VALUE!</v>
          </cell>
          <cell r="J977">
            <v>14500</v>
          </cell>
          <cell r="K977" t="str">
            <v/>
          </cell>
        </row>
        <row r="978">
          <cell r="A978" t="str">
            <v>002972</v>
          </cell>
          <cell r="B978" t="str">
            <v>طارق عادل هاشم مصطفى</v>
          </cell>
          <cell r="C978" t="str">
            <v>مدير حسابات</v>
          </cell>
          <cell r="D978" t="str">
            <v>الادارة المالية</v>
          </cell>
          <cell r="E978" t="str">
            <v>مدير حسابات - قطاع التطوير العقارى</v>
          </cell>
          <cell r="F978">
            <v>38473</v>
          </cell>
          <cell r="G978">
            <v>0</v>
          </cell>
          <cell r="H978">
            <v>29651</v>
          </cell>
          <cell r="I978" t="e">
            <v>#VALUE!</v>
          </cell>
          <cell r="J978">
            <v>14500</v>
          </cell>
          <cell r="K978" t="str">
            <v/>
          </cell>
        </row>
        <row r="979">
          <cell r="A979" t="str">
            <v>004501</v>
          </cell>
          <cell r="B979" t="str">
            <v>شريف شكرى محمود عبد العزيز</v>
          </cell>
          <cell r="C979" t="str">
            <v>امين ممتاز خزينه</v>
          </cell>
          <cell r="D979" t="str">
            <v>الادارة المالية</v>
          </cell>
          <cell r="E979" t="str">
            <v>امين ممتاز خزينه - الاداره الماليه</v>
          </cell>
          <cell r="F979">
            <v>40391</v>
          </cell>
          <cell r="G979">
            <v>0</v>
          </cell>
          <cell r="H979">
            <v>31750</v>
          </cell>
          <cell r="I979" t="e">
            <v>#VALUE!</v>
          </cell>
          <cell r="J979">
            <v>12420</v>
          </cell>
          <cell r="K979" t="str">
            <v/>
          </cell>
        </row>
        <row r="980">
          <cell r="A980" t="str">
            <v>005866</v>
          </cell>
          <cell r="B980" t="str">
            <v>محمود خليل سعيد خليل</v>
          </cell>
          <cell r="C980" t="str">
            <v>محاسب ممتاز حسابات العملاء</v>
          </cell>
          <cell r="D980" t="str">
            <v>الادارة المالية</v>
          </cell>
          <cell r="E980" t="str">
            <v>محاسب ممتاز حسابات عملاء - قطاع التطوير العقارى</v>
          </cell>
          <cell r="F980">
            <v>42005</v>
          </cell>
          <cell r="G980">
            <v>0</v>
          </cell>
          <cell r="H980">
            <v>31476</v>
          </cell>
          <cell r="I980" t="e">
            <v>#VALUE!</v>
          </cell>
          <cell r="J980">
            <v>14500</v>
          </cell>
          <cell r="K980" t="str">
            <v>6ش امتداد رمسيس - مدينه نصر ثان - القاهرة</v>
          </cell>
        </row>
        <row r="981">
          <cell r="A981" t="str">
            <v>007076</v>
          </cell>
          <cell r="B981" t="str">
            <v>عمرو سليمان فضل سليمان</v>
          </cell>
          <cell r="C981" t="str">
            <v>محاسب ممتاز حسابات العملاء</v>
          </cell>
          <cell r="D981" t="str">
            <v>الادارة المالية</v>
          </cell>
          <cell r="E981" t="str">
            <v>محاسب ممتاز حسابات عملاء - قطاع التطوير العقارى</v>
          </cell>
          <cell r="F981">
            <v>42957</v>
          </cell>
          <cell r="G981">
            <v>0</v>
          </cell>
          <cell r="H981">
            <v>33707</v>
          </cell>
          <cell r="I981" t="e">
            <v>#VALUE!</v>
          </cell>
          <cell r="J981">
            <v>14500</v>
          </cell>
          <cell r="K981" t="str">
            <v/>
          </cell>
        </row>
        <row r="982">
          <cell r="A982" t="str">
            <v>007194</v>
          </cell>
          <cell r="B982" t="str">
            <v>عبدالله عبدالسميع احمد منصور</v>
          </cell>
          <cell r="C982" t="e">
            <v>#N/A</v>
          </cell>
          <cell r="D982" t="e">
            <v>#N/A</v>
          </cell>
          <cell r="E982" t="str">
            <v>محاسب اول - قطاع التطوير العقارى</v>
          </cell>
          <cell r="F982">
            <v>43128</v>
          </cell>
          <cell r="G982" t="e">
            <v>#N/A</v>
          </cell>
          <cell r="H982">
            <v>33404</v>
          </cell>
          <cell r="I982" t="e">
            <v>#N/A</v>
          </cell>
          <cell r="J982" t="e">
            <v>#N/A</v>
          </cell>
          <cell r="K982" t="str">
            <v>8ش متحف المطريه  - برج الدفراوى المطرية - القاهرة</v>
          </cell>
        </row>
        <row r="983">
          <cell r="A983" t="str">
            <v>007684</v>
          </cell>
          <cell r="B983" t="str">
            <v>يوسف يحى يوسف عبدالسلام</v>
          </cell>
          <cell r="C983" t="str">
            <v>محاسب اول</v>
          </cell>
          <cell r="D983" t="str">
            <v>الادارة المالية</v>
          </cell>
          <cell r="E983" t="str">
            <v>محاسب اول - قطاع التطوير العقارى</v>
          </cell>
          <cell r="F983">
            <v>43604</v>
          </cell>
          <cell r="G983">
            <v>0</v>
          </cell>
          <cell r="H983">
            <v>33151</v>
          </cell>
          <cell r="I983" t="e">
            <v>#VALUE!</v>
          </cell>
          <cell r="J983">
            <v>13770</v>
          </cell>
          <cell r="K983" t="str">
            <v>16ش البشير محمد - شبرا الخيمه اول - القليوبية</v>
          </cell>
        </row>
        <row r="984">
          <cell r="A984" t="str">
            <v>007711</v>
          </cell>
          <cell r="B984" t="str">
            <v>على محمد على احمد صالح</v>
          </cell>
          <cell r="C984" t="str">
            <v>محاسب ممتاز تحصيلات العملاء</v>
          </cell>
          <cell r="D984" t="str">
            <v>الادارة المالية</v>
          </cell>
          <cell r="E984" t="str">
            <v>محاسب ممتاز تحصيلات العملاء - قطاع التطوير العقارى</v>
          </cell>
          <cell r="F984">
            <v>43632</v>
          </cell>
          <cell r="G984">
            <v>0</v>
          </cell>
          <cell r="H984">
            <v>32865</v>
          </cell>
          <cell r="I984" t="e">
            <v>#VALUE!</v>
          </cell>
          <cell r="J984">
            <v>14500</v>
          </cell>
          <cell r="K984" t="str">
            <v>48ش بورسعيد - منشية النصر - شبرا الخيمه اول - القليوبية</v>
          </cell>
        </row>
        <row r="985">
          <cell r="A985" t="str">
            <v>008252</v>
          </cell>
          <cell r="B985" t="str">
            <v>مريم محمد اسماعيل محمد الصغير</v>
          </cell>
          <cell r="C985" t="str">
            <v>محاسب اول حسابات العملاء</v>
          </cell>
          <cell r="D985" t="str">
            <v>الادارة المالية</v>
          </cell>
          <cell r="E985" t="str">
            <v>محاسب عملاء - قطاع التطوير العقارى</v>
          </cell>
          <cell r="F985">
            <v>44124</v>
          </cell>
          <cell r="G985">
            <v>0</v>
          </cell>
          <cell r="H985">
            <v>35688</v>
          </cell>
          <cell r="I985" t="e">
            <v>#VALUE!</v>
          </cell>
          <cell r="J985">
            <v>9170</v>
          </cell>
          <cell r="K985" t="str">
            <v>ق 279 الياسمين 1 - التجمع الاول - القاهره</v>
          </cell>
        </row>
        <row r="986">
          <cell r="A986" t="str">
            <v>008638</v>
          </cell>
          <cell r="B986" t="str">
            <v>احمد عادل سعد حسن</v>
          </cell>
          <cell r="C986" t="str">
            <v>محاسب اول عملاء</v>
          </cell>
          <cell r="D986" t="str">
            <v>الادارة المالية</v>
          </cell>
          <cell r="E986" t="str">
            <v>محاسب موردين - قطاع التطوير العقارى</v>
          </cell>
          <cell r="F986">
            <v>44348</v>
          </cell>
          <cell r="G986">
            <v>0</v>
          </cell>
          <cell r="H986">
            <v>35149</v>
          </cell>
          <cell r="I986" t="e">
            <v>#VALUE!</v>
          </cell>
          <cell r="J986">
            <v>10330</v>
          </cell>
          <cell r="K986" t="str">
            <v>23ش احمد عبدالله - العمرانيه - الجيزه</v>
          </cell>
        </row>
        <row r="987">
          <cell r="A987" t="str">
            <v>009417</v>
          </cell>
          <cell r="B987" t="str">
            <v>على اشرف على محمد الحملاوى</v>
          </cell>
          <cell r="C987" t="str">
            <v>محاسب اول حسابات العملاء</v>
          </cell>
          <cell r="D987" t="str">
            <v>الادارة المالية</v>
          </cell>
          <cell r="E987" t="str">
            <v>محاسب اول حسابات العملاء - الادارة الماليه - قطاع</v>
          </cell>
          <cell r="F987">
            <v>45088</v>
          </cell>
          <cell r="G987">
            <v>0</v>
          </cell>
          <cell r="H987">
            <v>35074</v>
          </cell>
          <cell r="I987" t="e">
            <v>#VALUE!</v>
          </cell>
          <cell r="J987">
            <v>14500</v>
          </cell>
          <cell r="K987" t="str">
            <v>6ش نخلة المطيعي - مصر الجديدة - القاهرة</v>
          </cell>
        </row>
        <row r="988">
          <cell r="A988" t="str">
            <v>009418</v>
          </cell>
          <cell r="B988" t="str">
            <v>محمد حسن جمال محمد على النجار</v>
          </cell>
          <cell r="C988" t="str">
            <v>محاسب حسابات العملاء</v>
          </cell>
          <cell r="D988" t="str">
            <v>الادارة المالية</v>
          </cell>
          <cell r="E988" t="str">
            <v>محاسب حسابات العملاء - الاداره الماليه - قطاع التط</v>
          </cell>
          <cell r="F988">
            <v>45089</v>
          </cell>
          <cell r="G988">
            <v>0</v>
          </cell>
          <cell r="H988">
            <v>36420</v>
          </cell>
          <cell r="I988" t="e">
            <v>#VALUE!</v>
          </cell>
          <cell r="J988">
            <v>7190</v>
          </cell>
          <cell r="K988" t="str">
            <v>عزبة الكونت شديد امام موقف المنصورة - الزقازيق ثان - الشرقية</v>
          </cell>
        </row>
        <row r="989">
          <cell r="A989" t="str">
            <v>009514</v>
          </cell>
          <cell r="B989" t="str">
            <v>عمرو نبيل السيد حسن</v>
          </cell>
          <cell r="C989" t="e">
            <v>#N/A</v>
          </cell>
          <cell r="D989" t="e">
            <v>#N/A</v>
          </cell>
          <cell r="E989" t="str">
            <v>محاسب حسابات العملاء - التطوير العقارى - الاداره ا</v>
          </cell>
          <cell r="F989">
            <v>45236</v>
          </cell>
          <cell r="G989" t="e">
            <v>#N/A</v>
          </cell>
          <cell r="H989">
            <v>36412</v>
          </cell>
          <cell r="I989" t="e">
            <v>#N/A</v>
          </cell>
          <cell r="J989" t="e">
            <v>#N/A</v>
          </cell>
          <cell r="K989" t="e">
            <v>#N/A</v>
          </cell>
        </row>
        <row r="990">
          <cell r="A990" t="str">
            <v>003630</v>
          </cell>
          <cell r="B990" t="str">
            <v>محمد سليمان حسن محمد</v>
          </cell>
          <cell r="C990" t="str">
            <v>سائق - درجه ثانيه</v>
          </cell>
          <cell r="D990" t="str">
            <v>الادارة العامة للشئون المالية</v>
          </cell>
          <cell r="E990" t="str">
            <v>سائق - درجه ثانيه - الادارة العامة لادارة المشروعا</v>
          </cell>
          <cell r="F990">
            <v>39768</v>
          </cell>
          <cell r="G990">
            <v>0</v>
          </cell>
          <cell r="H990">
            <v>25329</v>
          </cell>
          <cell r="I990" t="e">
            <v>#VALUE!</v>
          </cell>
          <cell r="J990">
            <v>8080</v>
          </cell>
          <cell r="K990" t="str">
            <v/>
          </cell>
        </row>
        <row r="991">
          <cell r="A991" t="str">
            <v>006818</v>
          </cell>
          <cell r="B991" t="str">
            <v>محمد سامى محمد محمود رمضان</v>
          </cell>
          <cell r="C991" t="e">
            <v>#N/A</v>
          </cell>
          <cell r="D991" t="e">
            <v>#N/A</v>
          </cell>
          <cell r="E991" t="str">
            <v>سكرتير ممتاز تنفيذى - الاداره العامه لادارة المشرو</v>
          </cell>
          <cell r="F991">
            <v>42687</v>
          </cell>
          <cell r="G991" t="e">
            <v>#N/A</v>
          </cell>
          <cell r="H991">
            <v>31958</v>
          </cell>
          <cell r="I991" t="e">
            <v>#N/A</v>
          </cell>
          <cell r="J991" t="e">
            <v>#N/A</v>
          </cell>
          <cell r="K991" t="str">
            <v/>
          </cell>
        </row>
        <row r="992">
          <cell r="A992" t="str">
            <v>003244</v>
          </cell>
          <cell r="B992" t="str">
            <v>شعبان احمد عبدالقادر عويس</v>
          </cell>
          <cell r="C992" t="str">
            <v>مراقب عام كهرباء</v>
          </cell>
          <cell r="D992" t="str">
            <v>Fifth Square</v>
          </cell>
          <cell r="E992" t="str">
            <v>مراقب عام كهرباء - الاعمال الخارجية fifth Square</v>
          </cell>
          <cell r="F992">
            <v>40503</v>
          </cell>
          <cell r="G992">
            <v>0</v>
          </cell>
          <cell r="H992">
            <v>22682</v>
          </cell>
          <cell r="I992" t="e">
            <v>#VALUE!</v>
          </cell>
          <cell r="J992">
            <v>14500</v>
          </cell>
          <cell r="K992" t="str">
            <v>ابويط مركز الواسطى بنى سويف</v>
          </cell>
        </row>
        <row r="993">
          <cell r="A993" t="str">
            <v>003628</v>
          </cell>
          <cell r="B993" t="str">
            <v>نصر الدين محمد احمد عبادى</v>
          </cell>
          <cell r="C993" t="str">
            <v>مشرف عمال</v>
          </cell>
          <cell r="D993" t="str">
            <v>الاعمال الخارجية - Fifth Square</v>
          </cell>
          <cell r="E993" t="str">
            <v>مشرف عمال - الاعمال الخارجية fifth Square</v>
          </cell>
          <cell r="F993">
            <v>39768</v>
          </cell>
          <cell r="G993">
            <v>0</v>
          </cell>
          <cell r="H993">
            <v>25335</v>
          </cell>
          <cell r="I993" t="e">
            <v>#VALUE!</v>
          </cell>
          <cell r="J993">
            <v>14500</v>
          </cell>
          <cell r="K993" t="str">
            <v/>
          </cell>
        </row>
        <row r="994">
          <cell r="A994" t="str">
            <v>004108</v>
          </cell>
          <cell r="B994" t="str">
            <v>اسماعيل عبد الحافظ اسماعيل</v>
          </cell>
          <cell r="C994" t="e">
            <v>#N/A</v>
          </cell>
          <cell r="D994" t="e">
            <v>#N/A</v>
          </cell>
          <cell r="E994" t="str">
            <v>سائق جرار زراعى - الاعمال الخارجية fifth Square</v>
          </cell>
          <cell r="F994">
            <v>40238</v>
          </cell>
          <cell r="G994" t="e">
            <v>#N/A</v>
          </cell>
          <cell r="H994">
            <v>23150</v>
          </cell>
          <cell r="I994" t="e">
            <v>#N/A</v>
          </cell>
          <cell r="J994" t="e">
            <v>#N/A</v>
          </cell>
          <cell r="K994" t="str">
            <v>الحجايزة - مركز السنبلاوين - الدقهلية</v>
          </cell>
        </row>
        <row r="995">
          <cell r="A995" t="str">
            <v>004173</v>
          </cell>
          <cell r="B995" t="str">
            <v>محمد حسن احمد فدانى</v>
          </cell>
          <cell r="C995" t="e">
            <v>#N/A</v>
          </cell>
          <cell r="D995" t="e">
            <v>#N/A</v>
          </cell>
          <cell r="E995" t="str">
            <v>مراقب تنفيذ - الاعمال الخارجية - Fifth Square</v>
          </cell>
          <cell r="F995">
            <v>41892</v>
          </cell>
          <cell r="G995" t="e">
            <v>#N/A</v>
          </cell>
          <cell r="H995">
            <v>21939</v>
          </cell>
          <cell r="I995" t="e">
            <v>#N/A</v>
          </cell>
          <cell r="J995" t="e">
            <v>#N/A</v>
          </cell>
          <cell r="K995" t="str">
            <v>84 ش الخليج المصري - حدائق القبة - القاهرة</v>
          </cell>
        </row>
        <row r="996">
          <cell r="A996" t="str">
            <v>005601</v>
          </cell>
          <cell r="B996" t="str">
            <v>احمد جلال احمد محمد</v>
          </cell>
          <cell r="C996" t="str">
            <v>مشرف عام تنفيذ</v>
          </cell>
          <cell r="D996" t="str">
            <v>الاعمال الخارجية - Fifth Square</v>
          </cell>
          <cell r="E996" t="str">
            <v>مشرف عام تنفيذ - Fifth Square - الاعمال الخارجيه</v>
          </cell>
          <cell r="F996">
            <v>41730</v>
          </cell>
          <cell r="G996">
            <v>0</v>
          </cell>
          <cell r="H996">
            <v>31592</v>
          </cell>
          <cell r="I996" t="e">
            <v>#VALUE!</v>
          </cell>
          <cell r="J996">
            <v>12410</v>
          </cell>
          <cell r="K996" t="str">
            <v>سعدالله - مركز سوهاج - سوهاج</v>
          </cell>
        </row>
        <row r="997">
          <cell r="A997" t="str">
            <v>006303</v>
          </cell>
          <cell r="B997" t="str">
            <v>محمد عبدالفتاح محمد فخرى</v>
          </cell>
          <cell r="C997" t="str">
            <v>مساح</v>
          </cell>
          <cell r="D997" t="str">
            <v>الاعمال الخارجية - Fifth Square</v>
          </cell>
          <cell r="E997" t="str">
            <v>مساح - الاعمال الخارجيه</v>
          </cell>
          <cell r="F997">
            <v>42217</v>
          </cell>
          <cell r="G997">
            <v>0</v>
          </cell>
          <cell r="H997">
            <v>29764</v>
          </cell>
          <cell r="I997" t="e">
            <v>#VALUE!</v>
          </cell>
          <cell r="J997">
            <v>13940</v>
          </cell>
          <cell r="K997" t="str">
            <v/>
          </cell>
        </row>
        <row r="998">
          <cell r="A998" t="str">
            <v>006403</v>
          </cell>
          <cell r="B998" t="str">
            <v>عبدالفتاح ابراهيم عبدالنبى عطا الله</v>
          </cell>
          <cell r="C998" t="str">
            <v>ايقاف راتب - انتهاء اعمال</v>
          </cell>
          <cell r="D998" t="str">
            <v>تحويلات / تحت الاعتماد</v>
          </cell>
          <cell r="E998" t="str">
            <v>fifth square مراقب عام تنفيذ - الاعمال الخارجيه بم</v>
          </cell>
          <cell r="F998">
            <v>42278</v>
          </cell>
          <cell r="G998">
            <v>0</v>
          </cell>
          <cell r="H998">
            <v>25500</v>
          </cell>
          <cell r="I998" t="e">
            <v>#VALUE!</v>
          </cell>
          <cell r="J998">
            <v>13520</v>
          </cell>
          <cell r="K998" t="str">
            <v/>
          </cell>
        </row>
        <row r="999">
          <cell r="A999" t="str">
            <v>006820</v>
          </cell>
          <cell r="B999" t="str">
            <v>احمد محمود عبدالمطلب شلبى</v>
          </cell>
          <cell r="C999" t="str">
            <v>امين مخازن</v>
          </cell>
          <cell r="D999" t="str">
            <v>ادارة الزراعه-Fifth Square</v>
          </cell>
          <cell r="E999" t="str">
            <v>Fifth squre-امين مخازن -الاعمال الخارجيه</v>
          </cell>
          <cell r="F999">
            <v>42686</v>
          </cell>
          <cell r="G999">
            <v>0</v>
          </cell>
          <cell r="H999">
            <v>30905</v>
          </cell>
          <cell r="I999" t="e">
            <v>#VALUE!</v>
          </cell>
          <cell r="J999">
            <v>12230</v>
          </cell>
          <cell r="K999" t="str">
            <v/>
          </cell>
        </row>
        <row r="1000">
          <cell r="A1000" t="str">
            <v>006844</v>
          </cell>
          <cell r="B1000" t="str">
            <v>على زكريا عبدالمنعم ابوالعزم</v>
          </cell>
          <cell r="C1000" t="e">
            <v>#N/A</v>
          </cell>
          <cell r="D1000" t="e">
            <v>#N/A</v>
          </cell>
          <cell r="E1000" t="str">
            <v>مساح - الاعمال الخارجيه</v>
          </cell>
          <cell r="F1000">
            <v>42705</v>
          </cell>
          <cell r="G1000" t="e">
            <v>#N/A</v>
          </cell>
          <cell r="H1000">
            <v>33623</v>
          </cell>
          <cell r="I1000" t="e">
            <v>#N/A</v>
          </cell>
          <cell r="J1000" t="e">
            <v>#N/A</v>
          </cell>
          <cell r="K1000" t="str">
            <v/>
          </cell>
        </row>
        <row r="1001">
          <cell r="A1001" t="str">
            <v>008176</v>
          </cell>
          <cell r="B1001" t="str">
            <v>عبدالرحمن احمد صلاح امام والى</v>
          </cell>
          <cell r="C1001" t="str">
            <v>مهندس اول تنفيذ</v>
          </cell>
          <cell r="D1001" t="str">
            <v>Lake Residence</v>
          </cell>
          <cell r="E1001" t="str">
            <v>fifth square - مهندس تنفيذ الاعمال الخارجيه بمشروع</v>
          </cell>
          <cell r="F1001">
            <v>44070</v>
          </cell>
          <cell r="G1001">
            <v>0</v>
          </cell>
          <cell r="H1001">
            <v>34807</v>
          </cell>
          <cell r="I1001" t="e">
            <v>#VALUE!</v>
          </cell>
          <cell r="J1001">
            <v>14500</v>
          </cell>
          <cell r="K1001" t="str">
            <v>8مجموعه 47 - الرحاب - التجمع الاول - القاهره</v>
          </cell>
        </row>
        <row r="1002">
          <cell r="A1002" t="str">
            <v>008178</v>
          </cell>
          <cell r="B1002" t="str">
            <v>خالد رمضان محمود رزق</v>
          </cell>
          <cell r="C1002" t="str">
            <v>مراقب عام تنفيذ</v>
          </cell>
          <cell r="D1002" t="str">
            <v>Fifth Square</v>
          </cell>
          <cell r="E1002" t="str">
            <v>fifth square مراقب عام تنفيذ - الاعمال الخارجيه بم</v>
          </cell>
          <cell r="F1002">
            <v>44079</v>
          </cell>
          <cell r="G1002">
            <v>0</v>
          </cell>
          <cell r="H1002">
            <v>24703</v>
          </cell>
          <cell r="I1002" t="e">
            <v>#VALUE!</v>
          </cell>
          <cell r="J1002">
            <v>14500</v>
          </cell>
          <cell r="K1002" t="str">
            <v>الحوال - مركز السنبلاوين - الدقهليه</v>
          </cell>
        </row>
        <row r="1003">
          <cell r="A1003" t="str">
            <v>008183</v>
          </cell>
          <cell r="B1003" t="str">
            <v>محمد رضا محمد الحليق</v>
          </cell>
          <cell r="C1003" t="str">
            <v>مساعد اول مساح</v>
          </cell>
          <cell r="D1003" t="str">
            <v>مستشفى ناصر العام - بنى سويف</v>
          </cell>
          <cell r="E1003" t="str">
            <v>fifth square مساعد مساح الاعمال الخارجيه بمشروع</v>
          </cell>
          <cell r="F1003">
            <v>44082</v>
          </cell>
          <cell r="G1003">
            <v>0</v>
          </cell>
          <cell r="H1003">
            <v>34924</v>
          </cell>
          <cell r="I1003" t="e">
            <v>#VALUE!</v>
          </cell>
          <cell r="J1003">
            <v>7950</v>
          </cell>
          <cell r="K1003" t="str">
            <v>منشاه الامراء - مركز المحله الكبرى - الغربيه</v>
          </cell>
        </row>
        <row r="1004">
          <cell r="A1004" t="str">
            <v>008256</v>
          </cell>
          <cell r="B1004" t="str">
            <v>هيثم شاكر عبدالوهاب عبدالهادى عوده</v>
          </cell>
          <cell r="C1004" t="str">
            <v>مدير تنفيذ</v>
          </cell>
          <cell r="D1004" t="str">
            <v>الاعمال الخارجية - Fifth Square</v>
          </cell>
          <cell r="E1004" t="str">
            <v>fifth square مدير تنفيذ - الاعمال الخارجيه بمشروع</v>
          </cell>
          <cell r="F1004">
            <v>44119</v>
          </cell>
          <cell r="G1004">
            <v>0</v>
          </cell>
          <cell r="H1004">
            <v>27965</v>
          </cell>
          <cell r="I1004" t="e">
            <v>#VALUE!</v>
          </cell>
          <cell r="J1004">
            <v>14500</v>
          </cell>
          <cell r="K1004" t="str">
            <v>دجوى - مركز بنها - القليوبيه</v>
          </cell>
        </row>
        <row r="1005">
          <cell r="A1005" t="str">
            <v>008628</v>
          </cell>
          <cell r="B1005" t="str">
            <v>محمود سعيد عبدالباقى محمد</v>
          </cell>
          <cell r="C1005" t="str">
            <v>موظف خدمات اداريه (A)</v>
          </cell>
          <cell r="D1005" t="str">
            <v>الاعمال الخارجية - Fifth Square</v>
          </cell>
          <cell r="E1005" t="str">
            <v>fifth square - الاعمال الخارجيه  A موظف خدمات ادار</v>
          </cell>
          <cell r="F1005">
            <v>44345</v>
          </cell>
          <cell r="G1005">
            <v>0</v>
          </cell>
          <cell r="H1005">
            <v>32995</v>
          </cell>
          <cell r="I1005" t="e">
            <v>#VALUE!</v>
          </cell>
          <cell r="J1005">
            <v>5710</v>
          </cell>
          <cell r="K1005" t="str">
            <v>4  ش محمد احمد - تقسيم 6 اكتوبر - بولاق الدكرور - الجيزة</v>
          </cell>
        </row>
        <row r="1006">
          <cell r="A1006" t="str">
            <v>008695</v>
          </cell>
          <cell r="B1006" t="str">
            <v>احمد صبرى سليم محمد</v>
          </cell>
          <cell r="C1006" t="e">
            <v>#N/A</v>
          </cell>
          <cell r="D1006" t="e">
            <v>#N/A</v>
          </cell>
          <cell r="E1006" t="str">
            <v>fifth square سائق درجه اولى الاعمال الخارجيه بمشرو</v>
          </cell>
          <cell r="F1006">
            <v>44374</v>
          </cell>
          <cell r="G1006" t="e">
            <v>#N/A</v>
          </cell>
          <cell r="H1006">
            <v>29459</v>
          </cell>
          <cell r="I1006" t="e">
            <v>#N/A</v>
          </cell>
          <cell r="J1006" t="e">
            <v>#N/A</v>
          </cell>
          <cell r="K1006" t="str">
            <v>7ش المحلاوى - الدقى - الجيزه</v>
          </cell>
        </row>
        <row r="1007">
          <cell r="A1007" t="str">
            <v>008790</v>
          </cell>
          <cell r="B1007" t="str">
            <v>ايهاب احمد بشندى منصور</v>
          </cell>
          <cell r="C1007" t="str">
            <v>مهندس اول تنفيذ</v>
          </cell>
          <cell r="D1007" t="str">
            <v>Fifth Square</v>
          </cell>
          <cell r="E1007" t="str">
            <v>مهندس تنفيذ - Fifth squareالاعمال الخارجية</v>
          </cell>
          <cell r="F1007">
            <v>44501</v>
          </cell>
          <cell r="G1007">
            <v>0</v>
          </cell>
          <cell r="H1007">
            <v>34657</v>
          </cell>
          <cell r="I1007" t="e">
            <v>#VALUE!</v>
          </cell>
          <cell r="J1007">
            <v>14500</v>
          </cell>
          <cell r="K1007" t="str">
            <v>بلاط - بلاط - الوادى الجديد</v>
          </cell>
        </row>
        <row r="1008">
          <cell r="A1008" t="str">
            <v>008725</v>
          </cell>
          <cell r="B1008" t="str">
            <v>محمود صبحى محمود محمد عبدالحميد</v>
          </cell>
          <cell r="C1008" t="str">
            <v>Leasing Section Head</v>
          </cell>
          <cell r="D1008" t="str">
            <v>التسليمات واعادة البيع والتاجير</v>
          </cell>
          <cell r="E1008" t="str">
            <v>Leasing Section Head - قطاع التطوير العقارى</v>
          </cell>
          <cell r="F1008">
            <v>44433</v>
          </cell>
          <cell r="G1008">
            <v>0</v>
          </cell>
          <cell r="H1008">
            <v>32863</v>
          </cell>
          <cell r="I1008" t="e">
            <v>#VALUE!</v>
          </cell>
          <cell r="J1008">
            <v>14500</v>
          </cell>
          <cell r="K1008" t="str">
            <v>46ش الشيخ احمد ابراهيم - جامع الفتح - النزهه - القاهره</v>
          </cell>
        </row>
        <row r="1009">
          <cell r="A1009" t="str">
            <v>009250</v>
          </cell>
          <cell r="B1009" t="str">
            <v>نهى عصام الدين محمد صبحى سعد</v>
          </cell>
          <cell r="C1009" t="e">
            <v>#N/A</v>
          </cell>
          <cell r="D1009" t="e">
            <v>#N/A</v>
          </cell>
          <cell r="E1009" t="str">
            <v>مهندس اول تسليمات - قطاع التطوير العقارى</v>
          </cell>
          <cell r="F1009">
            <v>44878</v>
          </cell>
          <cell r="G1009" t="e">
            <v>#N/A</v>
          </cell>
          <cell r="H1009">
            <v>34870</v>
          </cell>
          <cell r="I1009" t="e">
            <v>#N/A</v>
          </cell>
          <cell r="J1009" t="e">
            <v>#N/A</v>
          </cell>
          <cell r="K1009" t="str">
            <v>فيلا 23 الباثيوا 1 - التجمع الاول - القاهرة</v>
          </cell>
        </row>
        <row r="1010">
          <cell r="A1010" t="str">
            <v>009374</v>
          </cell>
          <cell r="B1010" t="str">
            <v>لبنى مجدى محمد ابراهيم</v>
          </cell>
          <cell r="C1010" t="str">
            <v>مهندس ممتاز تسليمات</v>
          </cell>
          <cell r="D1010" t="str">
            <v>التسليمات واعادة البيع والتاجير</v>
          </cell>
          <cell r="E1010" t="str">
            <v>مهندس اول تسليمات - قطاع التطوير العقارى</v>
          </cell>
          <cell r="F1010">
            <v>45017</v>
          </cell>
          <cell r="G1010">
            <v>0</v>
          </cell>
          <cell r="H1010">
            <v>33775</v>
          </cell>
          <cell r="I1010" t="e">
            <v>#VALUE!</v>
          </cell>
          <cell r="J1010">
            <v>14500</v>
          </cell>
          <cell r="K1010" t="str">
            <v>17 ش د.نجيب حشاد - امام نادى الشمس - النزهة - القاهرة</v>
          </cell>
        </row>
        <row r="1011">
          <cell r="A1011" t="str">
            <v>009457</v>
          </cell>
          <cell r="B1011" t="str">
            <v>محمود على امين مرسى شاهين</v>
          </cell>
          <cell r="C1011" t="str">
            <v>اخصائى تاجير</v>
          </cell>
          <cell r="D1011" t="str">
            <v>التسليمات واعادة البيع والتاجير</v>
          </cell>
          <cell r="E1011" t="str">
            <v>اخصائى تاجير - قطاع التطوير العقارى - التسليمات وا</v>
          </cell>
          <cell r="F1011">
            <v>45146</v>
          </cell>
          <cell r="G1011">
            <v>0</v>
          </cell>
          <cell r="H1011">
            <v>34916</v>
          </cell>
          <cell r="I1011" t="e">
            <v>#VALUE!</v>
          </cell>
          <cell r="J1011">
            <v>9010</v>
          </cell>
          <cell r="K1011" t="str">
            <v>7 مدينة ضباط الهيكستب - قطاع يو - النوهة - القاهرة</v>
          </cell>
        </row>
        <row r="1012">
          <cell r="A1012" t="str">
            <v>007183</v>
          </cell>
          <cell r="B1012" t="str">
            <v>داليا نعيم ديمترى عساف</v>
          </cell>
          <cell r="C1012" t="str">
            <v>Marketing Assistant Manager</v>
          </cell>
          <cell r="D1012" t="str">
            <v>ادارة التسويق</v>
          </cell>
          <cell r="E1012" t="str">
            <v>Marketing Assistant Manager</v>
          </cell>
          <cell r="F1012">
            <v>43104</v>
          </cell>
          <cell r="G1012">
            <v>0</v>
          </cell>
          <cell r="H1012">
            <v>31435</v>
          </cell>
          <cell r="I1012" t="e">
            <v>#VALUE!</v>
          </cell>
          <cell r="J1012">
            <v>14500</v>
          </cell>
          <cell r="K1012" t="str">
            <v/>
          </cell>
        </row>
        <row r="1013">
          <cell r="A1013" t="str">
            <v>007245</v>
          </cell>
          <cell r="B1013" t="str">
            <v>حسين عبدالسلام عبدالحليم محمد</v>
          </cell>
          <cell r="C1013" t="str">
            <v>Senior Design Manager</v>
          </cell>
          <cell r="D1013" t="str">
            <v>ادارة التسويق</v>
          </cell>
          <cell r="E1013" t="str">
            <v>Senior Design Manager- الادارة العامة للتسويق والم</v>
          </cell>
          <cell r="F1013">
            <v>43226</v>
          </cell>
          <cell r="G1013">
            <v>0</v>
          </cell>
          <cell r="H1013">
            <v>26657</v>
          </cell>
          <cell r="I1013" t="e">
            <v>#VALUE!</v>
          </cell>
          <cell r="J1013">
            <v>14500</v>
          </cell>
          <cell r="K1013" t="str">
            <v>14ش الشهيد احمد حمدى - فيصل - الهرم - الجيزة</v>
          </cell>
        </row>
        <row r="1014">
          <cell r="A1014" t="str">
            <v>008966</v>
          </cell>
          <cell r="B1014" t="str">
            <v>هبه محمد على فهمى فخر</v>
          </cell>
          <cell r="C1014" t="str">
            <v>Vice President Commercial /Real Estate Development</v>
          </cell>
          <cell r="D1014" t="str">
            <v>التسويق والمبيعات</v>
          </cell>
          <cell r="E1014" t="str">
            <v>Vice President Commercial /Real Estate Development-التسويق والمبيعات</v>
          </cell>
          <cell r="F1014">
            <v>44607</v>
          </cell>
          <cell r="G1014">
            <v>0</v>
          </cell>
          <cell r="H1014">
            <v>27351</v>
          </cell>
          <cell r="I1014" t="e">
            <v>#VALUE!</v>
          </cell>
          <cell r="J1014">
            <v>14500</v>
          </cell>
          <cell r="K1014" t="str">
            <v>ع 31 - قطامية بلازا - التجمع الاول - القاهرة</v>
          </cell>
        </row>
        <row r="1015">
          <cell r="A1015" t="str">
            <v>009086</v>
          </cell>
          <cell r="B1015" t="str">
            <v>عمرو محمد رشاد السكرى</v>
          </cell>
          <cell r="C1015" t="str">
            <v>Marketing Assistant Manger</v>
          </cell>
          <cell r="D1015" t="str">
            <v>ادارة المبيعات</v>
          </cell>
          <cell r="E1015" t="str">
            <v>Events Supervisor - التسويق والمبيعات</v>
          </cell>
          <cell r="F1015">
            <v>44719</v>
          </cell>
          <cell r="G1015">
            <v>0</v>
          </cell>
          <cell r="H1015">
            <v>34219</v>
          </cell>
          <cell r="I1015" t="e">
            <v>#VALUE!</v>
          </cell>
          <cell r="J1015">
            <v>14500</v>
          </cell>
          <cell r="K1015" t="str">
            <v>132 حى الدبلوماسين - التجمع الخامس - القاهرة</v>
          </cell>
        </row>
        <row r="1016">
          <cell r="A1016" t="str">
            <v>009291</v>
          </cell>
          <cell r="B1016" t="str">
            <v>مريم محمد عبدالحليم محمد شلبى البرى</v>
          </cell>
          <cell r="C1016" t="str">
            <v>Marketing Supervisor</v>
          </cell>
          <cell r="D1016" t="str">
            <v>ادارة التسويق</v>
          </cell>
          <cell r="E1016" t="str">
            <v>اخصائى اول تسويق - الاداره العامه للتسويق</v>
          </cell>
          <cell r="F1016">
            <v>44896</v>
          </cell>
          <cell r="G1016">
            <v>0</v>
          </cell>
          <cell r="H1016">
            <v>32367</v>
          </cell>
          <cell r="I1016" t="e">
            <v>#VALUE!</v>
          </cell>
          <cell r="J1016">
            <v>14500</v>
          </cell>
          <cell r="K1016" t="str">
            <v>47 ش النزهة - مصر الجديدة - القاهرة</v>
          </cell>
        </row>
        <row r="1017">
          <cell r="A1017" t="str">
            <v>009377</v>
          </cell>
          <cell r="B1017" t="str">
            <v>رنا محمود حسين مبارك</v>
          </cell>
          <cell r="C1017" t="str">
            <v>اخصائى تسويق</v>
          </cell>
          <cell r="D1017" t="str">
            <v>ادارة التسويق</v>
          </cell>
          <cell r="E1017" t="str">
            <v>اخصائى تسويق - قطاع التطوير العقارى</v>
          </cell>
          <cell r="F1017">
            <v>45047</v>
          </cell>
          <cell r="G1017">
            <v>0</v>
          </cell>
          <cell r="H1017">
            <v>35953</v>
          </cell>
          <cell r="I1017" t="e">
            <v>#VALUE!</v>
          </cell>
          <cell r="J1017">
            <v>13040</v>
          </cell>
          <cell r="K1017" t="str">
            <v>5 ميدان النزهة - النزهة - القاهرة</v>
          </cell>
        </row>
        <row r="1018">
          <cell r="A1018" t="str">
            <v>003531</v>
          </cell>
          <cell r="B1018" t="str">
            <v>محمد سيد ابراهيم الخضرى</v>
          </cell>
          <cell r="C1018" t="str">
            <v>نائب الرئيس التنفيذى للتطوير و التخطيط الأستراتيجى</v>
          </cell>
          <cell r="D1018" t="str">
            <v>التطوير والتخطيط الاستراتيجي</v>
          </cell>
          <cell r="E1018" t="str">
            <v>نائب الرئيس التنفيذى للتطوير و التخطيط الأستراتيجى</v>
          </cell>
          <cell r="F1018">
            <v>39882</v>
          </cell>
          <cell r="G1018">
            <v>0</v>
          </cell>
          <cell r="H1018">
            <v>26659</v>
          </cell>
          <cell r="I1018" t="e">
            <v>#VALUE!</v>
          </cell>
          <cell r="J1018">
            <v>14500</v>
          </cell>
          <cell r="K1018" t="str">
            <v>ب6 ق23 منطقة11 مدينة نصر اول القاهرة</v>
          </cell>
        </row>
        <row r="1019">
          <cell r="A1019" t="str">
            <v>005679</v>
          </cell>
          <cell r="B1019" t="str">
            <v>دينا ابراهيم ابراهيم ابوسعدة</v>
          </cell>
          <cell r="C1019" t="str">
            <v>نائب مدير الاداره العامه لتطوير خدمه المبيعات</v>
          </cell>
          <cell r="D1019" t="str">
            <v>التطوير والتخطيط الاستراتيجي</v>
          </cell>
          <cell r="E1019" t="str">
            <v>نائب مدير الاداره العامه لتطوير خدمه المبيعات - قط</v>
          </cell>
          <cell r="F1019">
            <v>41883</v>
          </cell>
          <cell r="G1019">
            <v>0</v>
          </cell>
          <cell r="H1019">
            <v>28195</v>
          </cell>
          <cell r="I1019" t="e">
            <v>#VALUE!</v>
          </cell>
          <cell r="J1019">
            <v>14500</v>
          </cell>
          <cell r="K1019" t="str">
            <v/>
          </cell>
        </row>
        <row r="1020">
          <cell r="A1020" t="str">
            <v>005816</v>
          </cell>
          <cell r="B1020" t="str">
            <v>ياسر احمد ابوالرجال ابراهيم</v>
          </cell>
          <cell r="C1020" t="str">
            <v>Principal Sales Operations Specialist</v>
          </cell>
          <cell r="D1020" t="str">
            <v>التطوير والتخطيط الاستراتيجي</v>
          </cell>
          <cell r="E1020" t="str">
            <v>Senior Development Sales Operatons Specialist -</v>
          </cell>
          <cell r="F1020">
            <v>41974</v>
          </cell>
          <cell r="G1020">
            <v>0</v>
          </cell>
          <cell r="H1020">
            <v>30807</v>
          </cell>
          <cell r="I1020" t="e">
            <v>#VALUE!</v>
          </cell>
          <cell r="J1020">
            <v>14500</v>
          </cell>
          <cell r="K1020" t="str">
            <v>50ش خالد بن الوليد - الاندلس - المرج - القاهرة</v>
          </cell>
        </row>
        <row r="1021">
          <cell r="A1021" t="str">
            <v>005927</v>
          </cell>
          <cell r="B1021" t="str">
            <v>عصمت ابراهيم السيد السيد</v>
          </cell>
          <cell r="C1021" t="str">
            <v>مدير قسم تطوير التصميمات</v>
          </cell>
          <cell r="D1021" t="str">
            <v>التطوير والتخطيط الاستراتيجي</v>
          </cell>
          <cell r="E1021" t="str">
            <v>مدير قسم تطوير التصميمات - قطاع التطوير العقارى</v>
          </cell>
          <cell r="F1021">
            <v>42064</v>
          </cell>
          <cell r="G1021">
            <v>0</v>
          </cell>
          <cell r="H1021">
            <v>31537</v>
          </cell>
          <cell r="I1021" t="e">
            <v>#VALUE!</v>
          </cell>
          <cell r="J1021">
            <v>14500</v>
          </cell>
          <cell r="K1021" t="str">
            <v/>
          </cell>
        </row>
        <row r="1022">
          <cell r="A1022" t="str">
            <v>007024</v>
          </cell>
          <cell r="B1022" t="str">
            <v>احمد حسام الدين محمد صلاح</v>
          </cell>
          <cell r="C1022" t="str">
            <v>Senior Development Design Engineer</v>
          </cell>
          <cell r="D1022" t="str">
            <v>التطوير والتخطيط الاستراتيجي</v>
          </cell>
          <cell r="E1022" t="str">
            <v>Senior Development Design Engineer - قطاع التطوير</v>
          </cell>
          <cell r="F1022">
            <v>42856</v>
          </cell>
          <cell r="G1022">
            <v>0</v>
          </cell>
          <cell r="H1022">
            <v>33512</v>
          </cell>
          <cell r="I1022" t="e">
            <v>#VALUE!</v>
          </cell>
          <cell r="J1022">
            <v>14500</v>
          </cell>
          <cell r="K1022" t="str">
            <v/>
          </cell>
        </row>
        <row r="1023">
          <cell r="A1023" t="str">
            <v>007177</v>
          </cell>
          <cell r="B1023" t="str">
            <v>اسراء محمود سليمان حامد حموده</v>
          </cell>
          <cell r="C1023" t="str">
            <v>Senior Development Design Engineer</v>
          </cell>
          <cell r="D1023" t="str">
            <v>التطوير والتخطيط الاستراتيجي</v>
          </cell>
          <cell r="E1023" t="str">
            <v>Senior Development Design Engineer - قطاع التطوير</v>
          </cell>
          <cell r="F1023">
            <v>43093</v>
          </cell>
          <cell r="G1023">
            <v>0</v>
          </cell>
          <cell r="H1023">
            <v>34534</v>
          </cell>
          <cell r="I1023" t="e">
            <v>#VALUE!</v>
          </cell>
          <cell r="J1023">
            <v>14500</v>
          </cell>
          <cell r="K1023" t="str">
            <v>31ش النادى - المعادى - القاهرة</v>
          </cell>
        </row>
        <row r="1024">
          <cell r="A1024" t="str">
            <v>007558</v>
          </cell>
          <cell r="B1024" t="str">
            <v>خلود محمد طه عبدالسلام</v>
          </cell>
          <cell r="C1024" t="e">
            <v>#N/A</v>
          </cell>
          <cell r="D1024" t="e">
            <v>#N/A</v>
          </cell>
          <cell r="E1024" t="str">
            <v>مهندس اول تطوير التصميمات - الاداره العامه لتطوير</v>
          </cell>
          <cell r="F1024">
            <v>43535</v>
          </cell>
          <cell r="G1024" t="e">
            <v>#N/A</v>
          </cell>
          <cell r="H1024">
            <v>34629</v>
          </cell>
          <cell r="I1024" t="e">
            <v>#N/A</v>
          </cell>
          <cell r="J1024">
            <v>14500</v>
          </cell>
          <cell r="K1024" t="str">
            <v>13ش المعهد الدينى - الحوامدية - الجيزه</v>
          </cell>
        </row>
        <row r="1025">
          <cell r="A1025" t="str">
            <v>007695</v>
          </cell>
          <cell r="B1025" t="str">
            <v>ساره سمير ابراهيم على</v>
          </cell>
          <cell r="C1025" t="str">
            <v>Principal Sales Operations Specialist</v>
          </cell>
          <cell r="D1025" t="str">
            <v>التطوير والتخطيط الاستراتيجي</v>
          </cell>
          <cell r="E1025" t="str">
            <v>Senior Sales Operations Specialist - قطاع التطوير</v>
          </cell>
          <cell r="F1025">
            <v>43611</v>
          </cell>
          <cell r="G1025">
            <v>0</v>
          </cell>
          <cell r="H1025">
            <v>33512</v>
          </cell>
          <cell r="I1025" t="e">
            <v>#VALUE!</v>
          </cell>
          <cell r="J1025">
            <v>14500</v>
          </cell>
          <cell r="K1025" t="str">
            <v>29ش محمد شفيق - النزهه - القاهره</v>
          </cell>
        </row>
        <row r="1026">
          <cell r="A1026" t="str">
            <v>008009</v>
          </cell>
          <cell r="B1026" t="str">
            <v>رنا طارق محمد انور محمد</v>
          </cell>
          <cell r="C1026" t="str">
            <v>Senior Landscape Design Engineer</v>
          </cell>
          <cell r="D1026" t="str">
            <v>التطوير والتخطيط الاستراتيجي</v>
          </cell>
          <cell r="E1026" t="str">
            <v>Landscape Design Engineer</v>
          </cell>
          <cell r="F1026">
            <v>43860</v>
          </cell>
          <cell r="G1026">
            <v>0</v>
          </cell>
          <cell r="H1026">
            <v>34801</v>
          </cell>
          <cell r="I1026" t="e">
            <v>#VALUE!</v>
          </cell>
          <cell r="J1026">
            <v>14500</v>
          </cell>
          <cell r="K1026" t="str">
            <v>304ع1 - مربع 1112 - النزهه - القاهره</v>
          </cell>
        </row>
        <row r="1027">
          <cell r="A1027" t="str">
            <v>008025</v>
          </cell>
          <cell r="B1027" t="str">
            <v>احمد عمار مرزوق عمار</v>
          </cell>
          <cell r="C1027" t="str">
            <v>مراقب تشطيبات</v>
          </cell>
          <cell r="D1027" t="str">
            <v>التطوير والتخطيط الاستراتيجي</v>
          </cell>
          <cell r="E1027" t="str">
            <v>مراقب تشطيبات - الاداره العامه لتطوير الاعمال - ال</v>
          </cell>
          <cell r="F1027">
            <v>43869</v>
          </cell>
          <cell r="G1027">
            <v>0</v>
          </cell>
          <cell r="H1027">
            <v>31467</v>
          </cell>
          <cell r="I1027" t="e">
            <v>#VALUE!</v>
          </cell>
          <cell r="J1027">
            <v>11520</v>
          </cell>
          <cell r="K1027" t="str">
            <v>ابوصير - مركز البدرشين - الجيزه</v>
          </cell>
        </row>
        <row r="1028">
          <cell r="A1028" t="str">
            <v>008080</v>
          </cell>
          <cell r="B1028" t="str">
            <v>منه خالد سيد اسماعيل الحاتى</v>
          </cell>
          <cell r="C1028" t="str">
            <v>Senior Design Development Engineer</v>
          </cell>
          <cell r="D1028" t="str">
            <v>التطوير والتخطيط الاستراتيجي</v>
          </cell>
          <cell r="E1028" t="str">
            <v>Development Design Engineer - قطاع التطوير العقارى</v>
          </cell>
          <cell r="F1028">
            <v>43907</v>
          </cell>
          <cell r="G1028">
            <v>0</v>
          </cell>
          <cell r="H1028">
            <v>35251</v>
          </cell>
          <cell r="I1028" t="e">
            <v>#VALUE!</v>
          </cell>
          <cell r="J1028">
            <v>14500</v>
          </cell>
          <cell r="K1028" t="str">
            <v>69أ زهراء العاشر - المرحله الاولى - مدينه نصر اول - القاهره</v>
          </cell>
        </row>
        <row r="1029">
          <cell r="A1029" t="str">
            <v>008835</v>
          </cell>
          <cell r="B1029" t="str">
            <v>ندى حسام الدين عبدالمالك سيد</v>
          </cell>
          <cell r="C1029" t="str">
            <v>مهندس ممتاز تطوير تصميمات</v>
          </cell>
          <cell r="D1029" t="str">
            <v>التطوير والتخطيط الاستراتيجي</v>
          </cell>
          <cell r="E1029" t="str">
            <v>مهندس ممتاز تطوير تصميمات - قطاع التطوير العقارى</v>
          </cell>
          <cell r="F1029">
            <v>44535</v>
          </cell>
          <cell r="G1029">
            <v>0</v>
          </cell>
          <cell r="H1029">
            <v>32332</v>
          </cell>
          <cell r="I1029" t="e">
            <v>#VALUE!</v>
          </cell>
          <cell r="J1029">
            <v>14500</v>
          </cell>
          <cell r="K1029" t="str">
            <v>12 ش اسماعيل رمزى - مصر الجديدة - القاهرة</v>
          </cell>
        </row>
        <row r="1030">
          <cell r="A1030" t="str">
            <v>008983</v>
          </cell>
          <cell r="B1030" t="str">
            <v>شريف جلال احمد محمود الشريف</v>
          </cell>
          <cell r="C1030" t="str">
            <v>مدير قسم تطوير عمليات</v>
          </cell>
          <cell r="D1030" t="str">
            <v>التطوير والتخطيط الاستراتيجي</v>
          </cell>
          <cell r="E1030" t="str">
            <v>مدير قسم تطوير عمليات - قطاع التطوير العقارى</v>
          </cell>
          <cell r="F1030">
            <v>44637</v>
          </cell>
          <cell r="G1030">
            <v>0</v>
          </cell>
          <cell r="H1030">
            <v>30155</v>
          </cell>
          <cell r="I1030" t="e">
            <v>#VALUE!</v>
          </cell>
          <cell r="J1030">
            <v>14500</v>
          </cell>
          <cell r="K1030" t="str">
            <v>27 ش المروة - الدقي - الجيزة</v>
          </cell>
        </row>
        <row r="1031">
          <cell r="A1031" t="str">
            <v>009083</v>
          </cell>
          <cell r="B1031" t="str">
            <v>نجلاء محمد حسن محمد</v>
          </cell>
          <cell r="C1031" t="e">
            <v>#N/A</v>
          </cell>
          <cell r="D1031" t="e">
            <v>#N/A</v>
          </cell>
          <cell r="E1031" t="str">
            <v>قطاع التطوير العقارى - Senior CRM System Specialis</v>
          </cell>
          <cell r="F1031">
            <v>44717</v>
          </cell>
          <cell r="G1031" t="e">
            <v>#N/A</v>
          </cell>
          <cell r="H1031">
            <v>33027</v>
          </cell>
          <cell r="I1031" t="e">
            <v>#N/A</v>
          </cell>
          <cell r="J1031" t="e">
            <v>#N/A</v>
          </cell>
          <cell r="K1031" t="str">
            <v>24 ش السكاكيني - الظاهر - القاهرة</v>
          </cell>
        </row>
        <row r="1032">
          <cell r="A1032" t="str">
            <v>009140</v>
          </cell>
          <cell r="B1032" t="str">
            <v>محمد عبده احمد صبرى</v>
          </cell>
          <cell r="C1032" t="str">
            <v>مشرف عام تشطيبات</v>
          </cell>
          <cell r="D1032" t="str">
            <v>التطوير والتخطيط الاستراتيجي</v>
          </cell>
          <cell r="E1032" t="str">
            <v>مشرف عام تشطيبات - قطاع التطوير العقارى</v>
          </cell>
          <cell r="F1032">
            <v>44775</v>
          </cell>
          <cell r="G1032">
            <v>0</v>
          </cell>
          <cell r="H1032">
            <v>28870</v>
          </cell>
          <cell r="I1032" t="e">
            <v>#VALUE!</v>
          </cell>
          <cell r="J1032">
            <v>10190</v>
          </cell>
          <cell r="K1032" t="str">
            <v>5 ح عيسى بقطر - منشية ناصر  - القاهرة</v>
          </cell>
        </row>
        <row r="1033">
          <cell r="A1033" t="str">
            <v>009145</v>
          </cell>
          <cell r="B1033" t="str">
            <v>احمد محمود فوزى محمود</v>
          </cell>
          <cell r="C1033" t="str">
            <v>مشرف تشطيبات</v>
          </cell>
          <cell r="D1033" t="str">
            <v>التطوير والتخطيط الاستراتيجي</v>
          </cell>
          <cell r="E1033" t="str">
            <v>مشرف تشطيبات - قطاع التطوير العقارى</v>
          </cell>
          <cell r="F1033">
            <v>44780</v>
          </cell>
          <cell r="G1033">
            <v>0</v>
          </cell>
          <cell r="H1033">
            <v>33108</v>
          </cell>
          <cell r="I1033" t="e">
            <v>#VALUE!</v>
          </cell>
          <cell r="J1033">
            <v>9670</v>
          </cell>
          <cell r="K1033" t="str">
            <v>ح عبدالعاطى - عزبة النخل - المرج - القاهرة</v>
          </cell>
        </row>
        <row r="1034">
          <cell r="A1034" t="str">
            <v>009174</v>
          </cell>
          <cell r="B1034" t="str">
            <v>دريه احمد بشرى عبدالحميد</v>
          </cell>
          <cell r="C1034" t="e">
            <v>#N/A</v>
          </cell>
          <cell r="D1034" t="e">
            <v>#N/A</v>
          </cell>
          <cell r="E1034" t="str">
            <v>ID Section Manager - قطاع التطوير العقارى</v>
          </cell>
          <cell r="F1034">
            <v>44808</v>
          </cell>
          <cell r="G1034" t="e">
            <v>#N/A</v>
          </cell>
          <cell r="H1034">
            <v>29519</v>
          </cell>
          <cell r="I1034" t="e">
            <v>#N/A</v>
          </cell>
          <cell r="J1034" t="e">
            <v>#N/A</v>
          </cell>
          <cell r="K1034" t="str">
            <v>5 ش بهاء الدين قراقوش - الزمالك - قصر النيل - القاهرة</v>
          </cell>
        </row>
        <row r="1035">
          <cell r="A1035" t="str">
            <v>009255</v>
          </cell>
          <cell r="B1035" t="str">
            <v>رضوى احمد زكريا احمد سعودى</v>
          </cell>
          <cell r="C1035" t="str">
            <v>ايقاف راتب - استقاله</v>
          </cell>
          <cell r="D1035" t="str">
            <v>تحويلات / تحت الاعتماد</v>
          </cell>
          <cell r="E1035" t="str">
            <v>Graphic Designer - قطاع التطوير العقارى</v>
          </cell>
          <cell r="F1035">
            <v>44881</v>
          </cell>
          <cell r="G1035">
            <v>0</v>
          </cell>
          <cell r="H1035">
            <v>35917</v>
          </cell>
          <cell r="I1035" t="e">
            <v>#VALUE!</v>
          </cell>
          <cell r="J1035">
            <v>8550</v>
          </cell>
          <cell r="K1035" t="str">
            <v>104 النرجس - عمارات التجمع الخامس - القاهرة الجديدة - القاهرة</v>
          </cell>
        </row>
        <row r="1036">
          <cell r="A1036" t="str">
            <v>009332</v>
          </cell>
          <cell r="B1036" t="str">
            <v>لينا سامر يوسف لبيب يوسف</v>
          </cell>
          <cell r="C1036" t="e">
            <v>#N/A</v>
          </cell>
          <cell r="D1036" t="e">
            <v>#N/A</v>
          </cell>
          <cell r="E1036" t="str">
            <v>مهندس تطوير التصميمات - قطاع التطوير العقارى التطو</v>
          </cell>
          <cell r="F1036">
            <v>44962</v>
          </cell>
          <cell r="G1036" t="e">
            <v>#N/A</v>
          </cell>
          <cell r="H1036">
            <v>36206</v>
          </cell>
          <cell r="I1036" t="e">
            <v>#N/A</v>
          </cell>
          <cell r="J1036" t="e">
            <v>#N/A</v>
          </cell>
          <cell r="K1036" t="str">
            <v>20 ش احمد الزمر - مدينة نصر اول - القاهرة</v>
          </cell>
        </row>
        <row r="1037">
          <cell r="A1037" t="str">
            <v>009372</v>
          </cell>
          <cell r="B1037" t="str">
            <v>هشام صبحى عبدالبارى بكار بهنساوى</v>
          </cell>
          <cell r="C1037" t="e">
            <v>#N/A</v>
          </cell>
          <cell r="D1037" t="e">
            <v>#N/A</v>
          </cell>
          <cell r="E1037" t="str">
            <v>Project Director - قطاع التطوير العقارى - التطوير</v>
          </cell>
          <cell r="F1037">
            <v>45017</v>
          </cell>
          <cell r="G1037" t="e">
            <v>#N/A</v>
          </cell>
          <cell r="H1037">
            <v>25948</v>
          </cell>
          <cell r="I1037" t="e">
            <v>#N/A</v>
          </cell>
          <cell r="J1037">
            <v>14500</v>
          </cell>
          <cell r="K1037" t="str">
            <v>فيلا 6 دي - كمبوند اتربو- الشيخ زايد - الجيزة</v>
          </cell>
        </row>
        <row r="1038">
          <cell r="A1038" t="str">
            <v>009393</v>
          </cell>
          <cell r="B1038" t="str">
            <v>سيد غنيم عبدالحميد غنيم</v>
          </cell>
          <cell r="C1038" t="str">
            <v>مندوب ادارى</v>
          </cell>
          <cell r="D1038" t="str">
            <v>التطوير والتخطيط الاستراتيجي</v>
          </cell>
          <cell r="E1038" t="str">
            <v>مندوب ادارى - التطوير والتخطيط الاستراتيجى</v>
          </cell>
          <cell r="F1038">
            <v>45069</v>
          </cell>
          <cell r="G1038">
            <v>0</v>
          </cell>
          <cell r="H1038">
            <v>26465</v>
          </cell>
          <cell r="I1038" t="e">
            <v>#VALUE!</v>
          </cell>
          <cell r="J1038">
            <v>8070</v>
          </cell>
          <cell r="K1038" t="str">
            <v>العزيزية - مركز البدرشين - الجيزة</v>
          </cell>
        </row>
        <row r="1039">
          <cell r="A1039" t="str">
            <v>009451</v>
          </cell>
          <cell r="B1039" t="str">
            <v>محمد حسام محمد عاشور بسيونى</v>
          </cell>
          <cell r="C1039" t="str">
            <v>مهندس ممتاز تطوير تصميمات</v>
          </cell>
          <cell r="D1039" t="str">
            <v>التطوير والتخطيط الاستراتيجي</v>
          </cell>
          <cell r="E1039" t="str">
            <v>مهندس ممتاز تطوير تصميمات - قطاع التطوير العقارى</v>
          </cell>
          <cell r="F1039">
            <v>45141</v>
          </cell>
          <cell r="G1039">
            <v>0</v>
          </cell>
          <cell r="H1039">
            <v>33381</v>
          </cell>
          <cell r="I1039" t="e">
            <v>#VALUE!</v>
          </cell>
          <cell r="J1039">
            <v>14500</v>
          </cell>
          <cell r="K1039" t="str">
            <v>قطعة 62 - منطقة 51 - التجمع الخامس - القاهرة</v>
          </cell>
        </row>
        <row r="1040">
          <cell r="A1040" t="str">
            <v>009509</v>
          </cell>
          <cell r="B1040" t="str">
            <v>ايه الله خالد سعدالدين عبدالرحمن</v>
          </cell>
          <cell r="C1040" t="str">
            <v>Sales Operations Specialist</v>
          </cell>
          <cell r="D1040" t="str">
            <v>التطوير والتخطيط الاستراتيجي</v>
          </cell>
          <cell r="E1040" t="str">
            <v>Sales Operatios Specialist - التطوير والتخطيط الاس</v>
          </cell>
          <cell r="F1040">
            <v>45231</v>
          </cell>
          <cell r="G1040">
            <v>0</v>
          </cell>
          <cell r="H1040">
            <v>35520</v>
          </cell>
          <cell r="I1040" t="e">
            <v>#VALUE!</v>
          </cell>
          <cell r="J1040">
            <v>9140</v>
          </cell>
          <cell r="K1040" t="str">
            <v>38 تقسيم سلاح المهندسين - حلوان - القاهرة</v>
          </cell>
        </row>
        <row r="1041">
          <cell r="A1041" t="str">
            <v>009513</v>
          </cell>
          <cell r="B1041" t="str">
            <v>رانيا فؤاد ابراهيم مسعود</v>
          </cell>
          <cell r="C1041" t="str">
            <v>Senior Design Development Manager</v>
          </cell>
          <cell r="D1041" t="str">
            <v>التطوير والتخطيط الاستراتيجي</v>
          </cell>
          <cell r="E1041" t="str">
            <v>Senior Design Development Manager - التطوير والتخط</v>
          </cell>
          <cell r="F1041">
            <v>45235</v>
          </cell>
          <cell r="G1041">
            <v>0</v>
          </cell>
          <cell r="H1041">
            <v>27081</v>
          </cell>
          <cell r="I1041" t="e">
            <v>#VALUE!</v>
          </cell>
          <cell r="J1041">
            <v>14500</v>
          </cell>
          <cell r="K1041" t="str">
            <v>فيلا 14 كمبوند مينا ريزيدنس - التجمع الخامس - القاهرة</v>
          </cell>
        </row>
        <row r="1042">
          <cell r="A1042" t="str">
            <v>009551</v>
          </cell>
          <cell r="B1042" t="str">
            <v>طارق محمد حسنين عامر</v>
          </cell>
          <cell r="C1042" t="str">
            <v>نائب مدير اداره التراخيص</v>
          </cell>
          <cell r="D1042" t="str">
            <v>التطوير والتخطيط الاستراتيجي</v>
          </cell>
          <cell r="F1042">
            <v>45263</v>
          </cell>
          <cell r="G1042">
            <v>0</v>
          </cell>
          <cell r="H1042">
            <v>23344</v>
          </cell>
          <cell r="I1042" t="e">
            <v>#VALUE!</v>
          </cell>
          <cell r="J1042">
            <v>14500</v>
          </cell>
          <cell r="K1042" t="str">
            <v>17 ش كلية البنات - ارض الجولف - مدينة نصر اول - القاهرة</v>
          </cell>
        </row>
        <row r="1043">
          <cell r="A1043" t="str">
            <v>003134</v>
          </cell>
          <cell r="B1043" t="str">
            <v>احمد حامد محمد حنفى</v>
          </cell>
          <cell r="C1043" t="str">
            <v>مساح ممتاز</v>
          </cell>
          <cell r="D1043" t="str">
            <v>الحديقة المركزيه CP-B02 - المرحلة الأولى</v>
          </cell>
          <cell r="E1043" t="str">
            <v>مساح ممتاز - الحديقة المركزية المرحله الاولى</v>
          </cell>
          <cell r="F1043">
            <v>39326</v>
          </cell>
          <cell r="G1043">
            <v>0</v>
          </cell>
          <cell r="H1043">
            <v>28352</v>
          </cell>
          <cell r="I1043" t="e">
            <v>#VALUE!</v>
          </cell>
          <cell r="J1043">
            <v>14500</v>
          </cell>
          <cell r="K1043" t="str">
            <v/>
          </cell>
        </row>
        <row r="1044">
          <cell r="A1044" t="str">
            <v>003140</v>
          </cell>
          <cell r="B1044" t="str">
            <v>حسام الدين مصطفى عبدالحميد المشطاوى</v>
          </cell>
          <cell r="C1044" t="str">
            <v>مدير عمليات</v>
          </cell>
          <cell r="D1044" t="str">
            <v>الكبارى الخضراء</v>
          </cell>
          <cell r="E1044" t="str">
            <v>مدير عمليات - الحديقة المركزية</v>
          </cell>
          <cell r="F1044">
            <v>39326</v>
          </cell>
          <cell r="G1044">
            <v>0</v>
          </cell>
          <cell r="H1044">
            <v>23794</v>
          </cell>
          <cell r="I1044" t="e">
            <v>#VALUE!</v>
          </cell>
          <cell r="J1044">
            <v>14500</v>
          </cell>
          <cell r="K1044" t="str">
            <v xml:space="preserve">15 ش محمد توفيق وهبى - المنطقة السادة - مدينة نصر اول - القاهرة </v>
          </cell>
        </row>
        <row r="1045">
          <cell r="A1045" t="str">
            <v>003157</v>
          </cell>
          <cell r="B1045" t="str">
            <v>ياسر حامد محمد محمود</v>
          </cell>
          <cell r="C1045" t="str">
            <v>نائب مدير اداره عمليات الالكتروميكانيك</v>
          </cell>
          <cell r="D1045" t="str">
            <v>المول التجارى - Fifth Square</v>
          </cell>
          <cell r="E1045" t="str">
            <v>نائب مدير اداره عمليات الالكتروميكانيك - الحديقه ا</v>
          </cell>
          <cell r="F1045">
            <v>39356</v>
          </cell>
          <cell r="G1045">
            <v>0</v>
          </cell>
          <cell r="H1045">
            <v>25439</v>
          </cell>
          <cell r="I1045" t="e">
            <v>#VALUE!</v>
          </cell>
          <cell r="J1045">
            <v>14500</v>
          </cell>
          <cell r="K1045" t="str">
            <v/>
          </cell>
        </row>
        <row r="1046">
          <cell r="A1046" t="str">
            <v>003211</v>
          </cell>
          <cell r="B1046" t="str">
            <v>السيد عبدالنبى ابراهيم محمد قاسم</v>
          </cell>
          <cell r="C1046" t="str">
            <v>موظف اول خدمات اداريه (A)</v>
          </cell>
          <cell r="D1046" t="str">
            <v>الحديقة المركزيه CP-B02 - المرحلة الثانية</v>
          </cell>
          <cell r="E1046" t="str">
            <v>موظف اول خدمات اداريه (A) - الحديقة المركزيه CP-B0</v>
          </cell>
          <cell r="F1046">
            <v>42675</v>
          </cell>
          <cell r="G1046">
            <v>0</v>
          </cell>
          <cell r="H1046">
            <v>31112</v>
          </cell>
          <cell r="I1046" t="e">
            <v>#VALUE!</v>
          </cell>
          <cell r="J1046">
            <v>6940</v>
          </cell>
          <cell r="K1046" t="str">
            <v xml:space="preserve">شرشيمه مركز ههيا الشرقية </v>
          </cell>
        </row>
        <row r="1047">
          <cell r="A1047" t="str">
            <v>003273</v>
          </cell>
          <cell r="B1047" t="str">
            <v>محمد انور محمد محمد عبدالعال</v>
          </cell>
          <cell r="C1047" t="str">
            <v>مراقب عام كهرباء</v>
          </cell>
          <cell r="D1047" t="str">
            <v>الحديقة المركزيه CP-B02 - المرحلة الأولى</v>
          </cell>
          <cell r="E1047" t="str">
            <v>مراقب عام كهرباء - مشروع الحديقة المركزية - المرحل</v>
          </cell>
          <cell r="F1047">
            <v>39934</v>
          </cell>
          <cell r="G1047">
            <v>0</v>
          </cell>
          <cell r="H1047">
            <v>24821</v>
          </cell>
          <cell r="I1047" t="e">
            <v>#VALUE!</v>
          </cell>
          <cell r="J1047">
            <v>14500</v>
          </cell>
          <cell r="K1047" t="str">
            <v>1ش الهدايا محرم بك الاسكندرية</v>
          </cell>
        </row>
        <row r="1048">
          <cell r="A1048" t="str">
            <v>003298</v>
          </cell>
          <cell r="B1048" t="str">
            <v>عادل حامد حسن حامد</v>
          </cell>
          <cell r="C1048" t="e">
            <v>#N/A</v>
          </cell>
          <cell r="D1048" t="e">
            <v>#N/A</v>
          </cell>
          <cell r="E1048" t="str">
            <v>سكرتير - الحديقة المركزية</v>
          </cell>
          <cell r="F1048">
            <v>39479</v>
          </cell>
          <cell r="G1048" t="e">
            <v>#N/A</v>
          </cell>
          <cell r="H1048">
            <v>21640</v>
          </cell>
          <cell r="I1048" t="e">
            <v>#N/A</v>
          </cell>
          <cell r="J1048" t="e">
            <v>#N/A</v>
          </cell>
          <cell r="K1048" t="str">
            <v/>
          </cell>
        </row>
        <row r="1049">
          <cell r="A1049" t="str">
            <v>003308</v>
          </cell>
          <cell r="B1049" t="str">
            <v>محمد محمد حسان السيد</v>
          </cell>
          <cell r="C1049" t="str">
            <v>مشرف اول امن</v>
          </cell>
          <cell r="D1049" t="str">
            <v>الحديقة المركزيه CP-B02 - المرحلة الأولى</v>
          </cell>
          <cell r="E1049" t="str">
            <v>مشرف اول امن - الحديقه المركزيه المرحله الاولى</v>
          </cell>
          <cell r="F1049">
            <v>39479</v>
          </cell>
          <cell r="G1049">
            <v>0</v>
          </cell>
          <cell r="H1049">
            <v>25769</v>
          </cell>
          <cell r="I1049" t="e">
            <v>#VALUE!</v>
          </cell>
          <cell r="J1049">
            <v>8130</v>
          </cell>
          <cell r="K1049" t="str">
            <v/>
          </cell>
        </row>
        <row r="1050">
          <cell r="A1050" t="str">
            <v>003347</v>
          </cell>
          <cell r="B1050" t="str">
            <v>صلاح احمد محمد مصطفى</v>
          </cell>
          <cell r="C1050" t="str">
            <v>مساح</v>
          </cell>
          <cell r="D1050" t="str">
            <v>الكبارى الخضراء</v>
          </cell>
          <cell r="E1050" t="str">
            <v>مساح - الحديقة المركزية- المرحله الاولى</v>
          </cell>
          <cell r="F1050">
            <v>41944</v>
          </cell>
          <cell r="G1050">
            <v>0</v>
          </cell>
          <cell r="H1050">
            <v>25575</v>
          </cell>
          <cell r="I1050" t="e">
            <v>#VALUE!</v>
          </cell>
          <cell r="J1050">
            <v>13580</v>
          </cell>
          <cell r="K1050" t="str">
            <v/>
          </cell>
        </row>
        <row r="1051">
          <cell r="A1051" t="str">
            <v>003462</v>
          </cell>
          <cell r="B1051" t="str">
            <v>محمد حسن على عبداللطيف</v>
          </cell>
          <cell r="C1051" t="str">
            <v>نائب مدير المشروع للتنفيذ</v>
          </cell>
          <cell r="D1051" t="str">
            <v>الكبارى الخضراء</v>
          </cell>
          <cell r="E1051" t="str">
            <v>نائب مدير المشروع للتنفيذ - الحديقه المركزيه المرح</v>
          </cell>
          <cell r="F1051">
            <v>39814</v>
          </cell>
          <cell r="G1051">
            <v>0</v>
          </cell>
          <cell r="H1051">
            <v>29221</v>
          </cell>
          <cell r="I1051" t="e">
            <v>#VALUE!</v>
          </cell>
          <cell r="J1051">
            <v>14500</v>
          </cell>
          <cell r="K1051" t="str">
            <v xml:space="preserve">1ش 6اكتوبر ترعة الزمر بولاق الدكرور الجيزة </v>
          </cell>
        </row>
        <row r="1052">
          <cell r="A1052" t="str">
            <v>003489</v>
          </cell>
          <cell r="B1052" t="str">
            <v>على على احمد اسماعيل</v>
          </cell>
          <cell r="C1052" t="str">
            <v>مراقب تنفيذ</v>
          </cell>
          <cell r="D1052" t="str">
            <v>الحديقة المركزيه CP-B02 - المرحلة الأولى</v>
          </cell>
          <cell r="E1052" t="str">
            <v>مراقب تنفيذ - الحديقة المركزية - المرحلة الاولى</v>
          </cell>
          <cell r="F1052">
            <v>41760</v>
          </cell>
          <cell r="G1052">
            <v>0</v>
          </cell>
          <cell r="H1052">
            <v>30868</v>
          </cell>
          <cell r="I1052" t="e">
            <v>#VALUE!</v>
          </cell>
          <cell r="J1052">
            <v>14500</v>
          </cell>
          <cell r="K1052" t="str">
            <v>10ش عثمان بن عفان  مدينة النور الزاوية الحمراء القاهرة</v>
          </cell>
        </row>
        <row r="1053">
          <cell r="A1053" t="str">
            <v>003574</v>
          </cell>
          <cell r="B1053" t="str">
            <v>هانى محمد عبدالله قنديل</v>
          </cell>
          <cell r="C1053" t="str">
            <v>مشرف سكن</v>
          </cell>
          <cell r="D1053" t="str">
            <v>Mar Bay</v>
          </cell>
          <cell r="E1053" t="str">
            <v>سكرتير اول - الحديقة المركزية المرحله الاولى</v>
          </cell>
          <cell r="F1053">
            <v>43575</v>
          </cell>
          <cell r="G1053">
            <v>0</v>
          </cell>
          <cell r="H1053">
            <v>29751</v>
          </cell>
          <cell r="I1053" t="e">
            <v>#VALUE!</v>
          </cell>
          <cell r="J1053" t="e">
            <v>#N/A</v>
          </cell>
          <cell r="K1053" t="str">
            <v>116ش مسجد التائبين - سيدى بشر قبلى - اول المنتزه - الاسكندرية</v>
          </cell>
        </row>
        <row r="1054">
          <cell r="A1054" t="str">
            <v>003665</v>
          </cell>
          <cell r="B1054" t="str">
            <v>محمد احمد عبد المجيد عبدالعزيز</v>
          </cell>
          <cell r="C1054" t="str">
            <v>مدير قسم جوده</v>
          </cell>
          <cell r="D1054" t="str">
            <v>الكبارى الخضراء</v>
          </cell>
          <cell r="E1054" t="str">
            <v>مدير قسم جوده - الحديقه المركزيه المرحله الاولى</v>
          </cell>
          <cell r="F1054">
            <v>39822</v>
          </cell>
          <cell r="G1054">
            <v>0</v>
          </cell>
          <cell r="H1054">
            <v>27408</v>
          </cell>
          <cell r="I1054" t="e">
            <v>#VALUE!</v>
          </cell>
          <cell r="J1054">
            <v>14500</v>
          </cell>
          <cell r="K1054" t="str">
            <v>6عزبه جبريل ارض الجمعية الهرم الجيزة</v>
          </cell>
        </row>
        <row r="1055">
          <cell r="A1055" t="str">
            <v>003668</v>
          </cell>
          <cell r="B1055" t="str">
            <v>محمد عبدالبديع اسماعيل على</v>
          </cell>
          <cell r="C1055" t="str">
            <v>مشرف اول امن</v>
          </cell>
          <cell r="D1055" t="str">
            <v>مشاريع الازهر</v>
          </cell>
          <cell r="E1055" t="str">
            <v>مشرف اول امن - الحديقه المركزيه المرحله الاولى</v>
          </cell>
          <cell r="F1055">
            <v>40087</v>
          </cell>
          <cell r="G1055">
            <v>0</v>
          </cell>
          <cell r="H1055">
            <v>26750</v>
          </cell>
          <cell r="I1055" t="e">
            <v>#VALUE!</v>
          </cell>
          <cell r="J1055">
            <v>9700</v>
          </cell>
          <cell r="K1055" t="str">
            <v>حلوان القاهرة</v>
          </cell>
        </row>
        <row r="1056">
          <cell r="A1056" t="str">
            <v>003701</v>
          </cell>
          <cell r="B1056" t="str">
            <v>هانى سعد الدين محمد</v>
          </cell>
          <cell r="C1056" t="str">
            <v>مدير الدعم الفنى</v>
          </cell>
          <cell r="D1056" t="str">
            <v>ادارة العمليات</v>
          </cell>
          <cell r="E1056" t="str">
            <v>مدير الدعم الفنى - الحديقة المركزيه CP-B02 - المرح</v>
          </cell>
          <cell r="F1056">
            <v>40087</v>
          </cell>
          <cell r="G1056">
            <v>0</v>
          </cell>
          <cell r="H1056">
            <v>26161</v>
          </cell>
          <cell r="I1056" t="e">
            <v>#VALUE!</v>
          </cell>
          <cell r="J1056">
            <v>14500</v>
          </cell>
          <cell r="K1056" t="str">
            <v/>
          </cell>
        </row>
        <row r="1057">
          <cell r="A1057" t="str">
            <v>003811</v>
          </cell>
          <cell r="B1057" t="str">
            <v>محمد اسماعيل محمد الصغير</v>
          </cell>
          <cell r="C1057" t="str">
            <v>مدير عام المشروع</v>
          </cell>
          <cell r="D1057" t="str">
            <v>الكبارى الخضراء</v>
          </cell>
          <cell r="E1057" t="str">
            <v>مدير عام المشروع - الحديقة المركزية المرحلة الاولى</v>
          </cell>
          <cell r="F1057">
            <v>42036</v>
          </cell>
          <cell r="G1057">
            <v>0</v>
          </cell>
          <cell r="H1057">
            <v>23826</v>
          </cell>
          <cell r="I1057" t="e">
            <v>#VALUE!</v>
          </cell>
          <cell r="J1057">
            <v>14500</v>
          </cell>
          <cell r="K1057" t="str">
            <v>ق 279 الياسمين 1 - التجمع الاول - القاهره</v>
          </cell>
        </row>
        <row r="1058">
          <cell r="A1058" t="str">
            <v>004033</v>
          </cell>
          <cell r="B1058" t="str">
            <v>عامر حسن عبدالظاهر محمد</v>
          </cell>
          <cell r="C1058" t="str">
            <v>فرد اول امن</v>
          </cell>
          <cell r="D1058" t="str">
            <v>الحديقة المركزيه CP-B02 - المرحلة الأولى</v>
          </cell>
          <cell r="E1058" t="str">
            <v>فرد امن - الحديقة المركزية - المرحلة الاولى</v>
          </cell>
          <cell r="F1058">
            <v>40299</v>
          </cell>
          <cell r="G1058">
            <v>0</v>
          </cell>
          <cell r="H1058">
            <v>31971</v>
          </cell>
          <cell r="I1058" t="e">
            <v>#VALUE!</v>
          </cell>
          <cell r="J1058">
            <v>5930</v>
          </cell>
          <cell r="K1058" t="str">
            <v>غرب اسوان مركز اسوان اسوان</v>
          </cell>
        </row>
        <row r="1059">
          <cell r="A1059" t="str">
            <v>004138</v>
          </cell>
          <cell r="B1059" t="str">
            <v>عبدالعزيز فؤاد عبدالعزيز الكارم</v>
          </cell>
          <cell r="C1059" t="e">
            <v>#N/A</v>
          </cell>
          <cell r="D1059" t="e">
            <v>#N/A</v>
          </cell>
          <cell r="E1059" t="str">
            <v>مراقب عام تليفونات - الحديقة المركزية- المرحلة الا</v>
          </cell>
          <cell r="F1059">
            <v>40294</v>
          </cell>
          <cell r="G1059" t="e">
            <v>#N/A</v>
          </cell>
          <cell r="H1059">
            <v>22707</v>
          </cell>
          <cell r="I1059" t="e">
            <v>#N/A</v>
          </cell>
          <cell r="J1059" t="e">
            <v>#N/A</v>
          </cell>
          <cell r="K1059" t="str">
            <v xml:space="preserve">منشاة دهشور البدرشين الجيزة </v>
          </cell>
        </row>
        <row r="1060">
          <cell r="A1060" t="str">
            <v>004183</v>
          </cell>
          <cell r="B1060" t="str">
            <v>ضياء صالح بيومى صالح</v>
          </cell>
          <cell r="C1060" t="str">
            <v>نائب مدير اداره المساحه</v>
          </cell>
          <cell r="D1060" t="str">
            <v>MAR VILLE - NEW ZAYED</v>
          </cell>
          <cell r="E1060" t="str">
            <v>نائب مدير ادارة المساحة - الحديقة المركزيه CP-B02</v>
          </cell>
          <cell r="F1060">
            <v>40258</v>
          </cell>
          <cell r="G1060">
            <v>0</v>
          </cell>
          <cell r="H1060">
            <v>26281</v>
          </cell>
          <cell r="I1060" t="e">
            <v>#VALUE!</v>
          </cell>
          <cell r="J1060">
            <v>14500</v>
          </cell>
          <cell r="K1060" t="str">
            <v/>
          </cell>
        </row>
        <row r="1061">
          <cell r="A1061" t="str">
            <v>004285</v>
          </cell>
          <cell r="B1061" t="str">
            <v>ايمن كامل على عفيفى</v>
          </cell>
          <cell r="C1061" t="str">
            <v>سكرتير ممتاز تنفيذى</v>
          </cell>
          <cell r="D1061" t="str">
            <v>الكبارى الخضراء</v>
          </cell>
          <cell r="E1061" t="str">
            <v>سكرتير تنفيذى ممتاز - الحديقة المركزيه - المرحله ا</v>
          </cell>
          <cell r="F1061">
            <v>39934</v>
          </cell>
          <cell r="G1061">
            <v>0</v>
          </cell>
          <cell r="H1061">
            <v>27172</v>
          </cell>
          <cell r="I1061" t="e">
            <v>#VALUE!</v>
          </cell>
          <cell r="J1061">
            <v>14500</v>
          </cell>
          <cell r="K1061" t="str">
            <v>بلطيم مركز البرلس كفر الشيخ</v>
          </cell>
        </row>
        <row r="1062">
          <cell r="A1062" t="str">
            <v>004337</v>
          </cell>
          <cell r="B1062" t="str">
            <v>مصطفى عبدالحكيم عبدالعزيز سيداحمد</v>
          </cell>
          <cell r="C1062" t="str">
            <v>سائق - درجه ممتاز</v>
          </cell>
          <cell r="D1062" t="str">
            <v>الحديقة المركزيه CP-B02 - المرحلة الأولى</v>
          </cell>
          <cell r="E1062" t="str">
            <v>سائق - درجه ممتاز - الحديقه المركزيه المرحله الاول</v>
          </cell>
          <cell r="F1062">
            <v>40223</v>
          </cell>
          <cell r="G1062">
            <v>0</v>
          </cell>
          <cell r="H1062">
            <v>29092</v>
          </cell>
          <cell r="I1062" t="e">
            <v>#VALUE!</v>
          </cell>
          <cell r="J1062">
            <v>10010</v>
          </cell>
          <cell r="K1062" t="str">
            <v/>
          </cell>
        </row>
        <row r="1063">
          <cell r="A1063" t="str">
            <v>004402</v>
          </cell>
          <cell r="B1063" t="str">
            <v>ابراهيم احمد ابراهيم السمنى</v>
          </cell>
          <cell r="C1063" t="str">
            <v>سائق - درجه ممتاز</v>
          </cell>
          <cell r="D1063" t="str">
            <v>الحديقة المركزيه CP-B02 - المرحلة الأولى</v>
          </cell>
          <cell r="E1063" t="str">
            <v>سائق - درجه ممتاز - الحديقه المركزيه المرحله الاول</v>
          </cell>
          <cell r="F1063">
            <v>40321</v>
          </cell>
          <cell r="G1063">
            <v>0</v>
          </cell>
          <cell r="H1063">
            <v>28770</v>
          </cell>
          <cell r="I1063" t="e">
            <v>#VALUE!</v>
          </cell>
          <cell r="J1063">
            <v>9240</v>
          </cell>
          <cell r="K1063" t="str">
            <v/>
          </cell>
        </row>
        <row r="1064">
          <cell r="A1064" t="str">
            <v>004818</v>
          </cell>
          <cell r="B1064" t="str">
            <v>محمود سيد عبدالرازق مصطفى</v>
          </cell>
          <cell r="C1064" t="str">
            <v>ادارى ممتاز</v>
          </cell>
          <cell r="D1064" t="str">
            <v>Fifth Square</v>
          </cell>
          <cell r="E1064" t="str">
            <v>ادارى ممتاز - الحديقة المركزية المرحلة الاولى</v>
          </cell>
          <cell r="F1064">
            <v>40575</v>
          </cell>
          <cell r="G1064">
            <v>0</v>
          </cell>
          <cell r="H1064">
            <v>32036</v>
          </cell>
          <cell r="I1064" t="e">
            <v>#VALUE!</v>
          </cell>
          <cell r="J1064">
            <v>14500</v>
          </cell>
          <cell r="K1064" t="str">
            <v xml:space="preserve">ش محمود مجاهد المعادى القاهرة </v>
          </cell>
        </row>
        <row r="1065">
          <cell r="A1065" t="str">
            <v>004846</v>
          </cell>
          <cell r="B1065" t="str">
            <v>علاء الدين محمد سيد احمد</v>
          </cell>
          <cell r="C1065" t="str">
            <v>سائق - درجه ممتاز</v>
          </cell>
          <cell r="D1065" t="str">
            <v>الحديقة المركزيه CP-B02 - المرحلة الأولى</v>
          </cell>
          <cell r="E1065" t="str">
            <v>سائق - درجه ممتاز - الحديقه المركزيه المرحله الاول</v>
          </cell>
          <cell r="F1065">
            <v>40603</v>
          </cell>
          <cell r="G1065">
            <v>0</v>
          </cell>
          <cell r="H1065">
            <v>22630</v>
          </cell>
          <cell r="I1065" t="e">
            <v>#VALUE!</v>
          </cell>
          <cell r="J1065">
            <v>9520</v>
          </cell>
          <cell r="K1065" t="str">
            <v>الدهار ثان الغردقة البحر الاحمر</v>
          </cell>
        </row>
        <row r="1066">
          <cell r="A1066" t="str">
            <v>004914</v>
          </cell>
          <cell r="B1066" t="str">
            <v>وليد عباس محمود خليل</v>
          </cell>
          <cell r="C1066" t="str">
            <v>مراقب عام تنفيذ</v>
          </cell>
          <cell r="D1066" t="str">
            <v>الكبارى الخضراء</v>
          </cell>
          <cell r="E1066" t="str">
            <v>مراقب عام تنفيذ - الحديقة المركزية - المرحلة الاول</v>
          </cell>
          <cell r="F1066">
            <v>40670</v>
          </cell>
          <cell r="G1066">
            <v>0</v>
          </cell>
          <cell r="H1066">
            <v>25979</v>
          </cell>
          <cell r="I1066" t="e">
            <v>#VALUE!</v>
          </cell>
          <cell r="J1066">
            <v>14160</v>
          </cell>
          <cell r="K1066" t="str">
            <v>18 درب البهلوان البغاله السيدة زينب القاهرة</v>
          </cell>
        </row>
        <row r="1067">
          <cell r="A1067" t="str">
            <v>004973</v>
          </cell>
          <cell r="B1067" t="str">
            <v>عرفه موسى محمد موسى</v>
          </cell>
          <cell r="C1067" t="str">
            <v>سائق لودر زاحف</v>
          </cell>
          <cell r="D1067" t="str">
            <v>MAR VILLE - NEW ZAYED</v>
          </cell>
          <cell r="E1067" t="str">
            <v>سائق لودر زاحف - الحديقة المركزية - المرحلة الاولى</v>
          </cell>
          <cell r="F1067">
            <v>40725</v>
          </cell>
          <cell r="G1067">
            <v>0</v>
          </cell>
          <cell r="H1067">
            <v>30163</v>
          </cell>
          <cell r="I1067" t="e">
            <v>#VALUE!</v>
          </cell>
          <cell r="J1067">
            <v>10840</v>
          </cell>
          <cell r="K1067" t="str">
            <v>العطوانى شرق مركز ادفو اسوان</v>
          </cell>
        </row>
        <row r="1068">
          <cell r="A1068" t="str">
            <v>005221</v>
          </cell>
          <cell r="B1068" t="str">
            <v>عبدالمحسن احمد احمد الشنوانى</v>
          </cell>
          <cell r="C1068" t="str">
            <v>فرد امن</v>
          </cell>
          <cell r="D1068" t="str">
            <v>تنسيق الموقع العام محور التسعين الجنوبى</v>
          </cell>
          <cell r="E1068" t="str">
            <v>فرد امن - الحديقة المركزية - المرحلة الاولى</v>
          </cell>
          <cell r="F1068">
            <v>41061</v>
          </cell>
          <cell r="G1068">
            <v>0</v>
          </cell>
          <cell r="H1068">
            <v>25648</v>
          </cell>
          <cell r="I1068" t="e">
            <v>#VALUE!</v>
          </cell>
          <cell r="J1068">
            <v>5580</v>
          </cell>
          <cell r="K1068" t="str">
            <v>الانبوطين مركز السنطه الغربية</v>
          </cell>
        </row>
        <row r="1069">
          <cell r="A1069" t="str">
            <v>005482</v>
          </cell>
          <cell r="B1069" t="str">
            <v>بحبح ابو خليل عيد محمد</v>
          </cell>
          <cell r="C1069" t="str">
            <v>سائق - درجه ممتاز</v>
          </cell>
          <cell r="D1069" t="str">
            <v>الحديقة المركزيه CP-B02 - المرحلة الأولى</v>
          </cell>
          <cell r="E1069" t="str">
            <v>سائق - درجه ممتاز - الحديقه المركزيه المرحله الاول</v>
          </cell>
          <cell r="F1069">
            <v>41518</v>
          </cell>
          <cell r="G1069">
            <v>0</v>
          </cell>
          <cell r="H1069">
            <v>32534</v>
          </cell>
          <cell r="I1069" t="e">
            <v>#VALUE!</v>
          </cell>
          <cell r="J1069">
            <v>9590</v>
          </cell>
          <cell r="K1069" t="str">
            <v xml:space="preserve">دندره - الجبيل مركز قنا - قنا </v>
          </cell>
        </row>
        <row r="1070">
          <cell r="A1070" t="str">
            <v>005602</v>
          </cell>
          <cell r="B1070" t="str">
            <v>محمد السعيد عبدالوهاب محمد</v>
          </cell>
          <cell r="C1070" t="str">
            <v>مراقب تنفيذ</v>
          </cell>
          <cell r="D1070" t="str">
            <v>الحديقة المركزيه CP-B02 - المرحلة الأولى</v>
          </cell>
          <cell r="E1070" t="str">
            <v>مراقب تنفيذ - الحديقة المركزية</v>
          </cell>
          <cell r="F1070">
            <v>41730</v>
          </cell>
          <cell r="G1070">
            <v>0</v>
          </cell>
          <cell r="H1070">
            <v>29178</v>
          </cell>
          <cell r="I1070" t="e">
            <v>#VALUE!</v>
          </cell>
          <cell r="J1070">
            <v>14500</v>
          </cell>
          <cell r="K1070" t="str">
            <v>الحجايزه - مركز السنبلاوين - الدقهلية</v>
          </cell>
        </row>
        <row r="1071">
          <cell r="A1071" t="str">
            <v>005610</v>
          </cell>
          <cell r="B1071" t="str">
            <v>محمد محمد مدكور موسى</v>
          </cell>
          <cell r="C1071" t="str">
            <v>فنى ممتاز كهرباء</v>
          </cell>
          <cell r="D1071" t="str">
            <v>المجمع الطبى بالسويس</v>
          </cell>
          <cell r="E1071" t="str">
            <v>فنى ممتاز كهرباء - الحديقه المركزيه المرحله الاولي</v>
          </cell>
          <cell r="F1071">
            <v>43556</v>
          </cell>
          <cell r="G1071">
            <v>0</v>
          </cell>
          <cell r="H1071">
            <v>26341</v>
          </cell>
          <cell r="I1071" t="e">
            <v>#VALUE!</v>
          </cell>
          <cell r="J1071">
            <v>8850</v>
          </cell>
          <cell r="K1071" t="str">
            <v>ميت ناجى - مركز ميت غمر - الدقهلية</v>
          </cell>
        </row>
        <row r="1072">
          <cell r="A1072" t="str">
            <v>005884</v>
          </cell>
          <cell r="B1072" t="str">
            <v>سعودى محمد بدوى سيد</v>
          </cell>
          <cell r="C1072" t="str">
            <v>مشرف عام تنفيذ</v>
          </cell>
          <cell r="D1072" t="str">
            <v>MAR VILLE - NEW ZAYED</v>
          </cell>
          <cell r="E1072" t="str">
            <v>مشرف تنفيذ - الحديقة المركزية المرحله الاولى</v>
          </cell>
          <cell r="F1072">
            <v>42036</v>
          </cell>
          <cell r="G1072">
            <v>0</v>
          </cell>
          <cell r="H1072">
            <v>27143</v>
          </cell>
          <cell r="I1072" t="e">
            <v>#VALUE!</v>
          </cell>
          <cell r="J1072">
            <v>14500</v>
          </cell>
          <cell r="K1072" t="str">
            <v/>
          </cell>
        </row>
        <row r="1073">
          <cell r="A1073" t="str">
            <v>005896</v>
          </cell>
          <cell r="B1073" t="str">
            <v>السيد قريشى احمد سلام</v>
          </cell>
          <cell r="C1073" t="str">
            <v>فرد امن</v>
          </cell>
          <cell r="D1073" t="str">
            <v>الحديقة المركزيه CP-B02 - المرحلة الأولى</v>
          </cell>
          <cell r="E1073" t="str">
            <v>فرد امن - الحديقة المركزية - المرحلة الاولى</v>
          </cell>
          <cell r="F1073">
            <v>42036</v>
          </cell>
          <cell r="G1073">
            <v>0</v>
          </cell>
          <cell r="H1073">
            <v>28901</v>
          </cell>
          <cell r="I1073" t="e">
            <v>#VALUE!</v>
          </cell>
          <cell r="J1073">
            <v>6130</v>
          </cell>
          <cell r="K1073" t="str">
            <v/>
          </cell>
        </row>
        <row r="1074">
          <cell r="A1074" t="str">
            <v>005940</v>
          </cell>
          <cell r="B1074" t="str">
            <v>رامز راضى سمعان جرس</v>
          </cell>
          <cell r="C1074" t="str">
            <v>مدير تنفيذ الميكانيكا لمشاريع البنية التحتية</v>
          </cell>
          <cell r="D1074" t="str">
            <v>الكبارى الخضراء</v>
          </cell>
          <cell r="E1074" t="str">
            <v>مدير تنفيذ الميكانيكا لمشاريع البنية التحتية - الح</v>
          </cell>
          <cell r="F1074">
            <v>42072</v>
          </cell>
          <cell r="G1074">
            <v>0</v>
          </cell>
          <cell r="H1074">
            <v>30115</v>
          </cell>
          <cell r="I1074" t="e">
            <v>#VALUE!</v>
          </cell>
          <cell r="J1074">
            <v>14500</v>
          </cell>
          <cell r="K1074" t="str">
            <v/>
          </cell>
        </row>
        <row r="1075">
          <cell r="A1075" t="str">
            <v>006006</v>
          </cell>
          <cell r="B1075" t="str">
            <v>على مصطفى محمد على</v>
          </cell>
          <cell r="C1075" t="str">
            <v>مساعد اول امين مخازن</v>
          </cell>
          <cell r="D1075" t="str">
            <v>مستشفى ناصر العام - بنى سويف</v>
          </cell>
          <cell r="E1075" t="str">
            <v>مساعد اول امين مخازن - الحديقه المركزيه المرحله ال</v>
          </cell>
          <cell r="F1075">
            <v>42095</v>
          </cell>
          <cell r="G1075">
            <v>0</v>
          </cell>
          <cell r="H1075">
            <v>30514</v>
          </cell>
          <cell r="I1075" t="e">
            <v>#VALUE!</v>
          </cell>
          <cell r="J1075">
            <v>10470</v>
          </cell>
          <cell r="K1075" t="str">
            <v/>
          </cell>
        </row>
        <row r="1076">
          <cell r="A1076" t="str">
            <v>006020</v>
          </cell>
          <cell r="B1076" t="str">
            <v>احمد عبدالفتاح سليم برعاص</v>
          </cell>
          <cell r="C1076" t="str">
            <v>سائق - درجه ممتاز</v>
          </cell>
          <cell r="D1076" t="str">
            <v>المستودعات المركزيه</v>
          </cell>
          <cell r="E1076" t="str">
            <v>سائق - درجه ممتاز - الحديقه المركزيه المرحله الاول</v>
          </cell>
          <cell r="F1076">
            <v>42095</v>
          </cell>
          <cell r="G1076">
            <v>0</v>
          </cell>
          <cell r="H1076">
            <v>30972</v>
          </cell>
          <cell r="I1076" t="e">
            <v>#VALUE!</v>
          </cell>
          <cell r="J1076">
            <v>10010</v>
          </cell>
          <cell r="K1076" t="str">
            <v/>
          </cell>
        </row>
        <row r="1077">
          <cell r="A1077" t="str">
            <v>006027</v>
          </cell>
          <cell r="B1077" t="str">
            <v>محمد عطا الله على سيد</v>
          </cell>
          <cell r="C1077" t="str">
            <v>مندوب ممتاز مشتريات</v>
          </cell>
          <cell r="D1077" t="str">
            <v>MAR VILLE - NEW ZAYED</v>
          </cell>
          <cell r="E1077" t="str">
            <v>مندوب ممتاز مشتريات - الحديقه المركزيه المرحله الا</v>
          </cell>
          <cell r="F1077">
            <v>42095</v>
          </cell>
          <cell r="G1077">
            <v>0</v>
          </cell>
          <cell r="H1077">
            <v>30054</v>
          </cell>
          <cell r="I1077" t="e">
            <v>#VALUE!</v>
          </cell>
          <cell r="J1077">
            <v>14500</v>
          </cell>
          <cell r="K1077" t="str">
            <v/>
          </cell>
        </row>
        <row r="1078">
          <cell r="A1078" t="str">
            <v>006033</v>
          </cell>
          <cell r="B1078" t="str">
            <v>عبدالمنعم يوسف عبدالسلام حافظ</v>
          </cell>
          <cell r="C1078" t="str">
            <v>رئيس قسم تنفيذ الاعمال الميكانيكيه</v>
          </cell>
          <cell r="D1078" t="str">
            <v>MAR VILLE - NEW ZAYED</v>
          </cell>
          <cell r="E1078" t="str">
            <v>رئيس قسم تنفيذ اعمال الميكانيكا - الحديقة المركزية</v>
          </cell>
          <cell r="F1078">
            <v>42113</v>
          </cell>
          <cell r="G1078">
            <v>0</v>
          </cell>
          <cell r="H1078">
            <v>31086</v>
          </cell>
          <cell r="I1078" t="e">
            <v>#VALUE!</v>
          </cell>
          <cell r="J1078">
            <v>14500</v>
          </cell>
          <cell r="K1078" t="str">
            <v/>
          </cell>
        </row>
        <row r="1079">
          <cell r="A1079" t="str">
            <v>006244</v>
          </cell>
          <cell r="B1079" t="str">
            <v>محمود سعد محمود على</v>
          </cell>
          <cell r="C1079" t="str">
            <v>منسق ممتاز وثائق</v>
          </cell>
          <cell r="D1079" t="str">
            <v>الحديقة المركزيه CP-B02 - المرحلة الأولى</v>
          </cell>
          <cell r="E1079" t="str">
            <v>منسق ممتاز وثائق - الحديقة المركزيه CP-B02 - المرح</v>
          </cell>
          <cell r="F1079">
            <v>42186</v>
          </cell>
          <cell r="G1079">
            <v>0</v>
          </cell>
          <cell r="H1079">
            <v>30567</v>
          </cell>
          <cell r="I1079" t="e">
            <v>#VALUE!</v>
          </cell>
          <cell r="J1079">
            <v>10840</v>
          </cell>
          <cell r="K1079" t="str">
            <v/>
          </cell>
        </row>
        <row r="1080">
          <cell r="A1080" t="str">
            <v>006284</v>
          </cell>
          <cell r="B1080" t="str">
            <v>ابراهيم مغازى شعبان اللقانى</v>
          </cell>
          <cell r="C1080" t="str">
            <v>فرد اول امن</v>
          </cell>
          <cell r="D1080" t="str">
            <v>الحديقة المركزيه CP-B02 - المرحلة الأولى</v>
          </cell>
          <cell r="E1080" t="str">
            <v>فرد امن - الحديقة المركزية - المرحلة الاولى</v>
          </cell>
          <cell r="F1080">
            <v>42217</v>
          </cell>
          <cell r="G1080">
            <v>0</v>
          </cell>
          <cell r="H1080">
            <v>29961</v>
          </cell>
          <cell r="I1080" t="e">
            <v>#VALUE!</v>
          </cell>
          <cell r="J1080">
            <v>6210</v>
          </cell>
          <cell r="K1080" t="str">
            <v/>
          </cell>
        </row>
        <row r="1081">
          <cell r="A1081" t="str">
            <v>006305</v>
          </cell>
          <cell r="B1081" t="str">
            <v>محمد سيد عبدالخالق سالم</v>
          </cell>
          <cell r="C1081" t="str">
            <v>مساح اول</v>
          </cell>
          <cell r="D1081" t="str">
            <v>MAR VILLE - NEW ZAYED</v>
          </cell>
          <cell r="E1081" t="str">
            <v>مساح - الحديقة المركزية- المرحله الاولى</v>
          </cell>
          <cell r="F1081">
            <v>42220</v>
          </cell>
          <cell r="G1081">
            <v>0</v>
          </cell>
          <cell r="H1081">
            <v>31235</v>
          </cell>
          <cell r="I1081" t="e">
            <v>#VALUE!</v>
          </cell>
          <cell r="J1081">
            <v>14500</v>
          </cell>
          <cell r="K1081" t="str">
            <v/>
          </cell>
        </row>
        <row r="1082">
          <cell r="A1082" t="str">
            <v>006321</v>
          </cell>
          <cell r="B1082" t="str">
            <v>سعيد شعبان عبدالله عبدالجواد</v>
          </cell>
          <cell r="C1082" t="str">
            <v>مشرف اول امن</v>
          </cell>
          <cell r="D1082" t="str">
            <v>الحديقة المركزيه CP-B02 - المرحلة الأولى</v>
          </cell>
          <cell r="E1082" t="str">
            <v>مشرف اول امن - الحديقه المركزيه المرحله الاولى</v>
          </cell>
          <cell r="F1082">
            <v>42248</v>
          </cell>
          <cell r="G1082">
            <v>0</v>
          </cell>
          <cell r="H1082">
            <v>26685</v>
          </cell>
          <cell r="I1082" t="e">
            <v>#VALUE!</v>
          </cell>
          <cell r="J1082">
            <v>9790</v>
          </cell>
          <cell r="K1082" t="str">
            <v/>
          </cell>
        </row>
        <row r="1083">
          <cell r="A1083" t="str">
            <v>006406</v>
          </cell>
          <cell r="B1083" t="str">
            <v>احمد محمد احمد على اسماعيل</v>
          </cell>
          <cell r="C1083" t="str">
            <v>فنى اول تكييف</v>
          </cell>
          <cell r="D1083" t="str">
            <v>بالعاصمة الادارية الجديدة R5 الحى السكنى</v>
          </cell>
          <cell r="E1083" t="str">
            <v>فنى اول تكييف - الحديقة المركزيه CP-B02 - المرحلة</v>
          </cell>
          <cell r="F1083">
            <v>42278</v>
          </cell>
          <cell r="G1083">
            <v>0</v>
          </cell>
          <cell r="H1083">
            <v>29268</v>
          </cell>
          <cell r="I1083" t="e">
            <v>#VALUE!</v>
          </cell>
          <cell r="J1083">
            <v>7470</v>
          </cell>
          <cell r="K1083" t="str">
            <v/>
          </cell>
        </row>
        <row r="1084">
          <cell r="A1084" t="str">
            <v>006465</v>
          </cell>
          <cell r="B1084" t="str">
            <v>محمد شعبان بخيت محمد</v>
          </cell>
          <cell r="C1084" t="str">
            <v>فرد امن</v>
          </cell>
          <cell r="D1084" t="str">
            <v>الحديقة المركزيه CP-B02 - المرحلة الأولى</v>
          </cell>
          <cell r="E1084" t="str">
            <v>فرد امن - الحديقة المركزية - المرحلة الاولى</v>
          </cell>
          <cell r="F1084">
            <v>42324</v>
          </cell>
          <cell r="G1084">
            <v>0</v>
          </cell>
          <cell r="H1084">
            <v>31588</v>
          </cell>
          <cell r="I1084" t="e">
            <v>#VALUE!</v>
          </cell>
          <cell r="J1084">
            <v>6130</v>
          </cell>
          <cell r="K1084" t="str">
            <v/>
          </cell>
        </row>
        <row r="1085">
          <cell r="A1085" t="str">
            <v>006639</v>
          </cell>
          <cell r="B1085" t="str">
            <v>وائل محمد على منصور</v>
          </cell>
          <cell r="C1085" t="str">
            <v>سكرتير ممتاز</v>
          </cell>
          <cell r="D1085" t="str">
            <v>مستشفى ناصر العام - بنى سويف</v>
          </cell>
          <cell r="E1085" t="str">
            <v>سكرتير ممتاز - الحديقه المركزيه - المرحله الاولى</v>
          </cell>
          <cell r="F1085">
            <v>42522</v>
          </cell>
          <cell r="G1085">
            <v>0</v>
          </cell>
          <cell r="H1085">
            <v>28115</v>
          </cell>
          <cell r="I1085" t="e">
            <v>#VALUE!</v>
          </cell>
          <cell r="J1085">
            <v>9520</v>
          </cell>
          <cell r="K1085" t="str">
            <v/>
          </cell>
        </row>
        <row r="1086">
          <cell r="A1086" t="str">
            <v>006662</v>
          </cell>
          <cell r="B1086" t="str">
            <v>محمد احمد السيد اسماعيل</v>
          </cell>
          <cell r="C1086" t="str">
            <v>سكرتير تنفيذى</v>
          </cell>
          <cell r="D1086" t="str">
            <v>الكبارى الخضراء</v>
          </cell>
          <cell r="E1086" t="str">
            <v>منسق ممتاز وثائق - الحديقة المركزيه CP-B02 - المرح</v>
          </cell>
          <cell r="F1086">
            <v>42522</v>
          </cell>
          <cell r="G1086">
            <v>0</v>
          </cell>
          <cell r="H1086">
            <v>32183</v>
          </cell>
          <cell r="I1086" t="e">
            <v>#VALUE!</v>
          </cell>
          <cell r="J1086">
            <v>10080</v>
          </cell>
          <cell r="K1086" t="str">
            <v/>
          </cell>
        </row>
        <row r="1087">
          <cell r="A1087" t="str">
            <v>006691</v>
          </cell>
          <cell r="B1087" t="str">
            <v>وليد حسن اسماعيل محمود ابوالعلا</v>
          </cell>
          <cell r="C1087" t="str">
            <v>منسق ممتاز وثائق</v>
          </cell>
          <cell r="D1087" t="str">
            <v>ادارة الزراعه-مشروع CP المرحلة الاولى</v>
          </cell>
          <cell r="E1087" t="str">
            <v>منسق اول وثائق - الحديقه المركزيه - المرحله الاولى</v>
          </cell>
          <cell r="F1087">
            <v>42552</v>
          </cell>
          <cell r="G1087">
            <v>0</v>
          </cell>
          <cell r="H1087">
            <v>29147</v>
          </cell>
          <cell r="I1087" t="e">
            <v>#VALUE!</v>
          </cell>
          <cell r="J1087">
            <v>9890</v>
          </cell>
          <cell r="K1087" t="str">
            <v/>
          </cell>
        </row>
        <row r="1088">
          <cell r="A1088" t="str">
            <v>006737</v>
          </cell>
          <cell r="B1088" t="str">
            <v>فريد شوقى محمد داود</v>
          </cell>
          <cell r="C1088" t="str">
            <v>سائق تيلى هاندلر</v>
          </cell>
          <cell r="D1088" t="str">
            <v>ادارة المعدات</v>
          </cell>
          <cell r="E1088" t="str">
            <v>سائق تيلى هاندلر - الحديقة المركزية - المرحله الاو</v>
          </cell>
          <cell r="F1088">
            <v>42595</v>
          </cell>
          <cell r="G1088">
            <v>0</v>
          </cell>
          <cell r="H1088">
            <v>32368</v>
          </cell>
          <cell r="I1088" t="e">
            <v>#VALUE!</v>
          </cell>
          <cell r="J1088">
            <v>11160</v>
          </cell>
          <cell r="K1088" t="str">
            <v/>
          </cell>
        </row>
        <row r="1089">
          <cell r="A1089" t="str">
            <v>006779</v>
          </cell>
          <cell r="B1089" t="str">
            <v>سيد حسنى محمد حمد عبدالصمد</v>
          </cell>
          <cell r="C1089" t="str">
            <v>مراقب ميكانيكا</v>
          </cell>
          <cell r="D1089" t="str">
            <v>MAR VILLE - NEW ZAYED</v>
          </cell>
          <cell r="E1089" t="str">
            <v>مراقب ميكانيكا - الحديقة المركزية</v>
          </cell>
          <cell r="F1089">
            <v>42653</v>
          </cell>
          <cell r="G1089">
            <v>0</v>
          </cell>
          <cell r="H1089">
            <v>28250</v>
          </cell>
          <cell r="I1089" t="e">
            <v>#VALUE!</v>
          </cell>
          <cell r="J1089">
            <v>11660</v>
          </cell>
          <cell r="K1089" t="str">
            <v/>
          </cell>
        </row>
        <row r="1090">
          <cell r="A1090" t="str">
            <v>006800</v>
          </cell>
          <cell r="B1090" t="str">
            <v>عبدالله محمد عبدالله ابراهيم المزين</v>
          </cell>
          <cell r="C1090" t="str">
            <v>فرد امن</v>
          </cell>
          <cell r="D1090" t="str">
            <v>الحديقة المركزيه CP-B02 - المرحلة الأولى</v>
          </cell>
          <cell r="E1090" t="str">
            <v>فرد امن - الحديقة المركزية - المرحلة الاولى</v>
          </cell>
          <cell r="F1090">
            <v>42581</v>
          </cell>
          <cell r="G1090">
            <v>0</v>
          </cell>
          <cell r="H1090">
            <v>33869</v>
          </cell>
          <cell r="I1090" t="e">
            <v>#VALUE!</v>
          </cell>
          <cell r="J1090">
            <v>5480</v>
          </cell>
          <cell r="K1090" t="str">
            <v/>
          </cell>
        </row>
        <row r="1091">
          <cell r="A1091" t="str">
            <v>006861</v>
          </cell>
          <cell r="B1091" t="str">
            <v>احمد عبدالفتاح السيد على</v>
          </cell>
          <cell r="C1091" t="str">
            <v>مشغل ونش ارضى</v>
          </cell>
          <cell r="D1091" t="str">
            <v>الحديقة المركزيه CP-B02 - المرحلة الأولى</v>
          </cell>
          <cell r="E1091" t="str">
            <v>صبان - الحديقة المركزية - المرحلة الاولى</v>
          </cell>
          <cell r="F1091">
            <v>42728</v>
          </cell>
          <cell r="G1091">
            <v>0</v>
          </cell>
          <cell r="H1091">
            <v>30892</v>
          </cell>
          <cell r="I1091" t="e">
            <v>#VALUE!</v>
          </cell>
          <cell r="J1091">
            <v>8290</v>
          </cell>
          <cell r="K1091" t="str">
            <v/>
          </cell>
        </row>
        <row r="1092">
          <cell r="A1092" t="str">
            <v>006870</v>
          </cell>
          <cell r="B1092" t="str">
            <v>محمد السيد رزق محمد رزق</v>
          </cell>
          <cell r="C1092" t="str">
            <v>فرد اول امن</v>
          </cell>
          <cell r="D1092" t="str">
            <v>الحديقة المركزيه CP-B02 - المرحلة الأولى</v>
          </cell>
          <cell r="E1092" t="str">
            <v>فرد اول امن - الحديقة المركزية المرحلة الاولى</v>
          </cell>
          <cell r="F1092">
            <v>42736</v>
          </cell>
          <cell r="G1092">
            <v>0</v>
          </cell>
          <cell r="H1092">
            <v>27639</v>
          </cell>
          <cell r="I1092" t="e">
            <v>#VALUE!</v>
          </cell>
          <cell r="J1092">
            <v>6470</v>
          </cell>
          <cell r="K1092" t="str">
            <v/>
          </cell>
        </row>
        <row r="1093">
          <cell r="A1093" t="str">
            <v>006927</v>
          </cell>
          <cell r="B1093" t="str">
            <v>احمد عبدالعزيز خليل على محمود</v>
          </cell>
          <cell r="C1093" t="str">
            <v>مهندس ممتاز تنفيذ - كهرباء باور</v>
          </cell>
          <cell r="D1093" t="str">
            <v>بالعاصمة الادارية الجديدة R5 الحى السكنى</v>
          </cell>
          <cell r="E1093" t="str">
            <v>مهندس ممتاز تنفيذ كهرباء باور - الحديقه المركزيه ا</v>
          </cell>
          <cell r="F1093">
            <v>42784</v>
          </cell>
          <cell r="G1093">
            <v>0</v>
          </cell>
          <cell r="H1093">
            <v>33779</v>
          </cell>
          <cell r="I1093" t="e">
            <v>#VALUE!</v>
          </cell>
          <cell r="J1093">
            <v>14500</v>
          </cell>
          <cell r="K1093" t="str">
            <v/>
          </cell>
        </row>
        <row r="1094">
          <cell r="A1094" t="str">
            <v>006942</v>
          </cell>
          <cell r="B1094" t="str">
            <v>محمد متولى عبدالفتاح محمد</v>
          </cell>
          <cell r="C1094" t="str">
            <v>اخصائى شئون اداريه</v>
          </cell>
          <cell r="D1094" t="str">
            <v>الادارة العامه للشئون الاداريه</v>
          </cell>
          <cell r="E1094" t="str">
            <v>ادارى  - الحديقة المركزية - المرحله الاولى</v>
          </cell>
          <cell r="F1094">
            <v>42795</v>
          </cell>
          <cell r="G1094">
            <v>0</v>
          </cell>
          <cell r="H1094">
            <v>34094</v>
          </cell>
          <cell r="I1094" t="e">
            <v>#VALUE!</v>
          </cell>
          <cell r="J1094">
            <v>11130</v>
          </cell>
          <cell r="K1094" t="str">
            <v/>
          </cell>
        </row>
        <row r="1095">
          <cell r="A1095" t="str">
            <v>007140</v>
          </cell>
          <cell r="B1095" t="str">
            <v>محمود احمد حسن يوسف</v>
          </cell>
          <cell r="C1095" t="e">
            <v>#N/A</v>
          </cell>
          <cell r="D1095" t="e">
            <v>#N/A</v>
          </cell>
          <cell r="E1095" t="str">
            <v>محاسب ممتاز مشروع - الحديقة المركزية المرحلة الاول</v>
          </cell>
          <cell r="F1095">
            <v>43050</v>
          </cell>
          <cell r="G1095" t="e">
            <v>#N/A</v>
          </cell>
          <cell r="H1095">
            <v>30331</v>
          </cell>
          <cell r="I1095" t="e">
            <v>#N/A</v>
          </cell>
          <cell r="J1095" t="e">
            <v>#N/A</v>
          </cell>
          <cell r="K1095" t="str">
            <v>الديمقراط - مركز ارمنت - الاقصر</v>
          </cell>
        </row>
        <row r="1096">
          <cell r="A1096" t="str">
            <v>007188</v>
          </cell>
          <cell r="B1096" t="str">
            <v>عبدالعزيز ابراهيم محمود الجمال</v>
          </cell>
          <cell r="C1096" t="str">
            <v>مدير تنفيذ الكتروميكانيك</v>
          </cell>
          <cell r="D1096" t="str">
            <v>الكبارى الخضراء</v>
          </cell>
          <cell r="E1096" t="str">
            <v>مدير تنفيذ الكتروميكانيك - الحديقة المركزيه CP-B02</v>
          </cell>
          <cell r="F1096">
            <v>43114</v>
          </cell>
          <cell r="G1096">
            <v>0</v>
          </cell>
          <cell r="H1096">
            <v>30873</v>
          </cell>
          <cell r="I1096" t="e">
            <v>#VALUE!</v>
          </cell>
          <cell r="J1096">
            <v>14500</v>
          </cell>
          <cell r="K1096" t="str">
            <v/>
          </cell>
        </row>
        <row r="1097">
          <cell r="A1097" t="str">
            <v>007207</v>
          </cell>
          <cell r="B1097" t="str">
            <v>عاشور فاوى على حامد</v>
          </cell>
          <cell r="C1097" t="str">
            <v>فرد امن</v>
          </cell>
          <cell r="D1097" t="str">
            <v>الحديقة المركزيه CP-B02 - المرحلة الأولى</v>
          </cell>
          <cell r="E1097" t="str">
            <v>فرد امن - الحديقة المركزية - المرحلة الاولى</v>
          </cell>
          <cell r="F1097">
            <v>42817</v>
          </cell>
          <cell r="G1097">
            <v>0</v>
          </cell>
          <cell r="H1097">
            <v>31022</v>
          </cell>
          <cell r="I1097" t="e">
            <v>#VALUE!</v>
          </cell>
          <cell r="J1097">
            <v>6210</v>
          </cell>
          <cell r="K1097" t="str">
            <v>ابو هور - ش4 مركز نصر النوبه - اسوان</v>
          </cell>
        </row>
        <row r="1098">
          <cell r="A1098" t="str">
            <v>007219</v>
          </cell>
          <cell r="B1098" t="str">
            <v>خيرى محمد عبدالغفار عبدالنعيم</v>
          </cell>
          <cell r="C1098" t="str">
            <v>سائق تيلى هاندلر</v>
          </cell>
          <cell r="D1098" t="str">
            <v>الحديقة المركزيه CP-B02 - المرحلة الأولى</v>
          </cell>
          <cell r="E1098" t="str">
            <v>سائق تيلى هاندلر - الحديقة المركزية - المرحله الاو</v>
          </cell>
          <cell r="F1098">
            <v>43167</v>
          </cell>
          <cell r="G1098">
            <v>0</v>
          </cell>
          <cell r="H1098">
            <v>30772</v>
          </cell>
          <cell r="I1098" t="e">
            <v>#VALUE!</v>
          </cell>
          <cell r="J1098">
            <v>10750</v>
          </cell>
          <cell r="K1098" t="str">
            <v>بهجورة مركز نجع حمادى - قنا</v>
          </cell>
        </row>
        <row r="1099">
          <cell r="A1099" t="str">
            <v>007373</v>
          </cell>
          <cell r="B1099" t="str">
            <v>السيد محمد السيد عثمان</v>
          </cell>
          <cell r="C1099" t="str">
            <v>مساعد اول مساح</v>
          </cell>
          <cell r="D1099" t="str">
            <v>Mar Bay</v>
          </cell>
          <cell r="E1099" t="str">
            <v>مساعد اول مساح - الحديقه المركزيه المرحله الاولى</v>
          </cell>
          <cell r="F1099">
            <v>43423</v>
          </cell>
          <cell r="G1099">
            <v>0</v>
          </cell>
          <cell r="H1099">
            <v>31548</v>
          </cell>
          <cell r="I1099" t="e">
            <v>#VALUE!</v>
          </cell>
          <cell r="J1099">
            <v>9010</v>
          </cell>
          <cell r="K1099" t="str">
            <v>ش الحاكم ابو عبدالله - الابعديه - جرجا - سوهاج</v>
          </cell>
        </row>
        <row r="1100">
          <cell r="A1100" t="str">
            <v>007375</v>
          </cell>
          <cell r="B1100" t="str">
            <v>حماده احمد احمد محمد البرنبالى</v>
          </cell>
          <cell r="C1100" t="str">
            <v>مساعد اول مساح</v>
          </cell>
          <cell r="D1100" t="str">
            <v>المول التجارى - Fifth Square</v>
          </cell>
          <cell r="E1100" t="str">
            <v>مساعد اول مساح - الحديقه المركزيه المرحله الاولى</v>
          </cell>
          <cell r="F1100">
            <v>43423</v>
          </cell>
          <cell r="G1100">
            <v>0</v>
          </cell>
          <cell r="H1100">
            <v>33512</v>
          </cell>
          <cell r="I1100" t="e">
            <v>#VALUE!</v>
          </cell>
          <cell r="J1100">
            <v>8970</v>
          </cell>
          <cell r="K1100" t="str">
            <v>برمبال - مركز مطوبس - كفر الشيخ</v>
          </cell>
        </row>
        <row r="1101">
          <cell r="A1101" t="str">
            <v>007412</v>
          </cell>
          <cell r="B1101" t="str">
            <v>كريم عزت عبدالخالق رسلان</v>
          </cell>
          <cell r="C1101" t="str">
            <v>مساعد اول مساح</v>
          </cell>
          <cell r="D1101" t="str">
            <v>MAR VILLE - NEW ZAYED</v>
          </cell>
          <cell r="E1101" t="str">
            <v>مساعد اول مساح - الحديقه المركزيه المرحله الاولى</v>
          </cell>
          <cell r="F1101">
            <v>43451</v>
          </cell>
          <cell r="G1101">
            <v>0</v>
          </cell>
          <cell r="H1101">
            <v>33994</v>
          </cell>
          <cell r="I1101" t="e">
            <v>#VALUE!</v>
          </cell>
          <cell r="J1101">
            <v>8970</v>
          </cell>
          <cell r="K1101" t="str">
            <v>نجع على الغفير - مركز اخميم - سوهاج</v>
          </cell>
        </row>
        <row r="1102">
          <cell r="A1102" t="str">
            <v>007517</v>
          </cell>
          <cell r="B1102" t="str">
            <v>محمود عبدالهادى عبدالسلام مجاوى</v>
          </cell>
          <cell r="C1102" t="str">
            <v>فنى ممتاز ميكانيكا - معدات</v>
          </cell>
          <cell r="D1102" t="str">
            <v>مستشفى ناصر العام - بنى سويف</v>
          </cell>
          <cell r="E1102" t="str">
            <v>فنى ممتاز ميكانيكا - معدات - الحديقة المركزيه</v>
          </cell>
          <cell r="F1102">
            <v>43521</v>
          </cell>
          <cell r="G1102">
            <v>0</v>
          </cell>
          <cell r="H1102">
            <v>30234</v>
          </cell>
          <cell r="I1102" t="e">
            <v>#VALUE!</v>
          </cell>
          <cell r="J1102">
            <v>10840</v>
          </cell>
          <cell r="K1102" t="str">
            <v>القاهره - 13ش محمد موسى ابوالدهب - كفر العلو - التبين - القاهره</v>
          </cell>
        </row>
        <row r="1103">
          <cell r="A1103" t="str">
            <v>007604</v>
          </cell>
          <cell r="B1103" t="str">
            <v>تقادم عبدالحفيظ احمد يسن</v>
          </cell>
          <cell r="C1103" t="e">
            <v>#N/A</v>
          </cell>
          <cell r="D1103" t="e">
            <v>#N/A</v>
          </cell>
          <cell r="E1103" t="str">
            <v>سائق - درجة اولى - الحديقة المركزية - المرحله الاو</v>
          </cell>
          <cell r="F1103">
            <v>43563</v>
          </cell>
          <cell r="G1103" t="e">
            <v>#N/A</v>
          </cell>
          <cell r="H1103">
            <v>31228</v>
          </cell>
          <cell r="I1103" t="e">
            <v>#N/A</v>
          </cell>
          <cell r="J1103" t="e">
            <v>#N/A</v>
          </cell>
          <cell r="K1103" t="str">
            <v>سلوا قبلى مركز كوم امبو - نجع السيد سعيد - مركز كوم امبو - اسوان</v>
          </cell>
        </row>
        <row r="1104">
          <cell r="A1104" t="str">
            <v>007718</v>
          </cell>
          <cell r="B1104" t="str">
            <v>احمد حجاج محمداحمد عبدالله</v>
          </cell>
          <cell r="C1104" t="e">
            <v>#N/A</v>
          </cell>
          <cell r="D1104" t="e">
            <v>#N/A</v>
          </cell>
          <cell r="E1104" t="str">
            <v>مهندس ممتاز شبكات رى - الحديقة المركزية المرحله ال</v>
          </cell>
          <cell r="F1104">
            <v>43638</v>
          </cell>
          <cell r="G1104" t="e">
            <v>#N/A</v>
          </cell>
          <cell r="H1104">
            <v>33878</v>
          </cell>
          <cell r="I1104" t="e">
            <v>#N/A</v>
          </cell>
          <cell r="J1104" t="e">
            <v>#N/A</v>
          </cell>
          <cell r="K1104" t="str">
            <v>198مساكن الشروق - خلف النادى الاهلى - مدينه نصر اول - القاهره</v>
          </cell>
        </row>
        <row r="1105">
          <cell r="A1105" t="str">
            <v>007786</v>
          </cell>
          <cell r="B1105" t="str">
            <v>حسن عزت محمد عبدالمولى</v>
          </cell>
          <cell r="C1105" t="str">
            <v>سائق - درجه ثانيه</v>
          </cell>
          <cell r="D1105" t="str">
            <v>الحديقة المركزيه CP-B02 - المرحلة الأولى</v>
          </cell>
          <cell r="E1105" t="str">
            <v>سائق - درجة ثانية - مشروع الحديقة المركزية الاولى</v>
          </cell>
          <cell r="F1105">
            <v>43682</v>
          </cell>
          <cell r="G1105">
            <v>0</v>
          </cell>
          <cell r="H1105">
            <v>24736</v>
          </cell>
          <cell r="I1105" t="e">
            <v>#VALUE!</v>
          </cell>
          <cell r="J1105">
            <v>7340</v>
          </cell>
          <cell r="K1105" t="str">
            <v>15ش فخرى بولس - البصراوى - المنيره - غ امبابه - الجيزه</v>
          </cell>
        </row>
        <row r="1106">
          <cell r="A1106" t="str">
            <v>007927</v>
          </cell>
          <cell r="B1106" t="str">
            <v>عبدالرحمن جمال الدين حماد محمد</v>
          </cell>
          <cell r="C1106" t="str">
            <v>مهندس اول تنفيذ</v>
          </cell>
          <cell r="D1106" t="str">
            <v>الكبارى الخضراء</v>
          </cell>
          <cell r="E1106" t="str">
            <v>مهندس اول تنفيذ - الحديقة المركزية - المرحلة الاول</v>
          </cell>
          <cell r="F1106">
            <v>43800</v>
          </cell>
          <cell r="G1106">
            <v>0</v>
          </cell>
          <cell r="H1106">
            <v>34384</v>
          </cell>
          <cell r="I1106" t="e">
            <v>#VALUE!</v>
          </cell>
          <cell r="J1106">
            <v>14500</v>
          </cell>
          <cell r="K1106" t="str">
            <v>حى 7ب 15079 ق3 - العبور - القليوبية</v>
          </cell>
        </row>
        <row r="1107">
          <cell r="A1107" t="str">
            <v>007928</v>
          </cell>
          <cell r="B1107" t="str">
            <v>محمود مجدى قرنى عويس</v>
          </cell>
          <cell r="C1107" t="str">
            <v>مهندس ممتاز تنفيذ</v>
          </cell>
          <cell r="D1107" t="str">
            <v>مشروع مجلس الأمناء</v>
          </cell>
          <cell r="E1107" t="str">
            <v>مهندس ممتاز تنفيذ - الحديقة المركزية - المرحله الا</v>
          </cell>
          <cell r="F1107">
            <v>43800</v>
          </cell>
          <cell r="G1107">
            <v>0</v>
          </cell>
          <cell r="H1107">
            <v>33537</v>
          </cell>
          <cell r="I1107" t="e">
            <v>#VALUE!</v>
          </cell>
          <cell r="J1107">
            <v>14500</v>
          </cell>
          <cell r="K1107" t="str">
            <v>43ش البراد - شبرا - الساحل - القاهره</v>
          </cell>
        </row>
        <row r="1108">
          <cell r="A1108" t="str">
            <v>007933</v>
          </cell>
          <cell r="B1108" t="str">
            <v>حمدى عبدالسلام احمد محمد</v>
          </cell>
          <cell r="C1108" t="str">
            <v>سائق - درجه اولى</v>
          </cell>
          <cell r="D1108" t="str">
            <v>المول التجارى - Fifth Square</v>
          </cell>
          <cell r="E1108" t="str">
            <v>سائق - درجه اولى - الحديقة المركزية - المرحلة الاو</v>
          </cell>
          <cell r="F1108">
            <v>43801</v>
          </cell>
          <cell r="G1108">
            <v>0</v>
          </cell>
          <cell r="H1108">
            <v>34276</v>
          </cell>
          <cell r="I1108" t="e">
            <v>#VALUE!</v>
          </cell>
          <cell r="J1108">
            <v>8000</v>
          </cell>
          <cell r="K1108" t="str">
            <v>كفر ابوجمعه - مركز قليوب - القليوبية</v>
          </cell>
        </row>
        <row r="1109">
          <cell r="A1109" t="str">
            <v>007943</v>
          </cell>
          <cell r="B1109" t="str">
            <v>احمد جمال عبدالراضى عبدالكريم</v>
          </cell>
          <cell r="C1109" t="str">
            <v>سائق جرار زراعى</v>
          </cell>
          <cell r="D1109" t="str">
            <v>MAR VILLE - NEW ZAYED</v>
          </cell>
          <cell r="E1109" t="str">
            <v>سائق جرار زراعى- الحديقة المركزية- المرحله الاولى</v>
          </cell>
          <cell r="F1109">
            <v>43831</v>
          </cell>
          <cell r="G1109">
            <v>0</v>
          </cell>
          <cell r="H1109">
            <v>33644</v>
          </cell>
          <cell r="I1109" t="e">
            <v>#VALUE!</v>
          </cell>
          <cell r="J1109">
            <v>9700</v>
          </cell>
          <cell r="K1109" t="str">
            <v>فاو قبلى - ش سيدى ابراهيم الفاوى - مركز دشنا - قنا</v>
          </cell>
        </row>
        <row r="1110">
          <cell r="A1110" t="str">
            <v>007944</v>
          </cell>
          <cell r="B1110" t="str">
            <v>احمد عبدالوارث محمد على</v>
          </cell>
          <cell r="C1110" t="str">
            <v>سائق جرار زراعى</v>
          </cell>
          <cell r="D1110" t="str">
            <v>الحديقة المركزيه CP-B02 - المرحلة الأولى</v>
          </cell>
          <cell r="E1110" t="str">
            <v>سائق جرار زراعى- الحديقة المركزية- المرحله الاولى</v>
          </cell>
          <cell r="F1110">
            <v>43831</v>
          </cell>
          <cell r="G1110">
            <v>0</v>
          </cell>
          <cell r="H1110">
            <v>31210</v>
          </cell>
          <cell r="I1110" t="e">
            <v>#VALUE!</v>
          </cell>
          <cell r="J1110">
            <v>9160</v>
          </cell>
          <cell r="K1110" t="str">
            <v>كفر سعد - مركز السنبلاوين - الدقهلية</v>
          </cell>
        </row>
        <row r="1111">
          <cell r="A1111" t="str">
            <v>007949</v>
          </cell>
          <cell r="B1111" t="str">
            <v>محمود شعبان محمود محمد</v>
          </cell>
          <cell r="C1111" t="str">
            <v>ممرض</v>
          </cell>
          <cell r="D1111" t="str">
            <v>الحديقة المركزيه CP-B02 - المرحلة الأولى</v>
          </cell>
          <cell r="E1111" t="str">
            <v>ممرض طوارئ - الحديقة المركزية</v>
          </cell>
          <cell r="F1111">
            <v>43831</v>
          </cell>
          <cell r="G1111">
            <v>0</v>
          </cell>
          <cell r="H1111">
            <v>32082</v>
          </cell>
          <cell r="I1111" t="e">
            <v>#VALUE!</v>
          </cell>
          <cell r="J1111">
            <v>10620</v>
          </cell>
          <cell r="K1111" t="str">
            <v>6ش السلطان حسن - الزاوية الحمراء - القاهره</v>
          </cell>
        </row>
        <row r="1112">
          <cell r="A1112" t="str">
            <v>007960</v>
          </cell>
          <cell r="B1112" t="str">
            <v>عبدالرحمن محمد عبدالقادر محمد</v>
          </cell>
          <cell r="C1112" t="str">
            <v>مهندس ممتاز مكتب فنى - انشائى</v>
          </cell>
          <cell r="D1112" t="str">
            <v>مستشفى ناصر العام - بنى سويف</v>
          </cell>
          <cell r="E1112" t="str">
            <v>مهندس اول مكتب فنى - انشائى - الحديقة المركزية الم</v>
          </cell>
          <cell r="F1112">
            <v>43838</v>
          </cell>
          <cell r="G1112">
            <v>0</v>
          </cell>
          <cell r="H1112">
            <v>34259</v>
          </cell>
          <cell r="I1112" t="e">
            <v>#VALUE!</v>
          </cell>
          <cell r="J1112">
            <v>14500</v>
          </cell>
          <cell r="K1112" t="str">
            <v>9ش حمدى سليمان - فيصل - بولاق الدكرور - الجيزه</v>
          </cell>
        </row>
        <row r="1113">
          <cell r="A1113" t="str">
            <v>007970</v>
          </cell>
          <cell r="B1113" t="str">
            <v>ضياء سيد حسين محمد</v>
          </cell>
          <cell r="C1113" t="str">
            <v>سائق - درجه اولى</v>
          </cell>
          <cell r="D1113" t="str">
            <v>بالعاصمة الادارية الجديدة R5 الحى السكنى</v>
          </cell>
          <cell r="E1113" t="str">
            <v>سائق - درجة اولى - الحديقة المركزية - المرحله الاو</v>
          </cell>
          <cell r="F1113">
            <v>43841</v>
          </cell>
          <cell r="G1113">
            <v>0</v>
          </cell>
          <cell r="H1113">
            <v>32155</v>
          </cell>
          <cell r="I1113" t="e">
            <v>#VALUE!</v>
          </cell>
          <cell r="J1113">
            <v>8010</v>
          </cell>
          <cell r="K1113" t="str">
            <v>عزبه الجزار - مركز الخانكه - القليوبيه</v>
          </cell>
        </row>
        <row r="1114">
          <cell r="A1114" t="str">
            <v>008001</v>
          </cell>
          <cell r="B1114" t="str">
            <v>محمد احمد سند على</v>
          </cell>
          <cell r="C1114" t="e">
            <v>#N/A</v>
          </cell>
          <cell r="D1114" t="e">
            <v>#N/A</v>
          </cell>
          <cell r="E1114" t="str">
            <v>مشغل ونش ارضى - الحديقة المركزية المرحله الاولى</v>
          </cell>
          <cell r="F1114">
            <v>43856</v>
          </cell>
          <cell r="G1114" t="e">
            <v>#N/A</v>
          </cell>
          <cell r="H1114">
            <v>32039</v>
          </cell>
          <cell r="I1114" t="e">
            <v>#N/A</v>
          </cell>
          <cell r="J1114">
            <v>12500</v>
          </cell>
          <cell r="K1114" t="str">
            <v>2ش على بن ابى طالب - التبين البحرى - التبين - القاهره</v>
          </cell>
        </row>
        <row r="1115">
          <cell r="A1115" t="str">
            <v>008002</v>
          </cell>
          <cell r="B1115" t="str">
            <v>احمد حمدى عبدالمنعم حنفى</v>
          </cell>
          <cell r="C1115" t="str">
            <v>سائق - درجه اولى</v>
          </cell>
          <cell r="D1115" t="str">
            <v>الحديقة المركزيه CP-B02 - المرحلة الأولى</v>
          </cell>
          <cell r="E1115" t="str">
            <v>سائق - درجة اولى - الحديقة المركزية - المرحله الاو</v>
          </cell>
          <cell r="F1115">
            <v>43856</v>
          </cell>
          <cell r="G1115">
            <v>0</v>
          </cell>
          <cell r="H1115">
            <v>34213</v>
          </cell>
          <cell r="I1115" t="e">
            <v>#VALUE!</v>
          </cell>
          <cell r="J1115">
            <v>7330</v>
          </cell>
          <cell r="K1115" t="str">
            <v>الطوابيه - مركز قنا - قنا</v>
          </cell>
        </row>
        <row r="1116">
          <cell r="A1116" t="str">
            <v>008024</v>
          </cell>
          <cell r="B1116" t="str">
            <v>احمد فهمى عفيفى فهمى عفيفى</v>
          </cell>
          <cell r="C1116" t="e">
            <v>#N/A</v>
          </cell>
          <cell r="D1116" t="e">
            <v>#N/A</v>
          </cell>
          <cell r="E1116" t="str">
            <v>رئيس قسم صيانة المعدات - الحديقة المركزيه CP-B02 -</v>
          </cell>
          <cell r="F1116">
            <v>43869</v>
          </cell>
          <cell r="G1116" t="e">
            <v>#N/A</v>
          </cell>
          <cell r="H1116">
            <v>31685</v>
          </cell>
          <cell r="I1116" t="e">
            <v>#N/A</v>
          </cell>
          <cell r="J1116" t="e">
            <v>#N/A</v>
          </cell>
          <cell r="K1116" t="str">
            <v>عزبة ابو خضرة - طريق منيا القمح - مركز شبين القناطر - القليوبية</v>
          </cell>
        </row>
        <row r="1117">
          <cell r="A1117" t="str">
            <v>008030</v>
          </cell>
          <cell r="B1117" t="str">
            <v>صلاح عبدالحميد قطب محمد</v>
          </cell>
          <cell r="C1117" t="str">
            <v>سائق لودر زاحف</v>
          </cell>
          <cell r="D1117" t="str">
            <v>الحديقة المركزيه CP-B02 - المرحلة الأولى</v>
          </cell>
          <cell r="E1117" t="str">
            <v>سائق لودر زاحف - الحديقة المركزية - المرحلة الاولى</v>
          </cell>
          <cell r="F1117">
            <v>43876</v>
          </cell>
          <cell r="G1117">
            <v>0</v>
          </cell>
          <cell r="H1117">
            <v>30180</v>
          </cell>
          <cell r="I1117" t="e">
            <v>#VALUE!</v>
          </cell>
          <cell r="J1117">
            <v>8380</v>
          </cell>
          <cell r="K1117" t="str">
            <v>الحجايزه مركز السنبلاوين - الدقهلية</v>
          </cell>
        </row>
        <row r="1118">
          <cell r="A1118" t="str">
            <v>008044</v>
          </cell>
          <cell r="B1118" t="str">
            <v>سامى ثروت محمد النجدى</v>
          </cell>
          <cell r="C1118" t="str">
            <v>سائق تيلى هاندلر</v>
          </cell>
          <cell r="D1118" t="str">
            <v>Fifth Square</v>
          </cell>
          <cell r="E1118" t="str">
            <v>سائق تيلى هاندلر - الحديقة المركزية - المرحله الاو</v>
          </cell>
          <cell r="F1118">
            <v>43885</v>
          </cell>
          <cell r="G1118">
            <v>0</v>
          </cell>
          <cell r="H1118">
            <v>32008</v>
          </cell>
          <cell r="I1118" t="e">
            <v>#VALUE!</v>
          </cell>
          <cell r="J1118">
            <v>9890</v>
          </cell>
          <cell r="K1118" t="str">
            <v>شرق السكة الحديد - عرب راشد الجديدة - حلوان - القاهرة</v>
          </cell>
        </row>
        <row r="1119">
          <cell r="A1119" t="str">
            <v>008045</v>
          </cell>
          <cell r="B1119" t="str">
            <v>محمود رفاعى قطب عبدالكريم</v>
          </cell>
          <cell r="C1119" t="str">
            <v>مشغل ونش ارضى</v>
          </cell>
          <cell r="D1119" t="str">
            <v>MAR VILLE - NEW ZAYED</v>
          </cell>
          <cell r="E1119" t="str">
            <v>مشغل ونش ارضى - الحديقة المركزية المرحله الاولى</v>
          </cell>
          <cell r="F1119">
            <v>43885</v>
          </cell>
          <cell r="G1119">
            <v>0</v>
          </cell>
          <cell r="H1119">
            <v>33937</v>
          </cell>
          <cell r="I1119" t="e">
            <v>#VALUE!</v>
          </cell>
          <cell r="J1119">
            <v>9420</v>
          </cell>
          <cell r="K1119" t="str">
            <v>ابنوب - مركز ابنوب - اسيوط</v>
          </cell>
        </row>
        <row r="1120">
          <cell r="A1120" t="str">
            <v>008046</v>
          </cell>
          <cell r="B1120" t="str">
            <v>محمد عبدالمنعم عبدالمعطى حسن</v>
          </cell>
          <cell r="C1120" t="str">
            <v>سائق باكو لودر</v>
          </cell>
          <cell r="D1120" t="str">
            <v>الحديقة المركزيه CP-B02 - المرحلة الأولى</v>
          </cell>
          <cell r="E1120" t="str">
            <v>سائق باكو لودر - الحديقة المركزية - المرحلة الاولى</v>
          </cell>
          <cell r="F1120">
            <v>43886</v>
          </cell>
          <cell r="G1120">
            <v>0</v>
          </cell>
          <cell r="H1120">
            <v>26648</v>
          </cell>
          <cell r="I1120" t="e">
            <v>#VALUE!</v>
          </cell>
          <cell r="J1120">
            <v>9980</v>
          </cell>
          <cell r="K1120" t="str">
            <v>صهرجت الصغرى - مركز اجا - الدقهليه</v>
          </cell>
        </row>
        <row r="1121">
          <cell r="A1121" t="str">
            <v>008050</v>
          </cell>
          <cell r="B1121" t="str">
            <v>محمد عوده محمد عوده</v>
          </cell>
          <cell r="C1121" t="str">
            <v>مساعد ميكانيكى</v>
          </cell>
          <cell r="D1121" t="str">
            <v>بالعاصمة الادارية الجديدة R5 الحى السكنى</v>
          </cell>
          <cell r="E1121" t="str">
            <v>مساعد ميكانيكى - الحديقة المركزية - المرحلة الاولى</v>
          </cell>
          <cell r="F1121">
            <v>43890</v>
          </cell>
          <cell r="G1121">
            <v>0</v>
          </cell>
          <cell r="H1121">
            <v>28267</v>
          </cell>
          <cell r="I1121" t="e">
            <v>#VALUE!</v>
          </cell>
          <cell r="J1121">
            <v>6390</v>
          </cell>
          <cell r="K1121" t="str">
            <v>عرب العيايده - مركز الخانكه - القليوبية</v>
          </cell>
        </row>
        <row r="1122">
          <cell r="A1122" t="str">
            <v>008058</v>
          </cell>
          <cell r="B1122" t="str">
            <v>احمد هلال سعد ابراهيم</v>
          </cell>
          <cell r="C1122" t="str">
            <v>فني اول كاوتش</v>
          </cell>
          <cell r="D1122" t="str">
            <v>MAR VILLE - NEW ZAYED</v>
          </cell>
          <cell r="E1122" t="str">
            <v>فني اول كاوتش  - الحديقة المركزيه CP-B02 - المرحلة</v>
          </cell>
          <cell r="F1122">
            <v>43892</v>
          </cell>
          <cell r="G1122">
            <v>0</v>
          </cell>
          <cell r="H1122">
            <v>31325</v>
          </cell>
          <cell r="I1122" t="e">
            <v>#VALUE!</v>
          </cell>
          <cell r="J1122">
            <v>7500</v>
          </cell>
          <cell r="K1122" t="str">
            <v>مساكن الحديد والصلب الجديده - بلوك 13 - التبين - القاهره</v>
          </cell>
        </row>
        <row r="1123">
          <cell r="A1123" t="str">
            <v>008083</v>
          </cell>
          <cell r="B1123" t="str">
            <v>السعيد عبدالمقصود عبدالمقصود ابوالعنين</v>
          </cell>
          <cell r="C1123" t="e">
            <v>#N/A</v>
          </cell>
          <cell r="D1123" t="e">
            <v>#N/A</v>
          </cell>
          <cell r="E1123" t="str">
            <v>مساح - الحديقة المركزية- المرحله الاولى</v>
          </cell>
          <cell r="F1123">
            <v>43908</v>
          </cell>
          <cell r="G1123" t="e">
            <v>#N/A</v>
          </cell>
          <cell r="H1123">
            <v>33423</v>
          </cell>
          <cell r="I1123" t="e">
            <v>#N/A</v>
          </cell>
          <cell r="J1123" t="e">
            <v>#N/A</v>
          </cell>
          <cell r="K1123" t="str">
            <v>جراح - مركز اجا - الدقهليه</v>
          </cell>
        </row>
        <row r="1124">
          <cell r="A1124" t="str">
            <v>008133</v>
          </cell>
          <cell r="B1124" t="str">
            <v>محمد احمد محمد عبدالفتاح</v>
          </cell>
          <cell r="C1124" t="str">
            <v>سائق - درجه اولى</v>
          </cell>
          <cell r="D1124" t="str">
            <v>الحديقة المركزيه CP-B02 - المرحلة الأولى</v>
          </cell>
          <cell r="E1124" t="str">
            <v>سائق - درجه اولى - الحديقة المركزية - المرحلة الاو</v>
          </cell>
          <cell r="F1124">
            <v>44054</v>
          </cell>
          <cell r="G1124">
            <v>0</v>
          </cell>
          <cell r="H1124">
            <v>27673</v>
          </cell>
          <cell r="I1124" t="e">
            <v>#VALUE!</v>
          </cell>
          <cell r="J1124">
            <v>7330</v>
          </cell>
          <cell r="K1124" t="str">
            <v>67ش احمد حشاد - الزاوية الحمراء - القاهرة</v>
          </cell>
        </row>
        <row r="1125">
          <cell r="A1125" t="str">
            <v>008139</v>
          </cell>
          <cell r="B1125" t="str">
            <v>ابراهيم عبدالله ابراهيم محمد درويش</v>
          </cell>
          <cell r="C1125" t="str">
            <v>مراقب عام</v>
          </cell>
          <cell r="D1125" t="str">
            <v>الكبارى الخضراء</v>
          </cell>
          <cell r="E1125" t="str">
            <v>مراقب عام - الحديقة المركزية - المرحلة الاولى</v>
          </cell>
          <cell r="F1125">
            <v>44058</v>
          </cell>
          <cell r="G1125">
            <v>0</v>
          </cell>
          <cell r="H1125">
            <v>26099</v>
          </cell>
          <cell r="I1125" t="e">
            <v>#VALUE!</v>
          </cell>
          <cell r="J1125">
            <v>14500</v>
          </cell>
          <cell r="K1125" t="str">
            <v>الكتيبه - مركز بلبيس - الشرقية</v>
          </cell>
        </row>
        <row r="1126">
          <cell r="A1126" t="str">
            <v>008156</v>
          </cell>
          <cell r="B1126" t="str">
            <v>محمود محمد على عبدالحميد</v>
          </cell>
          <cell r="C1126" t="str">
            <v>مهندس اول تنفيذ</v>
          </cell>
          <cell r="D1126" t="str">
            <v>Lake Residence</v>
          </cell>
          <cell r="E1126" t="str">
            <v>مهندس اول تنفيذ - الحديقة المركزية - المرحلة الاول</v>
          </cell>
          <cell r="F1126">
            <v>44065</v>
          </cell>
          <cell r="G1126">
            <v>0</v>
          </cell>
          <cell r="H1126">
            <v>34366</v>
          </cell>
          <cell r="I1126" t="e">
            <v>#VALUE!</v>
          </cell>
          <cell r="J1126">
            <v>14500</v>
          </cell>
          <cell r="K1126" t="str">
            <v>عزبة الوراوره - ابوصوير - الاسماعيليه</v>
          </cell>
        </row>
        <row r="1127">
          <cell r="A1127" t="str">
            <v>008170</v>
          </cell>
          <cell r="B1127" t="str">
            <v>انور زكريا فلتس عزب</v>
          </cell>
          <cell r="C1127" t="str">
            <v>مراقب ميكانيكا</v>
          </cell>
          <cell r="D1127" t="str">
            <v>الحديقة المركزيه CP-B02 - المرحلة الأولى</v>
          </cell>
          <cell r="E1127" t="str">
            <v>مراقب ميكانيكا - الحديقة المركزية</v>
          </cell>
          <cell r="F1127">
            <v>44075</v>
          </cell>
          <cell r="G1127">
            <v>0</v>
          </cell>
          <cell r="H1127">
            <v>26892</v>
          </cell>
          <cell r="I1127" t="e">
            <v>#VALUE!</v>
          </cell>
          <cell r="J1127">
            <v>13710</v>
          </cell>
          <cell r="K1127" t="str">
            <v>شارع الفتوح - قويسنا - مركز قويسنا - المنوفية</v>
          </cell>
        </row>
        <row r="1128">
          <cell r="A1128" t="str">
            <v>008222</v>
          </cell>
          <cell r="B1128" t="str">
            <v>احمد سعيد ابراهيم عامر</v>
          </cell>
          <cell r="C1128" t="str">
            <v>رئيس قسم مستخلصات</v>
          </cell>
          <cell r="D1128" t="str">
            <v>الكبارى الخضراء</v>
          </cell>
          <cell r="E1128" t="str">
            <v>رئيس قسم مستخلصات - الحديقه المركزيه المرحله الاول</v>
          </cell>
          <cell r="F1128">
            <v>44114</v>
          </cell>
          <cell r="G1128">
            <v>0</v>
          </cell>
          <cell r="H1128">
            <v>32467</v>
          </cell>
          <cell r="I1128" t="e">
            <v>#VALUE!</v>
          </cell>
          <cell r="J1128">
            <v>14500</v>
          </cell>
          <cell r="K1128" t="str">
            <v>5شارع اليازجى - الساحل - شبرا - القاهره</v>
          </cell>
        </row>
        <row r="1129">
          <cell r="A1129" t="str">
            <v>008246</v>
          </cell>
          <cell r="B1129" t="str">
            <v>مشهور حمدى عباس عبدالله</v>
          </cell>
          <cell r="C1129" t="e">
            <v>#N/A</v>
          </cell>
          <cell r="D1129" t="e">
            <v>#N/A</v>
          </cell>
          <cell r="E1129" t="str">
            <v>مراقب سلامة وصحة مهنية - الحديقة المركزية</v>
          </cell>
          <cell r="F1129">
            <v>44121</v>
          </cell>
          <cell r="G1129" t="e">
            <v>#N/A</v>
          </cell>
          <cell r="H1129">
            <v>30207</v>
          </cell>
          <cell r="I1129" t="e">
            <v>#N/A</v>
          </cell>
          <cell r="J1129">
            <v>12290</v>
          </cell>
          <cell r="K1129" t="str">
            <v>غرب اسوان - نجع الحمد لاب - مركز اسوان - اسوان</v>
          </cell>
        </row>
        <row r="1130">
          <cell r="A1130" t="str">
            <v>008247</v>
          </cell>
          <cell r="B1130" t="str">
            <v>احمد سعيد عطيه على</v>
          </cell>
          <cell r="C1130" t="str">
            <v>مشرف كهرباء - تجهيزات</v>
          </cell>
          <cell r="D1130" t="str">
            <v>الحديقة المركزيه CP-B02 - المرحلة الأولى</v>
          </cell>
          <cell r="E1130" t="str">
            <v>مشرف كهرباء تجهيزات - الحديقة المركزية</v>
          </cell>
          <cell r="F1130">
            <v>44121</v>
          </cell>
          <cell r="G1130">
            <v>0</v>
          </cell>
          <cell r="H1130">
            <v>31393</v>
          </cell>
          <cell r="I1130" t="e">
            <v>#VALUE!</v>
          </cell>
          <cell r="J1130">
            <v>10870</v>
          </cell>
          <cell r="K1130" t="str">
            <v>17ش محمد يوسف الفحام - فيصل - الهرم - الجيزه</v>
          </cell>
        </row>
        <row r="1131">
          <cell r="A1131" t="str">
            <v>008382</v>
          </cell>
          <cell r="B1131" t="str">
            <v>محمد نبيل محمد عبدالعزيز</v>
          </cell>
          <cell r="C1131" t="str">
            <v>سائق - درجه ثانيه</v>
          </cell>
          <cell r="D1131" t="str">
            <v>ادارة المعدات</v>
          </cell>
          <cell r="E1131" t="str">
            <v>سائق - درجة ثانية - مشروع الحديقة المركزية الاولى</v>
          </cell>
          <cell r="F1131">
            <v>44207</v>
          </cell>
          <cell r="G1131">
            <v>0</v>
          </cell>
          <cell r="H1131">
            <v>32686</v>
          </cell>
          <cell r="I1131" t="e">
            <v>#VALUE!</v>
          </cell>
          <cell r="J1131">
            <v>7020</v>
          </cell>
          <cell r="K1131" t="str">
            <v>دهشور - مركز البدرشين - الجيزة</v>
          </cell>
        </row>
        <row r="1132">
          <cell r="A1132" t="str">
            <v>008387</v>
          </cell>
          <cell r="B1132" t="str">
            <v>محمد السيد فرغلى عطايا</v>
          </cell>
          <cell r="C1132" t="str">
            <v>مشرف اول سكن</v>
          </cell>
          <cell r="D1132" t="str">
            <v>الحديقة المركزيه CP-B02 - المرحلة الأولى</v>
          </cell>
          <cell r="E1132" t="str">
            <v>مشرف سكن - الحديقه المركزيه المرحله الاولى</v>
          </cell>
          <cell r="F1132">
            <v>44209</v>
          </cell>
          <cell r="G1132">
            <v>0</v>
          </cell>
          <cell r="H1132">
            <v>29526</v>
          </cell>
          <cell r="I1132" t="e">
            <v>#VALUE!</v>
          </cell>
          <cell r="J1132">
            <v>8000</v>
          </cell>
          <cell r="K1132" t="str">
            <v>5ش السيد البدوى المرجوشى - شبرا الخيمه ثان - القليوبيه</v>
          </cell>
        </row>
        <row r="1133">
          <cell r="A1133" t="str">
            <v>008437</v>
          </cell>
          <cell r="B1133" t="str">
            <v>محمود احمد السيد اسماعيل</v>
          </cell>
          <cell r="C1133" t="str">
            <v>مهندس اول مكتب فنى - كهرباء</v>
          </cell>
          <cell r="D1133" t="str">
            <v>الكبارى الخضراء</v>
          </cell>
          <cell r="E1133" t="str">
            <v>مهندس مكتب فنى كهرباء - الحديقه المركزيه المرحله ا</v>
          </cell>
          <cell r="F1133">
            <v>44242</v>
          </cell>
          <cell r="G1133">
            <v>0</v>
          </cell>
          <cell r="H1133">
            <v>35083</v>
          </cell>
          <cell r="I1133" t="e">
            <v>#VALUE!</v>
          </cell>
          <cell r="J1133">
            <v>14500</v>
          </cell>
          <cell r="K1133" t="str">
            <v>86مساكن الزاويه الحمراء الجديده م 2 - الزاويه الحمراء - القاهره</v>
          </cell>
        </row>
        <row r="1134">
          <cell r="A1134" t="str">
            <v>008481</v>
          </cell>
          <cell r="B1134" t="str">
            <v>محمد محسن العزب حسن على</v>
          </cell>
          <cell r="C1134" t="str">
            <v>صبان</v>
          </cell>
          <cell r="D1134" t="str">
            <v>بالعاصمة الادارية الجديدة R5 الحى السكنى</v>
          </cell>
          <cell r="E1134" t="str">
            <v>صبان - الحديقة المركزية - المرحلة الاولى</v>
          </cell>
          <cell r="F1134">
            <v>44264</v>
          </cell>
          <cell r="G1134">
            <v>0</v>
          </cell>
          <cell r="H1134">
            <v>36189</v>
          </cell>
          <cell r="I1134" t="e">
            <v>#VALUE!</v>
          </cell>
          <cell r="J1134">
            <v>6070</v>
          </cell>
          <cell r="K1134" t="str">
            <v>ميت العز - مركز ميت غمر - الدقهليه</v>
          </cell>
        </row>
        <row r="1135">
          <cell r="A1135" t="str">
            <v>008623</v>
          </cell>
          <cell r="B1135" t="str">
            <v>محمد شوقى حسن اسماعيل</v>
          </cell>
          <cell r="C1135" t="str">
            <v>فرد امن</v>
          </cell>
          <cell r="D1135" t="str">
            <v>الحديقة المركزيه CP-B02 - المرحلة الأولى</v>
          </cell>
          <cell r="E1135" t="str">
            <v>فرد امن - الحديقة المركزية - المرحلة الاولى</v>
          </cell>
          <cell r="F1135">
            <v>44339</v>
          </cell>
          <cell r="G1135">
            <v>0</v>
          </cell>
          <cell r="H1135">
            <v>29738</v>
          </cell>
          <cell r="I1135" t="e">
            <v>#VALUE!</v>
          </cell>
          <cell r="J1135">
            <v>5280</v>
          </cell>
          <cell r="K1135" t="str">
            <v>عزبة قنديل - مركز اشمون - المنوفية</v>
          </cell>
        </row>
        <row r="1136">
          <cell r="A1136" t="str">
            <v>008789</v>
          </cell>
          <cell r="B1136" t="str">
            <v>سعد عبدالحميد عواد محمد</v>
          </cell>
          <cell r="C1136" t="str">
            <v>مشرف اول امن</v>
          </cell>
          <cell r="D1136" t="str">
            <v>الحديقة المركزيه CP-B02 - المرحلة الأولى</v>
          </cell>
          <cell r="E1136" t="str">
            <v>مشرف اول امن - الحديقه المركزيه المرحله الاولى</v>
          </cell>
          <cell r="F1136">
            <v>44500</v>
          </cell>
          <cell r="G1136">
            <v>0</v>
          </cell>
          <cell r="H1136">
            <v>31536</v>
          </cell>
          <cell r="I1136" t="e">
            <v>#VALUE!</v>
          </cell>
          <cell r="J1136">
            <v>7600</v>
          </cell>
          <cell r="K1136" t="str">
            <v>فراشه - مركز ابوكبير - الشرقيه</v>
          </cell>
        </row>
        <row r="1137">
          <cell r="A1137" t="str">
            <v>009017</v>
          </cell>
          <cell r="B1137" t="str">
            <v>محمد رضا كمال الكردى</v>
          </cell>
          <cell r="C1137" t="str">
            <v>سائق - درجه اولى</v>
          </cell>
          <cell r="D1137" t="str">
            <v>بالعاصمة الادارية الجديدة R5 الحى السكنى</v>
          </cell>
          <cell r="E1137" t="str">
            <v>سائق درجه ثانيه - الحديقه المركزيه - المرحله الاول</v>
          </cell>
          <cell r="F1137">
            <v>44660</v>
          </cell>
          <cell r="G1137">
            <v>0</v>
          </cell>
          <cell r="H1137">
            <v>33250</v>
          </cell>
          <cell r="I1137" t="e">
            <v>#VALUE!</v>
          </cell>
          <cell r="J1137">
            <v>6700</v>
          </cell>
          <cell r="K1137" t="str">
            <v>ميت العز - مركز ميت غمر- الدقهلية</v>
          </cell>
        </row>
        <row r="1138">
          <cell r="A1138" t="str">
            <v>009187</v>
          </cell>
          <cell r="B1138" t="str">
            <v>مصطفى احمد صبحى سلطان</v>
          </cell>
          <cell r="C1138" t="str">
            <v>مهندس اول مساحة</v>
          </cell>
          <cell r="D1138" t="str">
            <v>مستشفى ناصر العام - بنى سويف</v>
          </cell>
          <cell r="E1138" t="str">
            <v>مهندس اول مساحة - الحديقة المركزية</v>
          </cell>
          <cell r="F1138">
            <v>44828</v>
          </cell>
          <cell r="G1138">
            <v>0</v>
          </cell>
          <cell r="H1138">
            <v>33441</v>
          </cell>
          <cell r="I1138" t="e">
            <v>#VALUE!</v>
          </cell>
          <cell r="J1138">
            <v>14500</v>
          </cell>
          <cell r="K1138" t="str">
            <v>33 ش الزيتون  - الزيتون - القاهرة</v>
          </cell>
        </row>
        <row r="1139">
          <cell r="A1139" t="str">
            <v>009199</v>
          </cell>
          <cell r="B1139" t="str">
            <v>على عبدالعزيز على عبدالرحمن</v>
          </cell>
          <cell r="C1139" t="str">
            <v>سائق - درجه ثانيه</v>
          </cell>
          <cell r="D1139" t="str">
            <v>مستشفى ناصر العام - بنى سويف</v>
          </cell>
          <cell r="E1139" t="str">
            <v>سائق - درجة ثانية - مشروع الحديقة المركزية الاولى</v>
          </cell>
          <cell r="F1139">
            <v>44846</v>
          </cell>
          <cell r="G1139">
            <v>0</v>
          </cell>
          <cell r="H1139">
            <v>34425</v>
          </cell>
          <cell r="I1139" t="e">
            <v>#VALUE!</v>
          </cell>
          <cell r="J1139">
            <v>6190</v>
          </cell>
          <cell r="K1139" t="str">
            <v>طوخ القراموص - مركز ابوكبير - الشرقيه</v>
          </cell>
        </row>
        <row r="1140">
          <cell r="A1140" t="str">
            <v>009231</v>
          </cell>
          <cell r="B1140" t="str">
            <v>محمد احمد نافع نافع ابوالنجا</v>
          </cell>
          <cell r="C1140" t="str">
            <v>سائق - درجه ثانيه</v>
          </cell>
          <cell r="D1140" t="str">
            <v>الحديقة المركزيه CP-B02 - المرحلة الأولى</v>
          </cell>
          <cell r="E1140" t="str">
            <v>سائق - درجة ثانية - مشروع الحديقة المركزية الاولى</v>
          </cell>
          <cell r="F1140">
            <v>44866</v>
          </cell>
          <cell r="G1140">
            <v>0</v>
          </cell>
          <cell r="H1140">
            <v>35700</v>
          </cell>
          <cell r="I1140" t="e">
            <v>#VALUE!</v>
          </cell>
          <cell r="J1140">
            <v>6390</v>
          </cell>
          <cell r="K1140" t="str">
            <v>المعصرة - مركز ميت غمر- الدقهلية</v>
          </cell>
        </row>
        <row r="1141">
          <cell r="A1141" t="str">
            <v>009256</v>
          </cell>
          <cell r="B1141" t="str">
            <v>السيد صبرى السيد عبدالقوى</v>
          </cell>
          <cell r="C1141" t="str">
            <v>سائق - درجه اولى</v>
          </cell>
          <cell r="D1141" t="str">
            <v>الحديقة المركزيه CP-B02 - المرحلة الأولى</v>
          </cell>
          <cell r="E1141" t="str">
            <v>سائق - درجة اولى - الحديقة المركزية - المرحله الاو</v>
          </cell>
          <cell r="F1141">
            <v>44881</v>
          </cell>
          <cell r="G1141">
            <v>0</v>
          </cell>
          <cell r="H1141">
            <v>33725</v>
          </cell>
          <cell r="I1141" t="e">
            <v>#VALUE!</v>
          </cell>
          <cell r="J1141">
            <v>7410</v>
          </cell>
          <cell r="K1141" t="str">
            <v>السبع ابار - الغربية - ابو صوير - الاسماعيلية</v>
          </cell>
        </row>
        <row r="1142">
          <cell r="A1142" t="str">
            <v>009284</v>
          </cell>
          <cell r="B1142" t="str">
            <v>حسين حلمى حامد ابوطالب</v>
          </cell>
          <cell r="C1142" t="str">
            <v>سائق - درجه اولى</v>
          </cell>
          <cell r="D1142" t="str">
            <v>MAR VILLE - NEW ZAYED</v>
          </cell>
          <cell r="E1142" t="str">
            <v>سائق - درجة اولى - الحديقة المركزية - المرحله الاو</v>
          </cell>
          <cell r="F1142">
            <v>44894</v>
          </cell>
          <cell r="G1142">
            <v>0</v>
          </cell>
          <cell r="H1142">
            <v>31826</v>
          </cell>
          <cell r="I1142" t="e">
            <v>#VALUE!</v>
          </cell>
          <cell r="J1142">
            <v>7050</v>
          </cell>
          <cell r="K1142" t="str">
            <v>5 ش رياض عبدالهادي - الكابلات - الزيتون - القاهرة</v>
          </cell>
        </row>
        <row r="1143">
          <cell r="A1143" t="str">
            <v>009385</v>
          </cell>
          <cell r="B1143" t="str">
            <v>محمود محمد محمد متولى السيد واكد</v>
          </cell>
          <cell r="C1143" t="str">
            <v>فرد امن</v>
          </cell>
          <cell r="D1143" t="str">
            <v>الحديقة المركزيه CP-B02 - المرحلة الأولى</v>
          </cell>
          <cell r="E1143" t="str">
            <v>فرد امن - الحديقة المركزية - المرحلة الاولى</v>
          </cell>
          <cell r="F1143">
            <v>45056</v>
          </cell>
          <cell r="G1143">
            <v>0</v>
          </cell>
          <cell r="H1143">
            <v>36853</v>
          </cell>
          <cell r="I1143" t="e">
            <v>#VALUE!</v>
          </cell>
          <cell r="J1143">
            <v>4930</v>
          </cell>
          <cell r="K1143" t="str">
            <v>المطاوعه - مركز ههيا - الشرقيه</v>
          </cell>
        </row>
        <row r="1144">
          <cell r="A1144" t="str">
            <v>009538</v>
          </cell>
          <cell r="B1144" t="str">
            <v>ماهر همام عبداللطيف مهدى</v>
          </cell>
          <cell r="C1144" t="e">
            <v>#N/A</v>
          </cell>
          <cell r="D1144" t="e">
            <v>#N/A</v>
          </cell>
          <cell r="E1144" t="str">
            <v>مشرف امن-الحديقة المركزيه CP-B02 - المرحلة الأولى</v>
          </cell>
          <cell r="F1144">
            <v>45266</v>
          </cell>
          <cell r="G1144" t="e">
            <v>#N/A</v>
          </cell>
          <cell r="H1144">
            <v>36739</v>
          </cell>
          <cell r="I1144" t="e">
            <v>#N/A</v>
          </cell>
          <cell r="J1144">
            <v>6600</v>
          </cell>
          <cell r="K1144" t="str">
            <v>كفر جمعه - مركز الزقازيق - الشرقيه</v>
          </cell>
        </row>
        <row r="1145">
          <cell r="A1145" t="str">
            <v>003406</v>
          </cell>
          <cell r="B1145" t="str">
            <v>على فاروق على ابراهيم</v>
          </cell>
          <cell r="C1145" t="str">
            <v>مراقب عام تنفيذ</v>
          </cell>
          <cell r="D1145" t="str">
            <v>الحديقة المركزيه CP-B02 - المرحلة الثانية</v>
          </cell>
          <cell r="E1145" t="str">
            <v>مراقب عام تنفيذ - الحديقة المركزية المرحله الثانيه</v>
          </cell>
          <cell r="F1145">
            <v>42552</v>
          </cell>
          <cell r="G1145">
            <v>0</v>
          </cell>
          <cell r="H1145">
            <v>29956</v>
          </cell>
          <cell r="I1145" t="e">
            <v>#VALUE!</v>
          </cell>
          <cell r="J1145">
            <v>14500</v>
          </cell>
          <cell r="K1145" t="str">
            <v/>
          </cell>
        </row>
        <row r="1146">
          <cell r="A1146" t="str">
            <v>003428</v>
          </cell>
          <cell r="B1146" t="str">
            <v>صالح على ثابت سيد</v>
          </cell>
          <cell r="C1146" t="str">
            <v>مساح</v>
          </cell>
          <cell r="D1146" t="str">
            <v>الكبارى الخضراء</v>
          </cell>
          <cell r="E1146" t="str">
            <v>مساح -الحديقة المركزية - المرحلة الثانية</v>
          </cell>
          <cell r="F1146">
            <v>39814</v>
          </cell>
          <cell r="G1146">
            <v>0</v>
          </cell>
          <cell r="H1146">
            <v>29628</v>
          </cell>
          <cell r="I1146" t="e">
            <v>#VALUE!</v>
          </cell>
          <cell r="J1146">
            <v>14500</v>
          </cell>
          <cell r="K1146" t="str">
            <v>77ش المدرس الطالبية بولاق الدكرور الجيزة</v>
          </cell>
        </row>
        <row r="1147">
          <cell r="A1147" t="str">
            <v>003739</v>
          </cell>
          <cell r="B1147" t="str">
            <v>ايمن عبد الله احمد مرسى</v>
          </cell>
          <cell r="C1147" t="str">
            <v>مراقب عام تنفيذ</v>
          </cell>
          <cell r="D1147" t="str">
            <v>MAR VILLE - NEW ZAYED</v>
          </cell>
          <cell r="E1147" t="str">
            <v>مراقب عام تنفيذ - الحديقة المركزية المرحله الثانيه</v>
          </cell>
          <cell r="F1147">
            <v>42522</v>
          </cell>
          <cell r="G1147">
            <v>0</v>
          </cell>
          <cell r="H1147">
            <v>25501</v>
          </cell>
          <cell r="I1147" t="e">
            <v>#VALUE!</v>
          </cell>
          <cell r="J1147">
            <v>14500</v>
          </cell>
          <cell r="K1147" t="str">
            <v/>
          </cell>
        </row>
        <row r="1148">
          <cell r="A1148" t="str">
            <v>003876</v>
          </cell>
          <cell r="B1148" t="str">
            <v>ياسر بيومى عطايا بيومى</v>
          </cell>
          <cell r="C1148" t="str">
            <v>موظف اول خدمات اداريه (A)</v>
          </cell>
          <cell r="D1148" t="str">
            <v>بالعاصمة الادارية الجديدة R5 الحى السكنى</v>
          </cell>
          <cell r="E1148" t="str">
            <v>موظف خدمات ادارية - المرحلة الثانيه A - الحديقة ال</v>
          </cell>
          <cell r="F1148">
            <v>42064</v>
          </cell>
          <cell r="G1148">
            <v>0</v>
          </cell>
          <cell r="H1148">
            <v>29008</v>
          </cell>
          <cell r="I1148" t="e">
            <v>#VALUE!</v>
          </cell>
          <cell r="J1148">
            <v>5950</v>
          </cell>
          <cell r="K1148" t="str">
            <v xml:space="preserve">المنشاة الصغرى مركز كفر شكر القليوبية </v>
          </cell>
        </row>
        <row r="1149">
          <cell r="A1149" t="str">
            <v>003886</v>
          </cell>
          <cell r="B1149" t="str">
            <v>رمضان محمد احمد علام</v>
          </cell>
          <cell r="C1149" t="str">
            <v>مراقب عام تنفيذ</v>
          </cell>
          <cell r="D1149" t="str">
            <v>المول التجارى - Fifth Square</v>
          </cell>
          <cell r="E1149" t="str">
            <v>مراقب عام تنفيذ - الحديقة المركزية المرحله الثانيه</v>
          </cell>
          <cell r="F1149">
            <v>42552</v>
          </cell>
          <cell r="G1149">
            <v>0</v>
          </cell>
          <cell r="H1149">
            <v>30487</v>
          </cell>
          <cell r="I1149" t="e">
            <v>#VALUE!</v>
          </cell>
          <cell r="J1149">
            <v>14500</v>
          </cell>
          <cell r="K1149" t="str">
            <v/>
          </cell>
        </row>
        <row r="1150">
          <cell r="A1150" t="str">
            <v>003965</v>
          </cell>
          <cell r="B1150" t="str">
            <v>علاء محمد محمود احمد المكاوى</v>
          </cell>
          <cell r="C1150" t="e">
            <v>#N/A</v>
          </cell>
          <cell r="D1150" t="e">
            <v>#N/A</v>
          </cell>
          <cell r="E1150" t="str">
            <v>مراقب عام تنفيذ - الحديقة المركزية المرحله الثانيه</v>
          </cell>
          <cell r="F1150">
            <v>40210</v>
          </cell>
          <cell r="G1150" t="e">
            <v>#N/A</v>
          </cell>
          <cell r="H1150">
            <v>21452</v>
          </cell>
          <cell r="I1150" t="e">
            <v>#N/A</v>
          </cell>
          <cell r="J1150" t="e">
            <v>#N/A</v>
          </cell>
          <cell r="K1150" t="str">
            <v>6 ش طلخا - ميدان الجامع - مصر الجديدة - القاهرة</v>
          </cell>
        </row>
        <row r="1151">
          <cell r="A1151" t="str">
            <v>004085</v>
          </cell>
          <cell r="B1151" t="str">
            <v>وليد وليم فهيم بخيت</v>
          </cell>
          <cell r="C1151" t="str">
            <v>نائب مدير الدعم الفنى</v>
          </cell>
          <cell r="D1151" t="str">
            <v>الكبارى الخضراء</v>
          </cell>
          <cell r="E1151" t="str">
            <v>نائب مدير الدعم الفنى - الحديقه المركزية المرحلة ا</v>
          </cell>
          <cell r="F1151">
            <v>40289</v>
          </cell>
          <cell r="G1151">
            <v>0</v>
          </cell>
          <cell r="H1151">
            <v>28178</v>
          </cell>
          <cell r="I1151" t="e">
            <v>#VALUE!</v>
          </cell>
          <cell r="J1151">
            <v>14500</v>
          </cell>
          <cell r="K1151" t="str">
            <v/>
          </cell>
        </row>
        <row r="1152">
          <cell r="A1152" t="str">
            <v>004208</v>
          </cell>
          <cell r="B1152" t="str">
            <v>مصطفى عبدالله جبريل سعد</v>
          </cell>
          <cell r="C1152" t="str">
            <v>امين مخازن</v>
          </cell>
          <cell r="D1152" t="str">
            <v>الكبارى الخضراء</v>
          </cell>
          <cell r="E1152" t="str">
            <v>امين مخازن - الحديقة المركزية - المرحلة التانية</v>
          </cell>
          <cell r="F1152">
            <v>40269</v>
          </cell>
          <cell r="G1152">
            <v>0</v>
          </cell>
          <cell r="H1152">
            <v>32189</v>
          </cell>
          <cell r="I1152" t="e">
            <v>#VALUE!</v>
          </cell>
          <cell r="J1152">
            <v>12920</v>
          </cell>
          <cell r="K1152" t="str">
            <v/>
          </cell>
        </row>
        <row r="1153">
          <cell r="A1153" t="str">
            <v>005032</v>
          </cell>
          <cell r="B1153" t="str">
            <v>حسنى عبدالفتاح مسعود عثمان</v>
          </cell>
          <cell r="C1153" t="str">
            <v>مراقب عام تنفيذ</v>
          </cell>
          <cell r="D1153" t="str">
            <v>المول التجارى - Fifth Square</v>
          </cell>
          <cell r="E1153" t="str">
            <v>مراقب عام تنفيذ - الحديقة المركزية المرحله الثانيه</v>
          </cell>
          <cell r="F1153">
            <v>40761</v>
          </cell>
          <cell r="G1153">
            <v>0</v>
          </cell>
          <cell r="H1153">
            <v>24910</v>
          </cell>
          <cell r="I1153" t="e">
            <v>#VALUE!</v>
          </cell>
          <cell r="J1153">
            <v>14500</v>
          </cell>
          <cell r="K1153" t="str">
            <v>الروبيات مركز طاميه الفيوم</v>
          </cell>
        </row>
        <row r="1154">
          <cell r="A1154" t="str">
            <v>005145</v>
          </cell>
          <cell r="B1154" t="str">
            <v>على احمد عبدالعال احمد</v>
          </cell>
          <cell r="C1154" t="str">
            <v>فرد اول امن</v>
          </cell>
          <cell r="D1154" t="str">
            <v>الحديقة المركزيه CP-B02 - المرحلة الثانية</v>
          </cell>
          <cell r="E1154" t="str">
            <v>فرد اول امن - الحديقة المركزية المرحلة الثانية</v>
          </cell>
          <cell r="F1154">
            <v>40909</v>
          </cell>
          <cell r="G1154">
            <v>0</v>
          </cell>
          <cell r="H1154">
            <v>31081</v>
          </cell>
          <cell r="I1154" t="e">
            <v>#VALUE!</v>
          </cell>
          <cell r="J1154">
            <v>6660</v>
          </cell>
          <cell r="K1154" t="str">
            <v>بندر الغربية مركز جرجا سوهاج</v>
          </cell>
        </row>
        <row r="1155">
          <cell r="A1155" t="str">
            <v>005569</v>
          </cell>
          <cell r="B1155" t="str">
            <v>مصطفى محمد عطية احمد</v>
          </cell>
          <cell r="C1155" t="str">
            <v>فنى اول ميكانيكا - معدات</v>
          </cell>
          <cell r="D1155" t="str">
            <v>الحديقة المركزيه CP-B02 - المرحلة الثانية</v>
          </cell>
          <cell r="E1155" t="str">
            <v>ميكانيكى معدات - الحديقه المركزيه - المرحله الثاني</v>
          </cell>
          <cell r="F1155">
            <v>43045</v>
          </cell>
          <cell r="G1155">
            <v>0</v>
          </cell>
          <cell r="H1155">
            <v>27987</v>
          </cell>
          <cell r="I1155" t="e">
            <v>#VALUE!</v>
          </cell>
          <cell r="J1155">
            <v>10800</v>
          </cell>
          <cell r="K1155" t="str">
            <v>ميت العز - مركز ميت غمر - الدقهلية</v>
          </cell>
        </row>
        <row r="1156">
          <cell r="A1156" t="str">
            <v>005658</v>
          </cell>
          <cell r="B1156" t="str">
            <v>مصطفى غريب امام محمود</v>
          </cell>
          <cell r="C1156" t="str">
            <v>فنى اول ميكانيكا</v>
          </cell>
          <cell r="D1156" t="str">
            <v>الحديقة المركزيه CP-B02 - المرحلة الثانية</v>
          </cell>
          <cell r="E1156" t="str">
            <v>فنى سباكه - الحديقه المركزيه - المرحله الثانيه</v>
          </cell>
          <cell r="F1156">
            <v>41791</v>
          </cell>
          <cell r="G1156">
            <v>0</v>
          </cell>
          <cell r="H1156">
            <v>31157</v>
          </cell>
          <cell r="I1156" t="e">
            <v>#VALUE!</v>
          </cell>
          <cell r="J1156">
            <v>6760</v>
          </cell>
          <cell r="K1156" t="str">
            <v>5ح الحكر - ش محمود حبيش - العجوزة - الجيزة</v>
          </cell>
        </row>
        <row r="1157">
          <cell r="A1157" t="str">
            <v>006477</v>
          </cell>
          <cell r="B1157" t="str">
            <v>كمال محمد احمد محمد</v>
          </cell>
          <cell r="C1157" t="str">
            <v>فرد اول امن</v>
          </cell>
          <cell r="D1157" t="str">
            <v>الحديقة المركزيه CP-B02 - المرحلة الثانية</v>
          </cell>
          <cell r="E1157" t="str">
            <v>فرد امن - الحديقة المركزية - المرحلة الثانية</v>
          </cell>
          <cell r="F1157">
            <v>42339</v>
          </cell>
          <cell r="G1157">
            <v>0</v>
          </cell>
          <cell r="H1157">
            <v>25968</v>
          </cell>
          <cell r="I1157" t="e">
            <v>#VALUE!</v>
          </cell>
          <cell r="J1157">
            <v>6700</v>
          </cell>
          <cell r="K1157" t="str">
            <v/>
          </cell>
        </row>
        <row r="1158">
          <cell r="A1158" t="str">
            <v>006501</v>
          </cell>
          <cell r="B1158" t="str">
            <v>اسلام سامى عزت محمود</v>
          </cell>
          <cell r="C1158" t="str">
            <v>رئيس قسم جودة</v>
          </cell>
          <cell r="D1158" t="str">
            <v>Lake Residence</v>
          </cell>
          <cell r="E1158" t="str">
            <v>رئيس قسم جودة - الحديقة المركزيه CP-B02 - المرحلة</v>
          </cell>
          <cell r="F1158">
            <v>42350</v>
          </cell>
          <cell r="G1158">
            <v>0</v>
          </cell>
          <cell r="H1158">
            <v>32779</v>
          </cell>
          <cell r="I1158" t="e">
            <v>#VALUE!</v>
          </cell>
          <cell r="J1158">
            <v>14500</v>
          </cell>
          <cell r="K1158" t="str">
            <v/>
          </cell>
        </row>
        <row r="1159">
          <cell r="A1159" t="str">
            <v>006648</v>
          </cell>
          <cell r="B1159" t="str">
            <v>عبدالرحمن كمال شحاته حسين</v>
          </cell>
          <cell r="C1159" t="str">
            <v>موظف خدمات اداريه (B)</v>
          </cell>
          <cell r="D1159" t="str">
            <v>MAR VILLE - NEW ZAYED</v>
          </cell>
          <cell r="E1159" t="str">
            <v>موظف خدمات ادارية - المرحلة الثانيه B - الحديقة ال</v>
          </cell>
          <cell r="F1159">
            <v>42522</v>
          </cell>
          <cell r="G1159">
            <v>0</v>
          </cell>
          <cell r="H1159">
            <v>31063</v>
          </cell>
          <cell r="I1159" t="e">
            <v>#VALUE!</v>
          </cell>
          <cell r="J1159">
            <v>5390</v>
          </cell>
          <cell r="K1159" t="str">
            <v/>
          </cell>
        </row>
        <row r="1160">
          <cell r="A1160" t="str">
            <v>007045</v>
          </cell>
          <cell r="B1160" t="str">
            <v>عوض عبدالتواب خليفه محمد</v>
          </cell>
          <cell r="C1160" t="str">
            <v>سائق جرار زراعى</v>
          </cell>
          <cell r="D1160" t="str">
            <v>Fifth Square</v>
          </cell>
          <cell r="E1160" t="str">
            <v>سائق جرار زراعى- الحديقة المركزية- المرحله الثانيه</v>
          </cell>
          <cell r="F1160">
            <v>42921</v>
          </cell>
          <cell r="G1160">
            <v>0</v>
          </cell>
          <cell r="H1160">
            <v>27838</v>
          </cell>
          <cell r="I1160" t="e">
            <v>#VALUE!</v>
          </cell>
          <cell r="J1160">
            <v>10190</v>
          </cell>
          <cell r="K1160" t="str">
            <v/>
          </cell>
        </row>
        <row r="1161">
          <cell r="A1161" t="str">
            <v>007186</v>
          </cell>
          <cell r="B1161" t="str">
            <v>مصطفى يحى احمد موسى</v>
          </cell>
          <cell r="C1161" t="str">
            <v>مشرف صيانه معدات</v>
          </cell>
          <cell r="D1161" t="str">
            <v>الحديقة المركزيه CP-B02 - المرحلة الثانية</v>
          </cell>
          <cell r="E1161" t="str">
            <v>فنى ممتاز كهرباء سيارات - الحديقه المركزيه المرحله</v>
          </cell>
          <cell r="F1161">
            <v>43113</v>
          </cell>
          <cell r="G1161">
            <v>0</v>
          </cell>
          <cell r="H1161">
            <v>32001</v>
          </cell>
          <cell r="I1161" t="e">
            <v>#VALUE!</v>
          </cell>
          <cell r="J1161">
            <v>10770</v>
          </cell>
          <cell r="K1161" t="str">
            <v/>
          </cell>
        </row>
        <row r="1162">
          <cell r="A1162" t="str">
            <v>007532</v>
          </cell>
          <cell r="B1162" t="str">
            <v>احمد محمد صلاح الدين اسماعيل الدياسطى</v>
          </cell>
          <cell r="C1162" t="str">
            <v>مدير قسم المعمارى</v>
          </cell>
          <cell r="D1162" t="str">
            <v>المول التجارى - Fifth Square</v>
          </cell>
          <cell r="E1162" t="str">
            <v>مدير قسم المعمارى - الحديقة المركزية المرحله الثان</v>
          </cell>
          <cell r="F1162">
            <v>43527</v>
          </cell>
          <cell r="G1162">
            <v>0</v>
          </cell>
          <cell r="H1162">
            <v>30409</v>
          </cell>
          <cell r="I1162" t="e">
            <v>#VALUE!</v>
          </cell>
          <cell r="J1162">
            <v>14500</v>
          </cell>
          <cell r="K1162" t="str">
            <v>ق484 أ عائلى - التجمع الاول  - القاهرة</v>
          </cell>
        </row>
        <row r="1163">
          <cell r="A1163" t="str">
            <v>007929</v>
          </cell>
          <cell r="B1163" t="str">
            <v>احمد محمد احمد مصطفى العنتبلى</v>
          </cell>
          <cell r="C1163" t="str">
            <v>رئيس قسم جودة</v>
          </cell>
          <cell r="D1163" t="str">
            <v>MAR VILLE - NEW ZAYED</v>
          </cell>
          <cell r="E1163" t="str">
            <v>مهندس ممتاز جوده - الحديقة المركزية - المرحلة الثا</v>
          </cell>
          <cell r="F1163">
            <v>43800</v>
          </cell>
          <cell r="G1163">
            <v>0</v>
          </cell>
          <cell r="H1163">
            <v>32920</v>
          </cell>
          <cell r="I1163" t="e">
            <v>#VALUE!</v>
          </cell>
          <cell r="J1163">
            <v>14500</v>
          </cell>
          <cell r="K1163" t="str">
            <v>3ش محمد حسين العشماوى - المعادى - القاهرة</v>
          </cell>
        </row>
        <row r="1164">
          <cell r="A1164" t="str">
            <v>008041</v>
          </cell>
          <cell r="B1164" t="str">
            <v>محمد رضا محمود محمود الجبالى</v>
          </cell>
          <cell r="C1164" t="str">
            <v>سائق جرار زراعى</v>
          </cell>
          <cell r="D1164" t="str">
            <v>الحديقة المركزيه CP-B02 - المرحلة الثانية</v>
          </cell>
          <cell r="E1164" t="str">
            <v>سائق جرار زراعى- الحديقة المركزية- المرحله الثانيه</v>
          </cell>
          <cell r="F1164">
            <v>43883</v>
          </cell>
          <cell r="G1164">
            <v>0</v>
          </cell>
          <cell r="H1164">
            <v>35082</v>
          </cell>
          <cell r="I1164" t="e">
            <v>#VALUE!</v>
          </cell>
          <cell r="J1164">
            <v>8300</v>
          </cell>
          <cell r="K1164" t="str">
            <v>عزبة الجبالى - مركز منيا القمح - الشرقية</v>
          </cell>
        </row>
        <row r="1165">
          <cell r="A1165" t="str">
            <v>008124</v>
          </cell>
          <cell r="B1165" t="str">
            <v>مصطفى طه مصطفى محمد السيد</v>
          </cell>
          <cell r="C1165" t="str">
            <v>مساعد اول مساح</v>
          </cell>
          <cell r="D1165" t="str">
            <v>مستشفى ناصر العام - بنى سويف</v>
          </cell>
          <cell r="E1165" t="str">
            <v>مساعد اول مساح - الحديقه المركزيه المرحله الثانيه</v>
          </cell>
          <cell r="F1165">
            <v>44032</v>
          </cell>
          <cell r="G1165">
            <v>0</v>
          </cell>
          <cell r="H1165">
            <v>34973</v>
          </cell>
          <cell r="I1165" t="e">
            <v>#VALUE!</v>
          </cell>
          <cell r="J1165">
            <v>8670</v>
          </cell>
          <cell r="K1165" t="str">
            <v>الدراكسه - مركز منيه النصر - الدقهليه</v>
          </cell>
        </row>
        <row r="1166">
          <cell r="A1166" t="str">
            <v>008134</v>
          </cell>
          <cell r="B1166" t="str">
            <v>طارق يحى سليمان العيوطى</v>
          </cell>
          <cell r="C1166" t="str">
            <v>سائق لودر زاحف</v>
          </cell>
          <cell r="D1166" t="str">
            <v>بالعاصمة الادارية الجديدة R5 الحى السكنى</v>
          </cell>
          <cell r="E1166" t="str">
            <v>سائق لودر زاحف - الحديقة المركزية المرحلة الثانية</v>
          </cell>
          <cell r="F1166">
            <v>44054</v>
          </cell>
          <cell r="G1166">
            <v>0</v>
          </cell>
          <cell r="H1166">
            <v>30703</v>
          </cell>
          <cell r="I1166" t="e">
            <v>#VALUE!</v>
          </cell>
          <cell r="J1166">
            <v>8290</v>
          </cell>
          <cell r="K1166" t="str">
            <v>ميت العز - مركز ميت غمر - الدقهلية</v>
          </cell>
        </row>
        <row r="1167">
          <cell r="A1167" t="str">
            <v>008158</v>
          </cell>
          <cell r="B1167" t="str">
            <v>حماده رافع قنديل طلب</v>
          </cell>
          <cell r="C1167" t="e">
            <v>#N/A</v>
          </cell>
          <cell r="D1167" t="e">
            <v>#N/A</v>
          </cell>
          <cell r="E1167" t="str">
            <v>موظف خدمات ادارية - المرحلة الثانيه A - الحديقة ال</v>
          </cell>
          <cell r="F1167">
            <v>44066</v>
          </cell>
          <cell r="G1167" t="e">
            <v>#N/A</v>
          </cell>
          <cell r="H1167">
            <v>35305</v>
          </cell>
          <cell r="I1167" t="e">
            <v>#N/A</v>
          </cell>
          <cell r="J1167">
            <v>5450</v>
          </cell>
          <cell r="K1167" t="str">
            <v>ق 25 بنفسج 5 - التجمع الاول - القاهره</v>
          </cell>
        </row>
        <row r="1168">
          <cell r="A1168" t="str">
            <v>008160</v>
          </cell>
          <cell r="B1168" t="str">
            <v>احمد عبدالحليم كامل رمضان</v>
          </cell>
          <cell r="C1168" t="str">
            <v>مدير تنفيذ</v>
          </cell>
          <cell r="D1168" t="str">
            <v>الكبارى الخضراء</v>
          </cell>
          <cell r="E1168" t="str">
            <v>مدير تنفيذ - الحديقة المركزية المرحلة الثانية</v>
          </cell>
          <cell r="F1168">
            <v>44068</v>
          </cell>
          <cell r="G1168">
            <v>0</v>
          </cell>
          <cell r="H1168">
            <v>29720</v>
          </cell>
          <cell r="I1168" t="e">
            <v>#VALUE!</v>
          </cell>
          <cell r="J1168">
            <v>14500</v>
          </cell>
          <cell r="K1168" t="str">
            <v>ش احمد شوقى - مركز سنورس - الفيوم</v>
          </cell>
        </row>
        <row r="1169">
          <cell r="A1169" t="str">
            <v>008163</v>
          </cell>
          <cell r="B1169" t="str">
            <v>محمد سعيد رشدى الدسوقى</v>
          </cell>
          <cell r="C1169" t="e">
            <v>#N/A</v>
          </cell>
          <cell r="D1169" t="e">
            <v>#N/A</v>
          </cell>
          <cell r="E1169" t="str">
            <v>مدير موقع - الحديقه المركزيه - المرحله الثانيه</v>
          </cell>
          <cell r="F1169">
            <v>44073</v>
          </cell>
          <cell r="G1169" t="e">
            <v>#N/A</v>
          </cell>
          <cell r="H1169">
            <v>32413</v>
          </cell>
          <cell r="I1169" t="e">
            <v>#N/A</v>
          </cell>
          <cell r="J1169" t="e">
            <v>#N/A</v>
          </cell>
          <cell r="K1169" t="str">
            <v>ابنهس - مركز قويسنا - المنوفية</v>
          </cell>
        </row>
        <row r="1170">
          <cell r="A1170" t="str">
            <v>008188</v>
          </cell>
          <cell r="B1170" t="str">
            <v>هشام عبدالله محمد مغازى</v>
          </cell>
          <cell r="C1170" t="str">
            <v>سائق - درجه اولى</v>
          </cell>
          <cell r="D1170" t="str">
            <v>بالعاصمة الادارية الجديدة R5 الحى السكنى</v>
          </cell>
          <cell r="E1170" t="str">
            <v>سائق -درجة أولى -الحديقة المركزيه -المرحلة الثانية</v>
          </cell>
          <cell r="F1170">
            <v>44088</v>
          </cell>
          <cell r="G1170">
            <v>0</v>
          </cell>
          <cell r="H1170">
            <v>33103</v>
          </cell>
          <cell r="I1170" t="e">
            <v>#VALUE!</v>
          </cell>
          <cell r="J1170">
            <v>7040</v>
          </cell>
          <cell r="K1170" t="str">
            <v>7ش مصطفى على - طره البلد - طره - القاهره</v>
          </cell>
        </row>
        <row r="1171">
          <cell r="A1171" t="str">
            <v>008225</v>
          </cell>
          <cell r="B1171" t="str">
            <v>محمد محمود احمد عبده</v>
          </cell>
          <cell r="C1171" t="e">
            <v>#N/A</v>
          </cell>
          <cell r="D1171" t="e">
            <v>#N/A</v>
          </cell>
          <cell r="E1171" t="str">
            <v>مهندس اول تنفيذ ميكانيكا - الحديقه المركزيه المرحل</v>
          </cell>
          <cell r="F1171">
            <v>44107</v>
          </cell>
          <cell r="G1171" t="e">
            <v>#N/A</v>
          </cell>
          <cell r="H1171">
            <v>33862</v>
          </cell>
          <cell r="I1171" t="e">
            <v>#N/A</v>
          </cell>
          <cell r="J1171" t="e">
            <v>#N/A</v>
          </cell>
          <cell r="K1171" t="str">
            <v>بلتان - مركز طوخ - القليوبيه</v>
          </cell>
        </row>
        <row r="1172">
          <cell r="A1172" t="str">
            <v>008317</v>
          </cell>
          <cell r="B1172" t="str">
            <v>محمود عبدالمطلب مصطفى رسلان</v>
          </cell>
          <cell r="C1172" t="str">
            <v>مشرف عام كهرباء</v>
          </cell>
          <cell r="D1172" t="str">
            <v>الحديقة المركزيه CP-B02 - المرحلة الثانية</v>
          </cell>
          <cell r="E1172" t="str">
            <v>مشرف عام كهرباء - الحديقه المركزيه المرحله الثانيه</v>
          </cell>
          <cell r="F1172">
            <v>44166</v>
          </cell>
          <cell r="G1172">
            <v>0</v>
          </cell>
          <cell r="H1172">
            <v>31081</v>
          </cell>
          <cell r="I1172" t="e">
            <v>#VALUE!</v>
          </cell>
          <cell r="J1172">
            <v>10760</v>
          </cell>
          <cell r="K1172" t="str">
            <v>6ح حسين سليمان - الشرابيه - القاهره</v>
          </cell>
        </row>
        <row r="1173">
          <cell r="A1173" t="str">
            <v>008364</v>
          </cell>
          <cell r="B1173" t="str">
            <v>احمد ناصر جوده احمد متولى</v>
          </cell>
          <cell r="C1173" t="str">
            <v>مدير قسم الحصر</v>
          </cell>
          <cell r="D1173" t="str">
            <v>الكبارى الخضراء</v>
          </cell>
          <cell r="E1173" t="str">
            <v>رئيس قسم حصر - الحديقه المركزيه المرحله الثانيه</v>
          </cell>
          <cell r="F1173">
            <v>44199</v>
          </cell>
          <cell r="G1173">
            <v>0</v>
          </cell>
          <cell r="H1173">
            <v>31593</v>
          </cell>
          <cell r="I1173" t="e">
            <v>#VALUE!</v>
          </cell>
          <cell r="J1173">
            <v>14500</v>
          </cell>
          <cell r="K1173" t="str">
            <v>10ش د. احمد ذكى - النزهه الجديده - النزهه - القاهره</v>
          </cell>
        </row>
        <row r="1174">
          <cell r="A1174" t="str">
            <v>008381</v>
          </cell>
          <cell r="B1174" t="str">
            <v>عبدالقادر محمد عبدالقادر عبدالوهاب</v>
          </cell>
          <cell r="C1174" t="str">
            <v>سائق لودر زاحف</v>
          </cell>
          <cell r="D1174" t="str">
            <v>المول التجارى - Fifth Square</v>
          </cell>
          <cell r="E1174" t="str">
            <v>سائق لودر زاحف - الحديقة المركزية المرحلة الثانية</v>
          </cell>
          <cell r="F1174">
            <v>44195</v>
          </cell>
          <cell r="G1174">
            <v>0</v>
          </cell>
          <cell r="H1174">
            <v>34622</v>
          </cell>
          <cell r="I1174" t="e">
            <v>#VALUE!</v>
          </cell>
          <cell r="J1174">
            <v>8290</v>
          </cell>
          <cell r="K1174" t="str">
            <v>السمطا بحرى - مركز دشنا - قنا</v>
          </cell>
        </row>
        <row r="1175">
          <cell r="A1175" t="str">
            <v>008427</v>
          </cell>
          <cell r="B1175" t="str">
            <v>محمد رمضان محمد منصور</v>
          </cell>
          <cell r="C1175" t="str">
            <v>مشرف ميكانيكا</v>
          </cell>
          <cell r="D1175" t="str">
            <v>الحديقة المركزيه CP-B02 - المرحلة الثانية</v>
          </cell>
          <cell r="E1175" t="str">
            <v>مشرف ميكانيكا - الحديقه المركزيه المرحله الثانيه</v>
          </cell>
          <cell r="F1175">
            <v>44235</v>
          </cell>
          <cell r="G1175">
            <v>0</v>
          </cell>
          <cell r="H1175">
            <v>29471</v>
          </cell>
          <cell r="I1175" t="e">
            <v>#VALUE!</v>
          </cell>
          <cell r="J1175">
            <v>10760</v>
          </cell>
          <cell r="K1175" t="str">
            <v>10ش عثمان بن عفان - مدينه النور - الزاويه الحمراء - القاهره</v>
          </cell>
        </row>
        <row r="1176">
          <cell r="A1176" t="str">
            <v>008443</v>
          </cell>
          <cell r="B1176" t="str">
            <v>محمد مصطفى احمد متولى احمد</v>
          </cell>
          <cell r="C1176" t="str">
            <v>فنى ممتاز كهرباء</v>
          </cell>
          <cell r="D1176" t="str">
            <v>مستشفى ناصر العام - بنى سويف</v>
          </cell>
          <cell r="E1176" t="str">
            <v>فنى ممتاز كهرباء - الحديقه المركزيه المرحله الثاني</v>
          </cell>
          <cell r="F1176">
            <v>44243</v>
          </cell>
          <cell r="G1176">
            <v>0</v>
          </cell>
          <cell r="H1176">
            <v>31816</v>
          </cell>
          <cell r="I1176" t="e">
            <v>#VALUE!</v>
          </cell>
          <cell r="J1176">
            <v>10820</v>
          </cell>
          <cell r="K1176" t="str">
            <v>شبلنجه - مركز بنها - القليوبيه</v>
          </cell>
        </row>
        <row r="1177">
          <cell r="A1177" t="str">
            <v>008449</v>
          </cell>
          <cell r="B1177" t="str">
            <v>حسام رمضان احمد السيد</v>
          </cell>
          <cell r="C1177" t="e">
            <v>#N/A</v>
          </cell>
          <cell r="D1177" t="e">
            <v>#N/A</v>
          </cell>
          <cell r="E1177" t="str">
            <v>فرد امن - الحديقة المركزية - المرحلة الثانية</v>
          </cell>
          <cell r="F1177">
            <v>44245</v>
          </cell>
          <cell r="G1177" t="e">
            <v>#N/A</v>
          </cell>
          <cell r="H1177">
            <v>29875</v>
          </cell>
          <cell r="I1177" t="e">
            <v>#N/A</v>
          </cell>
          <cell r="J1177" t="e">
            <v>#N/A</v>
          </cell>
          <cell r="K1177" t="str">
            <v>السكاكره - مركز ههيا - الشرقيه</v>
          </cell>
        </row>
        <row r="1178">
          <cell r="A1178" t="str">
            <v>008464</v>
          </cell>
          <cell r="B1178" t="str">
            <v>عبدالله السيد عبدالرحيم السيد</v>
          </cell>
          <cell r="C1178" t="str">
            <v>سائق جرار زراعى</v>
          </cell>
          <cell r="D1178" t="str">
            <v>MAR VILLE - NEW ZAYED</v>
          </cell>
          <cell r="E1178" t="str">
            <v>سائق جرار زراعى- الحديقة المركزية- المرحله الثانيه</v>
          </cell>
          <cell r="F1178">
            <v>44254</v>
          </cell>
          <cell r="G1178">
            <v>0</v>
          </cell>
          <cell r="H1178">
            <v>29409</v>
          </cell>
          <cell r="I1178" t="e">
            <v>#VALUE!</v>
          </cell>
          <cell r="J1178">
            <v>8380</v>
          </cell>
          <cell r="K1178" t="str">
            <v>ميت العز - مركز  ميت غمر - الدقهليه</v>
          </cell>
        </row>
        <row r="1179">
          <cell r="A1179" t="str">
            <v>008465</v>
          </cell>
          <cell r="B1179" t="str">
            <v>محمد عبدالعزيز صلاح العزب متولى</v>
          </cell>
          <cell r="C1179" t="str">
            <v>سائق جرار زراعى</v>
          </cell>
          <cell r="D1179" t="str">
            <v>ادارة المعدات</v>
          </cell>
          <cell r="E1179" t="str">
            <v>سائق جرار زراعى- الحديقة المركزية- المرحله الثانيه</v>
          </cell>
          <cell r="F1179">
            <v>44254</v>
          </cell>
          <cell r="G1179">
            <v>0</v>
          </cell>
          <cell r="H1179">
            <v>35674</v>
          </cell>
          <cell r="I1179" t="e">
            <v>#VALUE!</v>
          </cell>
          <cell r="J1179">
            <v>8290</v>
          </cell>
          <cell r="K1179" t="str">
            <v>كفر ميت العز - مركز ميت غمر - الدقهليه</v>
          </cell>
        </row>
        <row r="1180">
          <cell r="A1180" t="str">
            <v>008480</v>
          </cell>
          <cell r="B1180" t="str">
            <v>عبدالمنصف سعيد عبدالمنصف محاريق</v>
          </cell>
          <cell r="C1180" t="str">
            <v>سائق لودر زاحف</v>
          </cell>
          <cell r="D1180" t="str">
            <v>MAR VILLE - NEW ZAYED</v>
          </cell>
          <cell r="E1180" t="str">
            <v>سائق لودر زاحف - الحديقة المركزية المرحلة الثانية</v>
          </cell>
          <cell r="F1180">
            <v>44263</v>
          </cell>
          <cell r="G1180">
            <v>0</v>
          </cell>
          <cell r="H1180">
            <v>30965</v>
          </cell>
          <cell r="I1180" t="e">
            <v>#VALUE!</v>
          </cell>
          <cell r="J1180">
            <v>7200</v>
          </cell>
          <cell r="K1180" t="str">
            <v>فيشا الكبرى - مركز منوف - المنوفيه</v>
          </cell>
        </row>
        <row r="1181">
          <cell r="A1181" t="str">
            <v>008512</v>
          </cell>
          <cell r="B1181" t="str">
            <v>محمود محمد ابراهيم على ابراهيم صبيح</v>
          </cell>
          <cell r="C1181" t="str">
            <v>مشرف سلامة وصحة مهنية</v>
          </cell>
          <cell r="D1181" t="str">
            <v>الحديقة المركزيه CP-B02 - المرحلة الثانية</v>
          </cell>
          <cell r="E1181" t="str">
            <v>مشرف سلامه وصحه مهنيه - الحديقة المركزية المرحله ا</v>
          </cell>
          <cell r="F1181">
            <v>44278</v>
          </cell>
          <cell r="G1181">
            <v>0</v>
          </cell>
          <cell r="H1181">
            <v>34943</v>
          </cell>
          <cell r="I1181" t="e">
            <v>#VALUE!</v>
          </cell>
          <cell r="J1181">
            <v>10760</v>
          </cell>
          <cell r="K1181" t="str">
            <v>الكتيبه - مركز بلبيس - الشرقيه</v>
          </cell>
        </row>
        <row r="1182">
          <cell r="A1182" t="str">
            <v>008545</v>
          </cell>
          <cell r="B1182" t="str">
            <v>حسن سيد احمد مبارك</v>
          </cell>
          <cell r="C1182" t="str">
            <v>مهندس اول تنفيذ - كهرباء باور</v>
          </cell>
          <cell r="D1182" t="str">
            <v>الكبارى الخضراء</v>
          </cell>
          <cell r="E1182" t="str">
            <v>مهندس اول تنفيذ كهرباء باور - الحديقه المركزيه الم</v>
          </cell>
          <cell r="F1182">
            <v>44299</v>
          </cell>
          <cell r="G1182">
            <v>0</v>
          </cell>
          <cell r="H1182">
            <v>34717</v>
          </cell>
          <cell r="I1182" t="e">
            <v>#VALUE!</v>
          </cell>
          <cell r="J1182">
            <v>14500</v>
          </cell>
          <cell r="K1182" t="str">
            <v xml:space="preserve">حاجر الديمقراط - مركز ارمنت - الاقصر </v>
          </cell>
        </row>
        <row r="1183">
          <cell r="A1183" t="str">
            <v>008551</v>
          </cell>
          <cell r="B1183" t="str">
            <v>عبدالله احمد عبدالله عسران</v>
          </cell>
          <cell r="C1183" t="str">
            <v>مراقب كهرباء</v>
          </cell>
          <cell r="D1183" t="str">
            <v>بالعاصمة الادارية الجديدة R5 الحى السكنى</v>
          </cell>
          <cell r="E1183" t="str">
            <v>مراقب كهرباء - الحديقه المركزيه المرحله الثانيه</v>
          </cell>
          <cell r="F1183">
            <v>44303</v>
          </cell>
          <cell r="G1183">
            <v>0</v>
          </cell>
          <cell r="H1183">
            <v>34892</v>
          </cell>
          <cell r="I1183" t="e">
            <v>#VALUE!</v>
          </cell>
          <cell r="J1183">
            <v>12220</v>
          </cell>
          <cell r="K1183" t="str">
            <v>بلوك 28 - مدخل 2 - مساكن الاميريه - الاميريه - القاهره</v>
          </cell>
        </row>
        <row r="1184">
          <cell r="A1184" t="str">
            <v>008624</v>
          </cell>
          <cell r="B1184" t="str">
            <v>محمد ناجى اسماعيل شلبى شادى</v>
          </cell>
          <cell r="C1184" t="e">
            <v>#N/A</v>
          </cell>
          <cell r="D1184" t="e">
            <v>#N/A</v>
          </cell>
          <cell r="E1184" t="str">
            <v>مساعد اول مساح - الحديقه المركزيه المرحله الثانيه</v>
          </cell>
          <cell r="F1184">
            <v>44339</v>
          </cell>
          <cell r="G1184" t="e">
            <v>#N/A</v>
          </cell>
          <cell r="H1184">
            <v>34825</v>
          </cell>
          <cell r="I1184" t="e">
            <v>#N/A</v>
          </cell>
          <cell r="J1184">
            <v>8680</v>
          </cell>
          <cell r="K1184" t="str">
            <v>ميت غزال - مركز السنطه - الغربيه</v>
          </cell>
        </row>
        <row r="1185">
          <cell r="A1185" t="str">
            <v>008650</v>
          </cell>
          <cell r="B1185" t="str">
            <v>ضاحى عبدالفتاح محمد محمد</v>
          </cell>
          <cell r="C1185" t="str">
            <v>مشرف ميكانيكا</v>
          </cell>
          <cell r="D1185" t="str">
            <v>Fifth Square</v>
          </cell>
          <cell r="E1185" t="str">
            <v>مشرف ميكانيكا - الحديقه المركزيه المرحله الثانيه</v>
          </cell>
          <cell r="F1185">
            <v>44357</v>
          </cell>
          <cell r="G1185">
            <v>0</v>
          </cell>
          <cell r="H1185">
            <v>28829</v>
          </cell>
          <cell r="I1185" t="e">
            <v>#VALUE!</v>
          </cell>
          <cell r="J1185">
            <v>11230</v>
          </cell>
          <cell r="K1185" t="str">
            <v>ش عمر - عرب راشد - حلوان - القاهره</v>
          </cell>
        </row>
        <row r="1186">
          <cell r="A1186" t="str">
            <v>008717</v>
          </cell>
          <cell r="B1186" t="str">
            <v>احمد السيد احمد عبدالعليم</v>
          </cell>
          <cell r="C1186" t="str">
            <v>فرد امن</v>
          </cell>
          <cell r="D1186" t="str">
            <v>الحديقة المركزيه CP-B02 - المرحلة الثانية</v>
          </cell>
          <cell r="E1186" t="str">
            <v>فرد امن - الحديقة المركزية - المرحلة الثانية</v>
          </cell>
          <cell r="F1186">
            <v>44424</v>
          </cell>
          <cell r="G1186">
            <v>0</v>
          </cell>
          <cell r="H1186">
            <v>27212</v>
          </cell>
          <cell r="I1186" t="e">
            <v>#VALUE!</v>
          </cell>
          <cell r="J1186">
            <v>4930</v>
          </cell>
          <cell r="K1186" t="str">
            <v>السنيطه - مركز فاقوس - الشرقيه</v>
          </cell>
        </row>
        <row r="1187">
          <cell r="A1187" t="str">
            <v>008832</v>
          </cell>
          <cell r="B1187" t="str">
            <v>عبدالحق قرشى الضيفى عبدالمولى</v>
          </cell>
          <cell r="C1187" t="str">
            <v>فرد امن</v>
          </cell>
          <cell r="D1187" t="str">
            <v>الحديقة المركزيه CP-B02 - المرحلة الثانية</v>
          </cell>
          <cell r="E1187" t="str">
            <v>فرد امن - الحديقة المركزية - المرحلة الثانية</v>
          </cell>
          <cell r="F1187">
            <v>44530</v>
          </cell>
          <cell r="G1187">
            <v>0</v>
          </cell>
          <cell r="H1187">
            <v>33857</v>
          </cell>
          <cell r="I1187" t="e">
            <v>#VALUE!</v>
          </cell>
          <cell r="J1187">
            <v>4930</v>
          </cell>
          <cell r="K1187" t="str">
            <v>الحميدات - نجع سعد - قنا - قنا</v>
          </cell>
        </row>
        <row r="1188">
          <cell r="A1188" t="str">
            <v>008908</v>
          </cell>
          <cell r="B1188" t="str">
            <v>علاء احمد حسن محمد</v>
          </cell>
          <cell r="C1188" t="str">
            <v>مشرف اول امن</v>
          </cell>
          <cell r="D1188" t="str">
            <v>الحديقة المركزيه CP-B02 - المرحلة الثانية</v>
          </cell>
          <cell r="E1188" t="str">
            <v>مشرف اول امن - الحديقه المركزيه المرحله الثانية</v>
          </cell>
          <cell r="F1188">
            <v>44562</v>
          </cell>
          <cell r="G1188">
            <v>0</v>
          </cell>
          <cell r="H1188">
            <v>30208</v>
          </cell>
          <cell r="I1188" t="e">
            <v>#VALUE!</v>
          </cell>
          <cell r="J1188">
            <v>8000</v>
          </cell>
          <cell r="K1188" t="str">
            <v>47 ش القبيسي الظاهر - القاهره</v>
          </cell>
        </row>
        <row r="1189">
          <cell r="A1189" t="str">
            <v>008939</v>
          </cell>
          <cell r="B1189" t="str">
            <v>على محمد عليوه طلبه</v>
          </cell>
          <cell r="C1189" t="str">
            <v>سائق جرار زراعى</v>
          </cell>
          <cell r="D1189" t="str">
            <v>الحديقة المركزيه CP-B02 - المرحلة الثانية</v>
          </cell>
          <cell r="E1189" t="str">
            <v>سائق جرار زراعى- الحديقة المركزية- المرحله الثانيه</v>
          </cell>
          <cell r="F1189">
            <v>44618</v>
          </cell>
          <cell r="G1189">
            <v>0</v>
          </cell>
          <cell r="H1189">
            <v>29339</v>
          </cell>
          <cell r="I1189" t="e">
            <v>#VALUE!</v>
          </cell>
          <cell r="J1189">
            <v>8290</v>
          </cell>
          <cell r="K1189" t="str">
            <v>ميت العز - مركز ميت غمر - الدقهليه</v>
          </cell>
        </row>
        <row r="1190">
          <cell r="A1190" t="str">
            <v>009386</v>
          </cell>
          <cell r="B1190" t="str">
            <v>رضا مرعى محمد محمود</v>
          </cell>
          <cell r="C1190" t="e">
            <v>#N/A</v>
          </cell>
          <cell r="D1190" t="e">
            <v>#N/A</v>
          </cell>
          <cell r="E1190" t="str">
            <v>فرد امن - الحديقة المركزية - المرحلة الثانية</v>
          </cell>
          <cell r="F1190">
            <v>45056</v>
          </cell>
          <cell r="G1190" t="e">
            <v>#N/A</v>
          </cell>
          <cell r="H1190">
            <v>31778</v>
          </cell>
          <cell r="I1190" t="e">
            <v>#N/A</v>
          </cell>
          <cell r="J1190" t="e">
            <v>#N/A</v>
          </cell>
          <cell r="K1190" t="e">
            <v>#N/A</v>
          </cell>
        </row>
        <row r="1191">
          <cell r="A1191" t="str">
            <v>003160</v>
          </cell>
          <cell r="B1191" t="str">
            <v>محمد عبدالرحمن حافظ اسماعيل</v>
          </cell>
          <cell r="C1191" t="str">
            <v>رئيس قسم المتابعه بادارة الشئون الفنيه</v>
          </cell>
          <cell r="D1191" t="str">
            <v>الشئون الفنية</v>
          </cell>
          <cell r="E1191" t="str">
            <v>رئيس قسم المتابعه بادارة الشئون الفنيه - الشئون الفنية</v>
          </cell>
          <cell r="F1191">
            <v>39335</v>
          </cell>
          <cell r="G1191">
            <v>0</v>
          </cell>
          <cell r="H1191">
            <v>29587</v>
          </cell>
          <cell r="I1191" t="e">
            <v>#VALUE!</v>
          </cell>
          <cell r="J1191">
            <v>14500</v>
          </cell>
          <cell r="K1191" t="str">
            <v/>
          </cell>
        </row>
        <row r="1192">
          <cell r="A1192" t="str">
            <v>003177</v>
          </cell>
          <cell r="B1192" t="str">
            <v>مدحت جابر مصطفى محمد</v>
          </cell>
          <cell r="C1192" t="str">
            <v>متابعه اعمال برنامج حياه كريمه</v>
          </cell>
          <cell r="D1192" t="str">
            <v>مكافات شامله</v>
          </cell>
          <cell r="E1192" t="str">
            <v>متابعه اعمال برنامج حياه كريمه - الشئون الفنيه</v>
          </cell>
          <cell r="F1192">
            <v>39365</v>
          </cell>
          <cell r="G1192">
            <v>0</v>
          </cell>
          <cell r="H1192">
            <v>20388</v>
          </cell>
          <cell r="I1192" t="e">
            <v>#VALUE!</v>
          </cell>
          <cell r="J1192">
            <v>14500</v>
          </cell>
          <cell r="K1192" t="str">
            <v>2 أ ش احمد سعيد - العباسسية - الوايلي - القاهرة</v>
          </cell>
        </row>
        <row r="1193">
          <cell r="A1193" t="str">
            <v>003186</v>
          </cell>
          <cell r="B1193" t="str">
            <v>ماهر جلال مصطفى سعد</v>
          </cell>
          <cell r="C1193" t="str">
            <v>نائب الرئيس التنفيذى للشئون الفنية -قطاع الأنشاءات</v>
          </cell>
          <cell r="D1193" t="str">
            <v>الشئون الفنية</v>
          </cell>
          <cell r="E1193" t="str">
            <v>نائب الرئيس التنفيذى للشئون الفنية -قطاع الأنشاءات</v>
          </cell>
          <cell r="F1193">
            <v>36039</v>
          </cell>
          <cell r="G1193">
            <v>0</v>
          </cell>
          <cell r="H1193">
            <v>23377</v>
          </cell>
          <cell r="I1193" t="e">
            <v>#VALUE!</v>
          </cell>
          <cell r="J1193">
            <v>14500</v>
          </cell>
          <cell r="K1193" t="str">
            <v/>
          </cell>
        </row>
        <row r="1194">
          <cell r="A1194" t="str">
            <v>003195</v>
          </cell>
          <cell r="B1194" t="str">
            <v>حمدى محمد عبداللطيف محمد</v>
          </cell>
          <cell r="C1194" t="str">
            <v>اخصائى ممتاز نظم جودة</v>
          </cell>
          <cell r="D1194" t="str">
            <v>مكتب الرئيس التنفيذى</v>
          </cell>
          <cell r="E1194" t="str">
            <v>اخصائى نظم جودة وسلامة وصحة مهنية - الشئون الفنية</v>
          </cell>
          <cell r="F1194">
            <v>38676</v>
          </cell>
          <cell r="G1194">
            <v>0</v>
          </cell>
          <cell r="H1194">
            <v>29465</v>
          </cell>
          <cell r="I1194" t="e">
            <v>#VALUE!</v>
          </cell>
          <cell r="J1194">
            <v>14500</v>
          </cell>
          <cell r="K1194" t="str">
            <v/>
          </cell>
        </row>
        <row r="1195">
          <cell r="A1195" t="str">
            <v>003646</v>
          </cell>
          <cell r="B1195" t="str">
            <v>محمد سعدى احمد حسب الله</v>
          </cell>
          <cell r="C1195" t="str">
            <v>سائق - درجه ممتاز</v>
          </cell>
          <cell r="D1195" t="str">
            <v>الشئون الفنية</v>
          </cell>
          <cell r="E1195" t="str">
            <v>سائق - درجه ممتاز - الشئون الفنيه</v>
          </cell>
          <cell r="F1195">
            <v>39768</v>
          </cell>
          <cell r="G1195">
            <v>0</v>
          </cell>
          <cell r="H1195">
            <v>22890</v>
          </cell>
          <cell r="I1195" t="e">
            <v>#VALUE!</v>
          </cell>
          <cell r="J1195">
            <v>9370</v>
          </cell>
          <cell r="K1195" t="str">
            <v>40  ش عبدالهادى خطاب - عين شمس - القاهرة</v>
          </cell>
        </row>
        <row r="1196">
          <cell r="A1196" t="str">
            <v>004958</v>
          </cell>
          <cell r="B1196" t="str">
            <v>احمد خالد فاروق احمد</v>
          </cell>
          <cell r="C1196" t="str">
            <v>موظف ارشيف</v>
          </cell>
          <cell r="D1196" t="str">
            <v>الشئون الفنية</v>
          </cell>
          <cell r="E1196" t="str">
            <v>موظف ارشيف - الشئون الفنيه</v>
          </cell>
          <cell r="F1196">
            <v>40679</v>
          </cell>
          <cell r="G1196">
            <v>0</v>
          </cell>
          <cell r="H1196">
            <v>32790</v>
          </cell>
          <cell r="I1196" t="e">
            <v>#VALUE!</v>
          </cell>
          <cell r="J1196">
            <v>8030</v>
          </cell>
          <cell r="K1196" t="str">
            <v>7ش عيد حداد الشرقاوية البحرية شبرا الخيمة اول القليوبية</v>
          </cell>
        </row>
        <row r="1197">
          <cell r="A1197" t="str">
            <v>006449</v>
          </cell>
          <cell r="B1197" t="str">
            <v>كريم حمدى ابراهيم محمد</v>
          </cell>
          <cell r="C1197" t="str">
            <v>سكرتير تنفيذى</v>
          </cell>
          <cell r="D1197" t="str">
            <v>التطوير والتخطيط الاستراتيجي</v>
          </cell>
          <cell r="E1197" t="str">
            <v>سكرتير ممتاز - الشئون الفنيه</v>
          </cell>
          <cell r="F1197">
            <v>42325</v>
          </cell>
          <cell r="G1197">
            <v>0</v>
          </cell>
          <cell r="H1197">
            <v>32349</v>
          </cell>
          <cell r="I1197" t="e">
            <v>#VALUE!</v>
          </cell>
          <cell r="J1197">
            <v>11880</v>
          </cell>
          <cell r="K1197" t="str">
            <v/>
          </cell>
        </row>
        <row r="1198">
          <cell r="A1198" t="str">
            <v>003670</v>
          </cell>
          <cell r="B1198" t="str">
            <v>اسلام محمد عبد الحكيم</v>
          </cell>
          <cell r="C1198" t="str">
            <v>رئيس قسم الشئون القانونية</v>
          </cell>
          <cell r="D1198" t="str">
            <v>الشئون القانونية</v>
          </cell>
          <cell r="E1198" t="str">
            <v>محامى ممتاز - الشئون القانونية</v>
          </cell>
          <cell r="F1198">
            <v>40087</v>
          </cell>
          <cell r="G1198">
            <v>0</v>
          </cell>
          <cell r="H1198">
            <v>30941</v>
          </cell>
          <cell r="I1198" t="e">
            <v>#VALUE!</v>
          </cell>
          <cell r="J1198">
            <v>14500</v>
          </cell>
          <cell r="K1198" t="str">
            <v>10أشماهر الزيتون القاهرة</v>
          </cell>
        </row>
        <row r="1199">
          <cell r="A1199" t="str">
            <v>004220</v>
          </cell>
          <cell r="B1199" t="str">
            <v>احمد محمد يسرى عبدالغنى</v>
          </cell>
          <cell r="C1199" t="str">
            <v>محامى اول</v>
          </cell>
          <cell r="D1199" t="str">
            <v>الشئون القانونية</v>
          </cell>
          <cell r="E1199" t="str">
            <v>محامى اول - الشئون القانونيه</v>
          </cell>
          <cell r="F1199">
            <v>41456</v>
          </cell>
          <cell r="G1199">
            <v>0</v>
          </cell>
          <cell r="H1199">
            <v>30894</v>
          </cell>
          <cell r="I1199" t="e">
            <v>#VALUE!</v>
          </cell>
          <cell r="J1199">
            <v>12360</v>
          </cell>
          <cell r="K1199" t="str">
            <v/>
          </cell>
        </row>
        <row r="1200">
          <cell r="A1200" t="str">
            <v>007295</v>
          </cell>
          <cell r="B1200" t="str">
            <v>يسرى صالح عبدالله السقا</v>
          </cell>
          <cell r="C1200" t="str">
            <v>مدير قسم الشئون القانونية</v>
          </cell>
          <cell r="D1200" t="str">
            <v>الشئون القانونية</v>
          </cell>
          <cell r="E1200" t="str">
            <v>مدير قسم الشئون القانونية- الشئون القانونية</v>
          </cell>
          <cell r="F1200">
            <v>43313</v>
          </cell>
          <cell r="G1200">
            <v>0</v>
          </cell>
          <cell r="H1200">
            <v>27120</v>
          </cell>
          <cell r="I1200" t="e">
            <v>#VALUE!</v>
          </cell>
          <cell r="J1200">
            <v>14500</v>
          </cell>
          <cell r="K1200" t="str">
            <v>10ش يوسف عباس - مدنة نصر اول - القاهرة</v>
          </cell>
        </row>
        <row r="1201">
          <cell r="A1201" t="str">
            <v>008115</v>
          </cell>
          <cell r="B1201" t="str">
            <v>مصطفى محمد عبدالرافع عواد</v>
          </cell>
          <cell r="C1201" t="e">
            <v>#N/A</v>
          </cell>
          <cell r="D1201" t="e">
            <v>#N/A</v>
          </cell>
          <cell r="E1201" t="str">
            <v>اخصائى شئون قانونيه - الشئون القانونية</v>
          </cell>
          <cell r="F1201">
            <v>44025</v>
          </cell>
          <cell r="G1201" t="e">
            <v>#N/A</v>
          </cell>
          <cell r="H1201">
            <v>35431</v>
          </cell>
          <cell r="I1201" t="e">
            <v>#N/A</v>
          </cell>
          <cell r="J1201">
            <v>9530</v>
          </cell>
          <cell r="K1201" t="str">
            <v>248ب - الحى الرابع - التجمع الخامس - القاهره</v>
          </cell>
        </row>
        <row r="1202">
          <cell r="A1202" t="str">
            <v>008968</v>
          </cell>
          <cell r="B1202" t="str">
            <v>مريم عبدالرؤوف يوسف جمعه</v>
          </cell>
          <cell r="C1202" t="str">
            <v>اخصائى شئون قانونيه</v>
          </cell>
          <cell r="D1202" t="str">
            <v>الشئون القانونية</v>
          </cell>
          <cell r="E1202" t="str">
            <v>اخصائى شئون قانونيه - الشئون القانونية</v>
          </cell>
          <cell r="F1202">
            <v>44629</v>
          </cell>
          <cell r="G1202">
            <v>0</v>
          </cell>
          <cell r="H1202">
            <v>36161</v>
          </cell>
          <cell r="I1202" t="e">
            <v>#VALUE!</v>
          </cell>
          <cell r="J1202">
            <v>7190</v>
          </cell>
          <cell r="K1202" t="str">
            <v>19م جمعية شرارة - ش حسن المأمون - مدينة نصر اول - القاهرة</v>
          </cell>
        </row>
        <row r="1203">
          <cell r="A1203" t="str">
            <v>009084</v>
          </cell>
          <cell r="B1203" t="str">
            <v>بيتر اديب موسى ابراهيم</v>
          </cell>
          <cell r="C1203" t="str">
            <v>اخصائى شئون قانونيه</v>
          </cell>
          <cell r="D1203" t="str">
            <v>الشئون القانونية</v>
          </cell>
          <cell r="E1203" t="str">
            <v>اخصائى شئون قانونيه - الشئون القانونية</v>
          </cell>
          <cell r="F1203">
            <v>44717</v>
          </cell>
          <cell r="G1203">
            <v>0</v>
          </cell>
          <cell r="H1203">
            <v>35290</v>
          </cell>
          <cell r="I1203" t="e">
            <v>#VALUE!</v>
          </cell>
          <cell r="J1203">
            <v>8970</v>
          </cell>
          <cell r="K1203" t="str">
            <v>17 ش غزال - من ش طلعت حرب - شبين الكوم - المنوفية</v>
          </cell>
        </row>
        <row r="1204">
          <cell r="A1204" t="str">
            <v>007033</v>
          </cell>
          <cell r="B1204" t="str">
            <v>مصطفى احمد فوزى محمد</v>
          </cell>
          <cell r="C1204" t="str">
            <v>اخصائى ممتاز عقود</v>
          </cell>
          <cell r="D1204" t="str">
            <v>العقود وخدمة وعلاقات العملاء</v>
          </cell>
          <cell r="E1204" t="str">
            <v>اخصائى اول عقود - قطاع التطوير العقارى</v>
          </cell>
          <cell r="F1204">
            <v>42890</v>
          </cell>
          <cell r="G1204">
            <v>0</v>
          </cell>
          <cell r="H1204">
            <v>33023</v>
          </cell>
          <cell r="I1204" t="e">
            <v>#VALUE!</v>
          </cell>
          <cell r="J1204">
            <v>14030</v>
          </cell>
          <cell r="K1204" t="str">
            <v/>
          </cell>
        </row>
        <row r="1205">
          <cell r="A1205" t="str">
            <v>007061</v>
          </cell>
          <cell r="B1205" t="str">
            <v>احمد بهجات عبدالعليم عبدالقادر</v>
          </cell>
          <cell r="C1205" t="str">
            <v>مدير قسم العقود</v>
          </cell>
          <cell r="D1205" t="str">
            <v>العقود وخدمة وعلاقات العملاء</v>
          </cell>
          <cell r="E1205" t="str">
            <v>مدير قسم العقود - قطاع التطوير العقارى</v>
          </cell>
          <cell r="F1205">
            <v>42948</v>
          </cell>
          <cell r="G1205">
            <v>0</v>
          </cell>
          <cell r="H1205">
            <v>32037</v>
          </cell>
          <cell r="I1205" t="e">
            <v>#VALUE!</v>
          </cell>
          <cell r="J1205">
            <v>14500</v>
          </cell>
          <cell r="K1205" t="str">
            <v/>
          </cell>
        </row>
        <row r="1206">
          <cell r="A1206" t="str">
            <v>007071</v>
          </cell>
          <cell r="B1206" t="str">
            <v>ياسمين محمد احمد السيد</v>
          </cell>
          <cell r="C1206" t="str">
            <v>اخصائى اول عقود</v>
          </cell>
          <cell r="D1206" t="str">
            <v>العقود وخدمة وعلاقات العملاء</v>
          </cell>
          <cell r="E1206" t="str">
            <v>اخصائى اول عقود - قطاع التطوير العقارى</v>
          </cell>
          <cell r="F1206">
            <v>42953</v>
          </cell>
          <cell r="G1206">
            <v>0</v>
          </cell>
          <cell r="H1206">
            <v>34953</v>
          </cell>
          <cell r="I1206" t="e">
            <v>#VALUE!</v>
          </cell>
          <cell r="J1206">
            <v>14310</v>
          </cell>
          <cell r="K1206" t="str">
            <v/>
          </cell>
        </row>
        <row r="1207">
          <cell r="A1207" t="str">
            <v>007142</v>
          </cell>
          <cell r="B1207" t="str">
            <v>محمد سعيد على عبدالرحمن الشاذلى</v>
          </cell>
          <cell r="C1207" t="str">
            <v>اخصائى اول عقود</v>
          </cell>
          <cell r="D1207" t="str">
            <v>العقود وخدمة وعلاقات العملاء</v>
          </cell>
          <cell r="E1207" t="str">
            <v>اخصائى اول عقود - قطاع التطوير العقارى</v>
          </cell>
          <cell r="F1207">
            <v>43058</v>
          </cell>
          <cell r="G1207">
            <v>0</v>
          </cell>
          <cell r="H1207">
            <v>34408</v>
          </cell>
          <cell r="I1207" t="e">
            <v>#VALUE!</v>
          </cell>
          <cell r="J1207">
            <v>13620</v>
          </cell>
          <cell r="K1207" t="str">
            <v>متداد 15 مايو - مجاورة 2 - منطقه 2 - ق 5 - 15 مايو - القاهرة</v>
          </cell>
        </row>
        <row r="1208">
          <cell r="A1208" t="str">
            <v>007169</v>
          </cell>
          <cell r="B1208" t="str">
            <v>اسلام ابراهيم عبدالفتاح احمد</v>
          </cell>
          <cell r="C1208" t="str">
            <v>اخصائى ممتاز عقود</v>
          </cell>
          <cell r="D1208" t="str">
            <v>العقود وخدمة وعلاقات العملاء</v>
          </cell>
          <cell r="E1208" t="str">
            <v>اخصائى اول عقود - قطاع التطوير العقارى</v>
          </cell>
          <cell r="F1208">
            <v>43070</v>
          </cell>
          <cell r="G1208">
            <v>0</v>
          </cell>
          <cell r="H1208">
            <v>31654</v>
          </cell>
          <cell r="I1208" t="e">
            <v>#VALUE!</v>
          </cell>
          <cell r="J1208">
            <v>14030</v>
          </cell>
          <cell r="K1208" t="str">
            <v xml:space="preserve">10ش محمد جادو - مركز منوف - المنوفية </v>
          </cell>
        </row>
        <row r="1209">
          <cell r="A1209" t="str">
            <v>007297</v>
          </cell>
          <cell r="B1209" t="str">
            <v>ريهام سعيد عبدالحكيم درويش</v>
          </cell>
          <cell r="C1209" t="str">
            <v>Senior Customer Relation Manager</v>
          </cell>
          <cell r="D1209" t="str">
            <v>العقود وخدمة وعلاقات العملاء</v>
          </cell>
          <cell r="E1209" t="str">
            <v>Senior Customer Relation Manager - قطاع التطوير ال</v>
          </cell>
          <cell r="F1209">
            <v>43321</v>
          </cell>
          <cell r="G1209">
            <v>0</v>
          </cell>
          <cell r="H1209">
            <v>25613</v>
          </cell>
          <cell r="I1209" t="e">
            <v>#VALUE!</v>
          </cell>
          <cell r="J1209" t="e">
            <v>#N/A</v>
          </cell>
          <cell r="K1209" t="str">
            <v>127ش الميرغنى مصر الجديده - القاهرة</v>
          </cell>
        </row>
        <row r="1210">
          <cell r="A1210" t="str">
            <v>007385</v>
          </cell>
          <cell r="B1210" t="str">
            <v>لينا وفيق على عبدالرحمن</v>
          </cell>
          <cell r="C1210" t="str">
            <v>Customer Relation Team Leader</v>
          </cell>
          <cell r="D1210" t="str">
            <v>العقود وخدمة وعلاقات العملاء</v>
          </cell>
          <cell r="E1210" t="str">
            <v>Customer Relation Team Leader - قطاع التطوير العقا</v>
          </cell>
          <cell r="F1210">
            <v>43443</v>
          </cell>
          <cell r="G1210">
            <v>0</v>
          </cell>
          <cell r="H1210">
            <v>32785</v>
          </cell>
          <cell r="I1210" t="e">
            <v>#VALUE!</v>
          </cell>
          <cell r="J1210">
            <v>14500</v>
          </cell>
          <cell r="K1210" t="str">
            <v>13ش جمال الدين بن واصل - مدينة نصر اول- القاهرة</v>
          </cell>
        </row>
        <row r="1211">
          <cell r="A1211" t="str">
            <v>007746</v>
          </cell>
          <cell r="B1211" t="str">
            <v>هايدى محمد سيد على خليل</v>
          </cell>
          <cell r="C1211" t="str">
            <v>senior customer relation specialist</v>
          </cell>
          <cell r="D1211" t="str">
            <v>العقود وخدمة وعلاقات العملاء</v>
          </cell>
          <cell r="E1211" t="str">
            <v>senior customer relation specialist - قطاع التطوير</v>
          </cell>
          <cell r="F1211">
            <v>43660</v>
          </cell>
          <cell r="G1211">
            <v>0</v>
          </cell>
          <cell r="H1211">
            <v>35449</v>
          </cell>
          <cell r="I1211" t="e">
            <v>#VALUE!</v>
          </cell>
          <cell r="J1211">
            <v>12240</v>
          </cell>
          <cell r="K1211" t="str">
            <v>35ش دكتور محمد مندور - مدينة نصر اول - القاهره</v>
          </cell>
        </row>
        <row r="1212">
          <cell r="A1212" t="str">
            <v>008210</v>
          </cell>
          <cell r="B1212" t="str">
            <v>حسن سيد حسن محمد</v>
          </cell>
          <cell r="C1212" t="str">
            <v>Customer Relation Team Leader</v>
          </cell>
          <cell r="D1212" t="str">
            <v>العقود وخدمة وعلاقات العملاء</v>
          </cell>
          <cell r="E1212" t="str">
            <v>Customer Relation Team Leader - قطاع التطوير العقا</v>
          </cell>
          <cell r="F1212">
            <v>44101</v>
          </cell>
          <cell r="G1212">
            <v>0</v>
          </cell>
          <cell r="H1212">
            <v>32830</v>
          </cell>
          <cell r="I1212" t="e">
            <v>#VALUE!</v>
          </cell>
          <cell r="J1212">
            <v>14500</v>
          </cell>
          <cell r="K1212" t="str">
            <v>90ش وادى النيل - ميت عقبه - العجوزه - الجيزه</v>
          </cell>
        </row>
        <row r="1213">
          <cell r="A1213" t="str">
            <v>008240</v>
          </cell>
          <cell r="B1213" t="str">
            <v>احمد سلامه العزب سلامه غنيم</v>
          </cell>
          <cell r="C1213" t="str">
            <v>Customer Relation Team Leader</v>
          </cell>
          <cell r="D1213" t="str">
            <v>العقود وخدمة وعلاقات العملاء</v>
          </cell>
          <cell r="E1213" t="str">
            <v>Customer Relation Team Leader - قطاع التطوير العقا</v>
          </cell>
          <cell r="F1213">
            <v>44123</v>
          </cell>
          <cell r="G1213">
            <v>0</v>
          </cell>
          <cell r="H1213">
            <v>32060</v>
          </cell>
          <cell r="I1213" t="e">
            <v>#VALUE!</v>
          </cell>
          <cell r="J1213">
            <v>14500</v>
          </cell>
          <cell r="K1213" t="str">
            <v>ميت ناجى - مركز ميت غمر - الدقهليه</v>
          </cell>
        </row>
        <row r="1214">
          <cell r="A1214" t="str">
            <v>008499</v>
          </cell>
          <cell r="B1214" t="str">
            <v>سمير مصطفى اسماعيل احمد</v>
          </cell>
          <cell r="C1214" t="str">
            <v>اخصائى اول شئون قانونيه</v>
          </cell>
          <cell r="D1214" t="str">
            <v>العقود وخدمة وعلاقات العملاء</v>
          </cell>
          <cell r="E1214" t="str">
            <v>اخصائى اول شئون قانونيه - قطاع التطوير العقارى - ا</v>
          </cell>
          <cell r="F1214">
            <v>44271</v>
          </cell>
          <cell r="G1214">
            <v>0</v>
          </cell>
          <cell r="H1214">
            <v>32684</v>
          </cell>
          <cell r="I1214" t="e">
            <v>#VALUE!</v>
          </cell>
          <cell r="J1214">
            <v>14500</v>
          </cell>
          <cell r="K1214" t="str">
            <v>77عبادالرحمن - المقطم - القاهره</v>
          </cell>
        </row>
        <row r="1215">
          <cell r="A1215" t="str">
            <v>009391</v>
          </cell>
          <cell r="B1215" t="str">
            <v>على طارق على محمد محبوب</v>
          </cell>
          <cell r="C1215" t="str">
            <v>senior customer relation specialist</v>
          </cell>
          <cell r="D1215" t="str">
            <v>العقود وخدمة وعلاقات العملاء</v>
          </cell>
          <cell r="E1215" t="str">
            <v>senior customer relation specialist - قطاع التطوير</v>
          </cell>
          <cell r="F1215">
            <v>45067</v>
          </cell>
          <cell r="G1215">
            <v>0</v>
          </cell>
          <cell r="H1215">
            <v>32395</v>
          </cell>
          <cell r="I1215" t="e">
            <v>#VALUE!</v>
          </cell>
          <cell r="J1215">
            <v>14500</v>
          </cell>
          <cell r="K1215" t="str">
            <v>65 ش الحجاز - مصر الجديدة - القاهرة</v>
          </cell>
        </row>
        <row r="1216">
          <cell r="A1216" t="str">
            <v>009502</v>
          </cell>
          <cell r="B1216" t="str">
            <v>دينا خالد محمد الانور محمد</v>
          </cell>
          <cell r="C1216" t="str">
            <v>اخصائى عقود</v>
          </cell>
          <cell r="D1216" t="str">
            <v>العقود وخدمة وعلاقات العملاء</v>
          </cell>
          <cell r="E1216" t="str">
            <v>اخصائى عقود - قطاع التطوير العقارى</v>
          </cell>
          <cell r="F1216">
            <v>45231</v>
          </cell>
          <cell r="G1216">
            <v>0</v>
          </cell>
          <cell r="H1216">
            <v>36428</v>
          </cell>
          <cell r="I1216" t="e">
            <v>#VALUE!</v>
          </cell>
          <cell r="J1216">
            <v>8280</v>
          </cell>
          <cell r="K1216" t="str">
            <v>ع 440 /44 - الحى العاشر - مدينة نصر اول - القاهرة</v>
          </cell>
        </row>
        <row r="1217">
          <cell r="A1217" t="str">
            <v>009535</v>
          </cell>
          <cell r="B1217" t="str">
            <v>رضوه رمضان محمد محمد الشابط</v>
          </cell>
          <cell r="C1217" t="e">
            <v>#N/A</v>
          </cell>
          <cell r="D1217" t="e">
            <v>#N/A</v>
          </cell>
          <cell r="E1217" t="str">
            <v>senior customer relation specialist-العقود وخدمة وعلاقات العملاء</v>
          </cell>
          <cell r="F1217">
            <v>45265</v>
          </cell>
          <cell r="G1217" t="e">
            <v>#N/A</v>
          </cell>
          <cell r="H1217">
            <v>34734</v>
          </cell>
          <cell r="I1217" t="e">
            <v>#N/A</v>
          </cell>
          <cell r="J1217">
            <v>10210</v>
          </cell>
        </row>
        <row r="1218">
          <cell r="A1218" t="str">
            <v>003963</v>
          </cell>
          <cell r="B1218" t="str">
            <v>ايهاب مجدى دسوقى دسوقى</v>
          </cell>
          <cell r="C1218" t="str">
            <v>مدير تنفيذ الاعمال الكهربائيه</v>
          </cell>
          <cell r="D1218" t="str">
            <v>Lake Residence</v>
          </cell>
          <cell r="E1218" t="str">
            <v>مدير تنفيذ الاعمال الكهربائية - المبانى الادارية</v>
          </cell>
          <cell r="F1218">
            <v>40210</v>
          </cell>
          <cell r="G1218">
            <v>0</v>
          </cell>
          <cell r="H1218">
            <v>31260</v>
          </cell>
          <cell r="I1218" t="e">
            <v>#VALUE!</v>
          </cell>
          <cell r="J1218">
            <v>14500</v>
          </cell>
          <cell r="K1218" t="str">
            <v/>
          </cell>
        </row>
        <row r="1219">
          <cell r="A1219" t="str">
            <v>004299</v>
          </cell>
          <cell r="B1219" t="str">
            <v>سامح محمد عبد المنعم محمد حافظ</v>
          </cell>
          <cell r="C1219" t="str">
            <v>مدير قسم مكتب فنى - انشائى</v>
          </cell>
          <cell r="D1219" t="str">
            <v>Lake Residence</v>
          </cell>
          <cell r="E1219" t="str">
            <v>مدير قسم مكتب فنى - انشائى -المبانى الاداريه</v>
          </cell>
          <cell r="F1219">
            <v>42583</v>
          </cell>
          <cell r="G1219">
            <v>0</v>
          </cell>
          <cell r="H1219">
            <v>30298</v>
          </cell>
          <cell r="I1219" t="e">
            <v>#VALUE!</v>
          </cell>
          <cell r="J1219">
            <v>14500</v>
          </cell>
          <cell r="K1219" t="str">
            <v/>
          </cell>
        </row>
        <row r="1220">
          <cell r="A1220" t="str">
            <v>004619</v>
          </cell>
          <cell r="B1220" t="str">
            <v>احمد محمد نجيب فتحى</v>
          </cell>
          <cell r="C1220" t="str">
            <v>فنى ممتاز ميكانيكا - معدات</v>
          </cell>
          <cell r="D1220" t="str">
            <v>Lake Residence</v>
          </cell>
          <cell r="E1220" t="str">
            <v>فنى ممتاز ميكانيكا معدات-المبانى الادارية</v>
          </cell>
          <cell r="F1220">
            <v>42660</v>
          </cell>
          <cell r="G1220">
            <v>0</v>
          </cell>
          <cell r="H1220">
            <v>30475</v>
          </cell>
          <cell r="I1220" t="e">
            <v>#VALUE!</v>
          </cell>
          <cell r="J1220">
            <v>11800</v>
          </cell>
          <cell r="K1220" t="str">
            <v/>
          </cell>
        </row>
        <row r="1221">
          <cell r="A1221" t="str">
            <v>004844</v>
          </cell>
          <cell r="B1221" t="str">
            <v>سليمان السيد السباعى ابوسليمان</v>
          </cell>
          <cell r="C1221" t="e">
            <v>#N/A</v>
          </cell>
          <cell r="D1221" t="e">
            <v>#N/A</v>
          </cell>
          <cell r="E1221" t="str">
            <v>سائق - درجه ممتاز - المبانى الاداريه</v>
          </cell>
          <cell r="F1221">
            <v>40603</v>
          </cell>
          <cell r="G1221" t="e">
            <v>#N/A</v>
          </cell>
          <cell r="H1221">
            <v>21827</v>
          </cell>
          <cell r="I1221" t="e">
            <v>#N/A</v>
          </cell>
          <cell r="J1221" t="e">
            <v>#N/A</v>
          </cell>
          <cell r="K1221" t="str">
            <v>5 قرية م عباس - مركز سيد سالم -كفر الشيخ</v>
          </cell>
        </row>
        <row r="1222">
          <cell r="A1222" t="str">
            <v>005823</v>
          </cell>
          <cell r="B1222" t="str">
            <v>احمد سامح عبدالقوى دنيا</v>
          </cell>
          <cell r="C1222" t="str">
            <v>مدير موقع</v>
          </cell>
          <cell r="D1222" t="str">
            <v>Lake Residence</v>
          </cell>
          <cell r="E1222" t="str">
            <v>مدير موقع - المبانى الاداريه</v>
          </cell>
          <cell r="F1222">
            <v>41974</v>
          </cell>
          <cell r="G1222">
            <v>0</v>
          </cell>
          <cell r="H1222">
            <v>33298</v>
          </cell>
          <cell r="I1222" t="e">
            <v>#VALUE!</v>
          </cell>
          <cell r="J1222">
            <v>14500</v>
          </cell>
          <cell r="K1222" t="str">
            <v>7ش محمد عبده - عمارة بنك التنمية - طنطا اول -الغربية</v>
          </cell>
        </row>
        <row r="1223">
          <cell r="A1223" t="str">
            <v>006237</v>
          </cell>
          <cell r="B1223" t="str">
            <v>احمد محمد عبدالغنى محمدالقميرى</v>
          </cell>
          <cell r="C1223" t="str">
            <v>مدير قسم مكتب فنى - معمارى</v>
          </cell>
          <cell r="D1223" t="str">
            <v>Lake Residence</v>
          </cell>
          <cell r="E1223" t="str">
            <v>مدير قسم مكتب فنى - انشائى -المبانى الاداريه</v>
          </cell>
          <cell r="F1223">
            <v>42186</v>
          </cell>
          <cell r="G1223">
            <v>0</v>
          </cell>
          <cell r="H1223">
            <v>31048</v>
          </cell>
          <cell r="I1223" t="e">
            <v>#VALUE!</v>
          </cell>
          <cell r="J1223">
            <v>14500</v>
          </cell>
          <cell r="K1223" t="str">
            <v/>
          </cell>
        </row>
        <row r="1224">
          <cell r="A1224" t="str">
            <v>006723</v>
          </cell>
          <cell r="B1224" t="str">
            <v>احمد عبدالوهاب احمد عيسى</v>
          </cell>
          <cell r="C1224" t="str">
            <v>مراقب تنفيذ</v>
          </cell>
          <cell r="D1224" t="str">
            <v>Lake Residence</v>
          </cell>
          <cell r="E1224" t="str">
            <v>مراقب -المبانى الاداريه</v>
          </cell>
          <cell r="F1224">
            <v>42583</v>
          </cell>
          <cell r="G1224">
            <v>0</v>
          </cell>
          <cell r="H1224">
            <v>30835</v>
          </cell>
          <cell r="I1224" t="e">
            <v>#VALUE!</v>
          </cell>
          <cell r="J1224">
            <v>14500</v>
          </cell>
          <cell r="K1224" t="str">
            <v/>
          </cell>
        </row>
        <row r="1225">
          <cell r="A1225" t="str">
            <v>006791</v>
          </cell>
          <cell r="B1225" t="str">
            <v>كردى عبدالعال عبده سليمان</v>
          </cell>
          <cell r="C1225" t="str">
            <v>مساح ممتاز</v>
          </cell>
          <cell r="D1225" t="str">
            <v>Lake Residence</v>
          </cell>
          <cell r="E1225" t="str">
            <v>مساح ممتاز - المبانى الاداريه</v>
          </cell>
          <cell r="F1225">
            <v>42668</v>
          </cell>
          <cell r="G1225">
            <v>0</v>
          </cell>
          <cell r="H1225">
            <v>29130</v>
          </cell>
          <cell r="I1225" t="e">
            <v>#VALUE!</v>
          </cell>
          <cell r="J1225">
            <v>14500</v>
          </cell>
          <cell r="K1225" t="str">
            <v/>
          </cell>
        </row>
        <row r="1226">
          <cell r="A1226" t="str">
            <v>006816</v>
          </cell>
          <cell r="B1226" t="str">
            <v>على محمد على محمد</v>
          </cell>
          <cell r="C1226" t="str">
            <v>منسق اول وثائق</v>
          </cell>
          <cell r="D1226" t="str">
            <v>Lake Residence</v>
          </cell>
          <cell r="E1226" t="str">
            <v>منسق اول وثائق - المبانى الاداريه</v>
          </cell>
          <cell r="F1226">
            <v>42675</v>
          </cell>
          <cell r="G1226">
            <v>0</v>
          </cell>
          <cell r="H1226">
            <v>30496</v>
          </cell>
          <cell r="I1226" t="e">
            <v>#VALUE!</v>
          </cell>
          <cell r="J1226">
            <v>8150</v>
          </cell>
          <cell r="K1226" t="str">
            <v/>
          </cell>
        </row>
        <row r="1227">
          <cell r="A1227" t="str">
            <v>007097</v>
          </cell>
          <cell r="B1227" t="str">
            <v>احمد احمد خميس موسى الغنام</v>
          </cell>
          <cell r="C1227" t="str">
            <v>فنى ممتاز كهرباء</v>
          </cell>
          <cell r="D1227" t="str">
            <v>Lake Residence</v>
          </cell>
          <cell r="E1227" t="str">
            <v>فنى اول كهرباء - المبانى الاداريه</v>
          </cell>
          <cell r="F1227">
            <v>42963</v>
          </cell>
          <cell r="G1227">
            <v>0</v>
          </cell>
          <cell r="H1227">
            <v>31946</v>
          </cell>
          <cell r="I1227" t="e">
            <v>#VALUE!</v>
          </cell>
          <cell r="J1227">
            <v>10350</v>
          </cell>
          <cell r="K1227" t="str">
            <v/>
          </cell>
        </row>
        <row r="1228">
          <cell r="A1228" t="str">
            <v>007652</v>
          </cell>
          <cell r="B1228" t="str">
            <v>اسلام اشرف امام احمد</v>
          </cell>
          <cell r="C1228" t="e">
            <v>#N/A</v>
          </cell>
          <cell r="D1228" t="e">
            <v>#N/A</v>
          </cell>
          <cell r="E1228" t="str">
            <v>مشغل ونش برجى - المبانى الاداريه</v>
          </cell>
          <cell r="F1228">
            <v>43590</v>
          </cell>
          <cell r="G1228" t="e">
            <v>#N/A</v>
          </cell>
          <cell r="H1228">
            <v>35519</v>
          </cell>
          <cell r="I1228" t="e">
            <v>#N/A</v>
          </cell>
          <cell r="J1228">
            <v>10420</v>
          </cell>
          <cell r="K1228" t="str">
            <v>ش اسلام فتحى - جسر الكنيسه -  العمرانيه - الجيزة</v>
          </cell>
        </row>
        <row r="1229">
          <cell r="A1229" t="str">
            <v>008109</v>
          </cell>
          <cell r="B1229" t="str">
            <v>محمود حمدى عبدالرحمن صابر بيومى</v>
          </cell>
          <cell r="C1229" t="str">
            <v>مساعد مساح</v>
          </cell>
          <cell r="D1229" t="str">
            <v>Lake Residence</v>
          </cell>
          <cell r="E1229" t="str">
            <v>مساعد مساح - المبانى الاداريه</v>
          </cell>
          <cell r="F1229">
            <v>44020</v>
          </cell>
          <cell r="G1229">
            <v>0</v>
          </cell>
          <cell r="H1229">
            <v>35400</v>
          </cell>
          <cell r="I1229" t="e">
            <v>#VALUE!</v>
          </cell>
          <cell r="J1229">
            <v>6940</v>
          </cell>
          <cell r="K1229" t="str">
            <v>الطرفايه - مركز البدرشين - الجيزة</v>
          </cell>
        </row>
        <row r="1230">
          <cell r="A1230" t="str">
            <v>008281</v>
          </cell>
          <cell r="B1230" t="str">
            <v>محمد صلاح يوسف قناوى</v>
          </cell>
          <cell r="C1230" t="str">
            <v>مساعد اول مساح</v>
          </cell>
          <cell r="D1230" t="str">
            <v>Lake Residence</v>
          </cell>
          <cell r="E1230" t="str">
            <v>مساعد مساح - المبانى الاداريه</v>
          </cell>
          <cell r="F1230">
            <v>44142</v>
          </cell>
          <cell r="G1230">
            <v>0</v>
          </cell>
          <cell r="H1230">
            <v>33754</v>
          </cell>
          <cell r="I1230" t="e">
            <v>#VALUE!</v>
          </cell>
          <cell r="J1230">
            <v>7980</v>
          </cell>
          <cell r="K1230" t="str">
            <v>بنى حميل - مركز البلينا - سوهاج</v>
          </cell>
        </row>
        <row r="1231">
          <cell r="A1231" t="str">
            <v>008751</v>
          </cell>
          <cell r="B1231" t="str">
            <v>فوزى السيد عبدالفتاح عماره</v>
          </cell>
          <cell r="C1231" t="str">
            <v>فنى اول سباكه</v>
          </cell>
          <cell r="D1231" t="str">
            <v>Lake Residence</v>
          </cell>
          <cell r="E1231" t="str">
            <v>فنى سباكه -المبانى الادارية</v>
          </cell>
          <cell r="F1231">
            <v>44471</v>
          </cell>
          <cell r="G1231">
            <v>0</v>
          </cell>
          <cell r="H1231">
            <v>32333</v>
          </cell>
          <cell r="I1231" t="e">
            <v>#VALUE!</v>
          </cell>
          <cell r="J1231">
            <v>7060</v>
          </cell>
          <cell r="K1231" t="str">
            <v>فيشا الكبرى - مركز منوف - المنوفيه</v>
          </cell>
        </row>
        <row r="1232">
          <cell r="A1232" t="str">
            <v>008883</v>
          </cell>
          <cell r="B1232" t="str">
            <v>بلال سيد محمد سيد</v>
          </cell>
          <cell r="C1232" t="e">
            <v>#N/A</v>
          </cell>
          <cell r="D1232" t="e">
            <v>#N/A</v>
          </cell>
          <cell r="E1232" t="str">
            <v>موظف خدمات اداريه (A) - المبانى الاداريه</v>
          </cell>
          <cell r="F1232">
            <v>44565</v>
          </cell>
          <cell r="G1232" t="e">
            <v>#N/A</v>
          </cell>
          <cell r="H1232">
            <v>36892</v>
          </cell>
          <cell r="I1232" t="e">
            <v>#N/A</v>
          </cell>
          <cell r="J1232" t="e">
            <v>#N/A</v>
          </cell>
          <cell r="K1232" t="str">
            <v>2 ش بركات - طره البلد - طره - القاهره</v>
          </cell>
        </row>
        <row r="1233">
          <cell r="A1233" t="str">
            <v>008919</v>
          </cell>
          <cell r="B1233" t="str">
            <v>عزمى محمود محمود امين خليفه</v>
          </cell>
          <cell r="C1233" t="str">
            <v>مساعد اول مساح</v>
          </cell>
          <cell r="D1233" t="str">
            <v>Lake Residence</v>
          </cell>
          <cell r="E1233" t="str">
            <v>مساعد مساح - المبانى الاداريه</v>
          </cell>
          <cell r="F1233">
            <v>44598</v>
          </cell>
          <cell r="G1233">
            <v>0</v>
          </cell>
          <cell r="H1233">
            <v>35304</v>
          </cell>
          <cell r="I1233" t="e">
            <v>#VALUE!</v>
          </cell>
          <cell r="J1233">
            <v>8150</v>
          </cell>
          <cell r="K1233" t="str">
            <v>دماص - مركز ميت غمر - الدقهليه</v>
          </cell>
        </row>
        <row r="1234">
          <cell r="A1234" t="str">
            <v>008943</v>
          </cell>
          <cell r="B1234" t="str">
            <v>محمد اسماعيل احمد حسن</v>
          </cell>
          <cell r="C1234" t="str">
            <v>فنى تصوير وبلوتر</v>
          </cell>
          <cell r="D1234" t="str">
            <v>Lake Residence</v>
          </cell>
          <cell r="E1234" t="str">
            <v>فنى تصوير وبلوتر - المبانى الاداريه</v>
          </cell>
          <cell r="F1234">
            <v>44620</v>
          </cell>
          <cell r="G1234">
            <v>0</v>
          </cell>
          <cell r="H1234">
            <v>33510</v>
          </cell>
          <cell r="I1234" t="e">
            <v>#VALUE!</v>
          </cell>
          <cell r="J1234">
            <v>4770</v>
          </cell>
          <cell r="K1234" t="str">
            <v>12 ش أبو العنين - المنيره - امبابه - الجيزه</v>
          </cell>
        </row>
        <row r="1235">
          <cell r="A1235" t="str">
            <v>008971</v>
          </cell>
          <cell r="B1235" t="str">
            <v>محمد محمود محمد عبدالغفار</v>
          </cell>
          <cell r="C1235" t="str">
            <v>مراقب عام ميكانيكا</v>
          </cell>
          <cell r="D1235" t="str">
            <v>المول التجارى - Fifth Square</v>
          </cell>
          <cell r="E1235" t="str">
            <v>مراقب عام ميكانيكا - المبانى الاداريه</v>
          </cell>
          <cell r="F1235">
            <v>44632</v>
          </cell>
          <cell r="G1235">
            <v>0</v>
          </cell>
          <cell r="H1235">
            <v>30312</v>
          </cell>
          <cell r="I1235" t="e">
            <v>#VALUE!</v>
          </cell>
          <cell r="J1235">
            <v>14500</v>
          </cell>
          <cell r="K1235" t="str">
            <v>4 ش القماس - ش على امين - شبرا - القاهرة</v>
          </cell>
        </row>
        <row r="1236">
          <cell r="A1236" t="str">
            <v>009094</v>
          </cell>
          <cell r="B1236" t="str">
            <v>نادر وجيه محمد احمد محمد</v>
          </cell>
          <cell r="C1236" t="str">
            <v>سائق جرار زراعى</v>
          </cell>
          <cell r="D1236" t="str">
            <v>Lake Residence</v>
          </cell>
          <cell r="E1236" t="str">
            <v>سائق جرار زراعى - المبانى الاداريه</v>
          </cell>
          <cell r="F1236">
            <v>44733</v>
          </cell>
          <cell r="G1236">
            <v>0</v>
          </cell>
          <cell r="H1236">
            <v>34971</v>
          </cell>
          <cell r="I1236" t="e">
            <v>#VALUE!</v>
          </cell>
          <cell r="J1236">
            <v>8000</v>
          </cell>
          <cell r="K1236" t="str">
            <v>ميت العز - مركز ميت غمر - الدقهلية</v>
          </cell>
        </row>
        <row r="1237">
          <cell r="A1237" t="str">
            <v>009223</v>
          </cell>
          <cell r="B1237" t="str">
            <v>محمود خالد عبدالله عبدالعزيز</v>
          </cell>
          <cell r="C1237" t="str">
            <v>سائق لودر زاحف</v>
          </cell>
          <cell r="D1237" t="str">
            <v>Lake Residence</v>
          </cell>
          <cell r="E1237" t="str">
            <v>سائق لودر زاحف - المبانى الاداريه</v>
          </cell>
          <cell r="F1237">
            <v>44863</v>
          </cell>
          <cell r="G1237">
            <v>0</v>
          </cell>
          <cell r="H1237">
            <v>34556</v>
          </cell>
          <cell r="I1237" t="e">
            <v>#VALUE!</v>
          </cell>
          <cell r="J1237">
            <v>8380</v>
          </cell>
          <cell r="K1237" t="str">
            <v>ميت العز - مركز ميت غمر - الدقهلية</v>
          </cell>
        </row>
        <row r="1238">
          <cell r="A1238" t="str">
            <v>009412</v>
          </cell>
          <cell r="B1238" t="str">
            <v>احمد عادل عبدالرحمن محمد عيد</v>
          </cell>
          <cell r="C1238" t="e">
            <v>#N/A</v>
          </cell>
          <cell r="D1238" t="e">
            <v>#N/A</v>
          </cell>
          <cell r="E1238" t="str">
            <v>فرد امن - المبانى الاداريه</v>
          </cell>
          <cell r="F1238">
            <v>45082</v>
          </cell>
          <cell r="G1238" t="e">
            <v>#N/A</v>
          </cell>
          <cell r="H1238">
            <v>35419</v>
          </cell>
          <cell r="I1238" t="e">
            <v>#N/A</v>
          </cell>
          <cell r="J1238" t="e">
            <v>#N/A</v>
          </cell>
          <cell r="K1238" t="str">
            <v>السكاكره - مركز ههيا - الشرقيه</v>
          </cell>
        </row>
        <row r="1239">
          <cell r="A1239" t="str">
            <v>009424</v>
          </cell>
          <cell r="B1239" t="str">
            <v>محمد محمد احمد محمد على الخولى</v>
          </cell>
          <cell r="C1239" t="str">
            <v>فرد امن</v>
          </cell>
          <cell r="D1239" t="str">
            <v>Lake Residence</v>
          </cell>
          <cell r="E1239" t="str">
            <v>فرد امن - المبانى الاداريه</v>
          </cell>
          <cell r="F1239">
            <v>45089</v>
          </cell>
          <cell r="G1239">
            <v>0</v>
          </cell>
          <cell r="H1239">
            <v>36281</v>
          </cell>
          <cell r="I1239" t="e">
            <v>#VALUE!</v>
          </cell>
          <cell r="J1239">
            <v>4930</v>
          </cell>
          <cell r="K1239" t="str">
            <v>كفر الشوبكى - مركز ابو كبير - الشرقية</v>
          </cell>
        </row>
        <row r="1240">
          <cell r="A1240" t="str">
            <v>009425</v>
          </cell>
          <cell r="B1240" t="str">
            <v>احمد متولى محمد النبوى</v>
          </cell>
          <cell r="C1240" t="str">
            <v>مشرف امن</v>
          </cell>
          <cell r="D1240" t="str">
            <v>Lake Residence</v>
          </cell>
          <cell r="E1240" t="str">
            <v>مشرف امن - المبانى الاداريه</v>
          </cell>
          <cell r="F1240">
            <v>45089</v>
          </cell>
          <cell r="G1240">
            <v>0</v>
          </cell>
          <cell r="H1240">
            <v>31377</v>
          </cell>
          <cell r="I1240" t="e">
            <v>#VALUE!</v>
          </cell>
          <cell r="J1240">
            <v>7140</v>
          </cell>
          <cell r="K1240" t="str">
            <v>الاحراز - مركز ابو كبير - الشرقية</v>
          </cell>
        </row>
        <row r="1241">
          <cell r="A1241" t="str">
            <v>009511</v>
          </cell>
          <cell r="B1241" t="str">
            <v>احمد محمد سعد يوسف عماره</v>
          </cell>
          <cell r="C1241" t="e">
            <v>#N/A</v>
          </cell>
          <cell r="D1241" t="e">
            <v>#N/A</v>
          </cell>
          <cell r="E1241" t="str">
            <v>فرد امن - المبانى الاداريه</v>
          </cell>
          <cell r="F1241">
            <v>45231</v>
          </cell>
          <cell r="G1241" t="e">
            <v>#N/A</v>
          </cell>
          <cell r="H1241">
            <v>36355</v>
          </cell>
          <cell r="I1241" t="e">
            <v>#N/A</v>
          </cell>
          <cell r="J1241" t="e">
            <v>#N/A</v>
          </cell>
          <cell r="K1241" t="e">
            <v>#N/A</v>
          </cell>
        </row>
        <row r="1242">
          <cell r="A1242" t="str">
            <v>009529</v>
          </cell>
          <cell r="B1242" t="str">
            <v>حازم محمد محمد مندوه عبدالرحمن</v>
          </cell>
          <cell r="C1242" t="e">
            <v>#N/A</v>
          </cell>
          <cell r="D1242" t="e">
            <v>#N/A</v>
          </cell>
          <cell r="E1242" t="str">
            <v>فرد امن-المبانى الادارية</v>
          </cell>
          <cell r="F1242">
            <v>45252</v>
          </cell>
          <cell r="G1242" t="e">
            <v>#N/A</v>
          </cell>
          <cell r="H1242">
            <v>34639</v>
          </cell>
          <cell r="I1242" t="e">
            <v>#N/A</v>
          </cell>
          <cell r="J1242">
            <v>4500</v>
          </cell>
          <cell r="K1242" t="str">
            <v>منسافيس - مركز ابو قرقاص - المنيا</v>
          </cell>
        </row>
        <row r="1243">
          <cell r="A1243" t="str">
            <v>001738</v>
          </cell>
          <cell r="B1243" t="str">
            <v>مجدى محمد احمد قاسم</v>
          </cell>
          <cell r="C1243" t="str">
            <v>مساعد نائب الرئيس التنفيذى للعمليات</v>
          </cell>
          <cell r="D1243" t="str">
            <v>ادارة العمليات</v>
          </cell>
          <cell r="E1243" t="str">
            <v>مساعد نائب الرئيس التنفيذى للعمليات - السويس</v>
          </cell>
          <cell r="F1243">
            <v>39692</v>
          </cell>
          <cell r="G1243">
            <v>0</v>
          </cell>
          <cell r="H1243">
            <v>20926</v>
          </cell>
          <cell r="I1243" t="e">
            <v>#VALUE!</v>
          </cell>
          <cell r="J1243" t="e">
            <v>#N/A</v>
          </cell>
          <cell r="K1243" t="str">
            <v/>
          </cell>
        </row>
        <row r="1244">
          <cell r="A1244" t="str">
            <v>003036</v>
          </cell>
          <cell r="B1244" t="str">
            <v>اسلام سيد محمود العطار</v>
          </cell>
          <cell r="C1244" t="str">
            <v>مدير عام المشروع</v>
          </cell>
          <cell r="D1244" t="str">
            <v>مستشفى ناصر العام - بنى سويف</v>
          </cell>
          <cell r="E1244" t="str">
            <v>مدير عام المشروع - المجمع الطبى بالسويس</v>
          </cell>
          <cell r="F1244">
            <v>40313</v>
          </cell>
          <cell r="G1244">
            <v>0</v>
          </cell>
          <cell r="H1244">
            <v>29409</v>
          </cell>
          <cell r="I1244" t="e">
            <v>#VALUE!</v>
          </cell>
          <cell r="J1244">
            <v>14500</v>
          </cell>
          <cell r="K1244" t="str">
            <v>6ش مصطفى ابراهيم المرج الغربية المرج القاهرة</v>
          </cell>
        </row>
        <row r="1245">
          <cell r="A1245" t="str">
            <v>003093</v>
          </cell>
          <cell r="B1245" t="str">
            <v>علاء على سليمان السيد</v>
          </cell>
          <cell r="C1245" t="str">
            <v>رئيس قسم المتابعه وحفظ المستندات بالمشروع</v>
          </cell>
          <cell r="D1245" t="str">
            <v>مستشفى ناصر العام - بنى سويف</v>
          </cell>
          <cell r="E1245" t="str">
            <v>رئيس قسم المتابعة وحفظ المستندات بالمشروع - المجمع</v>
          </cell>
          <cell r="F1245">
            <v>39692</v>
          </cell>
          <cell r="G1245">
            <v>0</v>
          </cell>
          <cell r="H1245">
            <v>28756</v>
          </cell>
          <cell r="I1245" t="e">
            <v>#VALUE!</v>
          </cell>
          <cell r="J1245">
            <v>14500</v>
          </cell>
          <cell r="K1245" t="str">
            <v xml:space="preserve">11ب عمارات الهيئة العربية للتصنيع مدينة نصر اول القاهرة </v>
          </cell>
        </row>
        <row r="1246">
          <cell r="A1246" t="str">
            <v>003282</v>
          </cell>
          <cell r="B1246" t="str">
            <v>شريف محمد عبدالحميد عبداللطيف</v>
          </cell>
          <cell r="C1246" t="e">
            <v>#N/A</v>
          </cell>
          <cell r="D1246" t="e">
            <v>#N/A</v>
          </cell>
          <cell r="E1246" t="str">
            <v>رئيس قسم تنفيذ الاعمال الكهربائية - المجمع الطبى ب</v>
          </cell>
          <cell r="F1246">
            <v>42774</v>
          </cell>
          <cell r="G1246" t="e">
            <v>#N/A</v>
          </cell>
          <cell r="H1246">
            <v>31299</v>
          </cell>
          <cell r="I1246" t="e">
            <v>#N/A</v>
          </cell>
          <cell r="J1246" t="e">
            <v>#N/A</v>
          </cell>
          <cell r="K1246" t="str">
            <v>102ش مكرم عبيد  مدينة نصر اول القاهرة</v>
          </cell>
        </row>
        <row r="1247">
          <cell r="A1247" t="str">
            <v>003498</v>
          </cell>
          <cell r="B1247" t="str">
            <v>محمد صبرى عبده على</v>
          </cell>
          <cell r="C1247" t="str">
            <v>سكرتير اول تنفيذى</v>
          </cell>
          <cell r="D1247" t="str">
            <v>MAR VILLE - NEW ZAYED</v>
          </cell>
          <cell r="E1247" t="str">
            <v>سكرتير اول تنفيذى - المجمه الطبى بالسويس</v>
          </cell>
          <cell r="F1247">
            <v>39845</v>
          </cell>
          <cell r="G1247">
            <v>0</v>
          </cell>
          <cell r="H1247">
            <v>31752</v>
          </cell>
          <cell r="I1247" t="e">
            <v>#VALUE!</v>
          </cell>
          <cell r="J1247">
            <v>13340</v>
          </cell>
          <cell r="K1247" t="str">
            <v xml:space="preserve">16ش محمد سرور ارض الحداد امبابه الجيزة </v>
          </cell>
        </row>
        <row r="1248">
          <cell r="A1248" t="str">
            <v>004120</v>
          </cell>
          <cell r="B1248" t="str">
            <v>محمد سيد اسماعيل شحاته</v>
          </cell>
          <cell r="C1248" t="str">
            <v>سائق - درجه ممتاز</v>
          </cell>
          <cell r="D1248" t="str">
            <v>مستشفى ناصر العام - بنى سويف</v>
          </cell>
          <cell r="E1248" t="str">
            <v>سائق - درجه اولى - المجمع الطبى بالسويس</v>
          </cell>
          <cell r="F1248">
            <v>40238</v>
          </cell>
          <cell r="G1248">
            <v>0</v>
          </cell>
          <cell r="H1248">
            <v>30437</v>
          </cell>
          <cell r="I1248" t="e">
            <v>#VALUE!</v>
          </cell>
          <cell r="J1248">
            <v>9440</v>
          </cell>
          <cell r="K1248" t="str">
            <v/>
          </cell>
        </row>
        <row r="1249">
          <cell r="A1249" t="str">
            <v>004355</v>
          </cell>
          <cell r="B1249" t="str">
            <v>احمد شبل عبد الحميد على سليم</v>
          </cell>
          <cell r="C1249" t="str">
            <v>سكرتير اول</v>
          </cell>
          <cell r="D1249" t="str">
            <v>مستشفى ناصر العام - بنى سويف</v>
          </cell>
          <cell r="E1249" t="str">
            <v>سكرتير اول - المجمع الطبى بالسويس</v>
          </cell>
          <cell r="F1249">
            <v>40330</v>
          </cell>
          <cell r="G1249">
            <v>0</v>
          </cell>
          <cell r="H1249">
            <v>31620</v>
          </cell>
          <cell r="I1249" t="e">
            <v>#VALUE!</v>
          </cell>
          <cell r="J1249">
            <v>8850</v>
          </cell>
          <cell r="K1249" t="str">
            <v/>
          </cell>
        </row>
        <row r="1250">
          <cell r="A1250" t="str">
            <v>004481</v>
          </cell>
          <cell r="B1250" t="str">
            <v>ضياء الدين فوزى عبد السميع</v>
          </cell>
          <cell r="C1250" t="str">
            <v>سائق - درجه ممتاز</v>
          </cell>
          <cell r="D1250" t="str">
            <v>المجمع الطبى بالسويس</v>
          </cell>
          <cell r="E1250" t="str">
            <v>سائق - درجه ممتاز - المجمع الطبى بالسويس</v>
          </cell>
          <cell r="F1250">
            <v>40391</v>
          </cell>
          <cell r="G1250">
            <v>0</v>
          </cell>
          <cell r="H1250">
            <v>29058</v>
          </cell>
          <cell r="I1250" t="e">
            <v>#VALUE!</v>
          </cell>
          <cell r="J1250">
            <v>9550</v>
          </cell>
          <cell r="K1250" t="str">
            <v/>
          </cell>
        </row>
        <row r="1251">
          <cell r="A1251" t="str">
            <v>005284</v>
          </cell>
          <cell r="B1251" t="str">
            <v>ايمن سيد عبدالعزيز حسن</v>
          </cell>
          <cell r="C1251" t="str">
            <v>مدير تنفيذ الكتروميكانيك</v>
          </cell>
          <cell r="D1251" t="str">
            <v>مستشفى ناصر العام - بنى سويف</v>
          </cell>
          <cell r="E1251" t="str">
            <v>مدير تنفيذ الكتروميكانيك - المجمع الطبى بالسويس</v>
          </cell>
          <cell r="F1251">
            <v>41244</v>
          </cell>
          <cell r="G1251">
            <v>0</v>
          </cell>
          <cell r="H1251">
            <v>28809</v>
          </cell>
          <cell r="I1251" t="e">
            <v>#VALUE!</v>
          </cell>
          <cell r="J1251">
            <v>14500</v>
          </cell>
          <cell r="K1251" t="str">
            <v>عزبه مسلم مركز القناطر الخيرية القليوبية</v>
          </cell>
        </row>
        <row r="1252">
          <cell r="A1252" t="str">
            <v>005285</v>
          </cell>
          <cell r="B1252" t="str">
            <v>عمر احمد عزت سعدالدين</v>
          </cell>
          <cell r="C1252" t="str">
            <v>مراقب عام ميكانيكا</v>
          </cell>
          <cell r="D1252" t="str">
            <v>المول التجارى - Fifth Square</v>
          </cell>
          <cell r="E1252" t="str">
            <v>مراقب عام ميكانيكا - المجمع الطبى بالسويس</v>
          </cell>
          <cell r="F1252">
            <v>41244</v>
          </cell>
          <cell r="G1252">
            <v>0</v>
          </cell>
          <cell r="H1252">
            <v>32395</v>
          </cell>
          <cell r="I1252" t="e">
            <v>#VALUE!</v>
          </cell>
          <cell r="J1252">
            <v>14500</v>
          </cell>
          <cell r="K1252" t="str">
            <v>36ش حسين درويش دار السلام البساتين القاهرة</v>
          </cell>
        </row>
        <row r="1253">
          <cell r="A1253" t="str">
            <v>005881</v>
          </cell>
          <cell r="B1253" t="str">
            <v>غفران حمدى محمود على</v>
          </cell>
          <cell r="C1253" t="str">
            <v>مدير موقع</v>
          </cell>
          <cell r="D1253" t="str">
            <v>مستشفى ناصر العام - بنى سويف</v>
          </cell>
          <cell r="E1253" t="str">
            <v>مدير موقع - المجمع الطبى بالسويس</v>
          </cell>
          <cell r="F1253">
            <v>42036</v>
          </cell>
          <cell r="G1253">
            <v>0</v>
          </cell>
          <cell r="H1253">
            <v>32555</v>
          </cell>
          <cell r="I1253" t="e">
            <v>#VALUE!</v>
          </cell>
          <cell r="J1253">
            <v>14500</v>
          </cell>
          <cell r="K1253" t="str">
            <v/>
          </cell>
        </row>
        <row r="1254">
          <cell r="A1254" t="str">
            <v>006192</v>
          </cell>
          <cell r="B1254" t="str">
            <v>احمد ابراهيم رشدى ابراهيم الحلوجى</v>
          </cell>
          <cell r="C1254" t="str">
            <v>مدير تنفيذ عمليات الالكتروميكانيك للتيار الخفيف</v>
          </cell>
          <cell r="D1254" t="str">
            <v>المجمع الطبى بالسويس</v>
          </cell>
          <cell r="E1254" t="str">
            <v>رئيس قسم تنفيذ اعمال التيار الخفيف - المجمع الطبى</v>
          </cell>
          <cell r="F1254">
            <v>42177</v>
          </cell>
          <cell r="G1254">
            <v>0</v>
          </cell>
          <cell r="H1254">
            <v>30479</v>
          </cell>
          <cell r="I1254" t="e">
            <v>#VALUE!</v>
          </cell>
          <cell r="J1254">
            <v>14500</v>
          </cell>
          <cell r="K1254" t="str">
            <v/>
          </cell>
        </row>
        <row r="1255">
          <cell r="A1255" t="str">
            <v>006197</v>
          </cell>
          <cell r="B1255" t="str">
            <v>عادل عبدالفتاح ابراهيم موسى</v>
          </cell>
          <cell r="C1255" t="str">
            <v>سائق - درجه ممتاز</v>
          </cell>
          <cell r="D1255" t="str">
            <v>مستشفى ناصر العام - بنى سويف</v>
          </cell>
          <cell r="E1255" t="str">
            <v>سائق - درجه ممتاز - المجمع الطبى بالسويس</v>
          </cell>
          <cell r="F1255">
            <v>42177</v>
          </cell>
          <cell r="G1255">
            <v>0</v>
          </cell>
          <cell r="H1255">
            <v>29061</v>
          </cell>
          <cell r="I1255" t="e">
            <v>#VALUE!</v>
          </cell>
          <cell r="J1255">
            <v>9180</v>
          </cell>
          <cell r="K1255" t="str">
            <v/>
          </cell>
        </row>
        <row r="1256">
          <cell r="A1256" t="str">
            <v>006282</v>
          </cell>
          <cell r="B1256" t="str">
            <v>سيد محمود نجيب محمد</v>
          </cell>
          <cell r="C1256" t="str">
            <v>فنى اول سباكه</v>
          </cell>
          <cell r="D1256" t="str">
            <v>مستشفى ناصر العام - بنى سويف</v>
          </cell>
          <cell r="E1256" t="str">
            <v>سباك - المجمع الطبى بالسويس</v>
          </cell>
          <cell r="F1256">
            <v>42217</v>
          </cell>
          <cell r="G1256">
            <v>0</v>
          </cell>
          <cell r="H1256">
            <v>30265</v>
          </cell>
          <cell r="I1256" t="e">
            <v>#VALUE!</v>
          </cell>
          <cell r="J1256">
            <v>9210</v>
          </cell>
          <cell r="K1256" t="str">
            <v/>
          </cell>
        </row>
        <row r="1257">
          <cell r="A1257" t="str">
            <v>006298</v>
          </cell>
          <cell r="B1257" t="str">
            <v>محمد سلامة عبدالمنعم سلامة</v>
          </cell>
          <cell r="C1257" t="str">
            <v>مساعد اول امين مخازن</v>
          </cell>
          <cell r="D1257" t="str">
            <v>مستشفى ناصر العام - بنى سويف</v>
          </cell>
          <cell r="E1257" t="str">
            <v>مساعد اول امين مخازن - المجمع الطبى بالسويس</v>
          </cell>
          <cell r="F1257">
            <v>42217</v>
          </cell>
          <cell r="G1257">
            <v>0</v>
          </cell>
          <cell r="H1257">
            <v>32839</v>
          </cell>
          <cell r="I1257" t="e">
            <v>#VALUE!</v>
          </cell>
          <cell r="J1257">
            <v>9040</v>
          </cell>
          <cell r="K1257" t="str">
            <v/>
          </cell>
        </row>
        <row r="1258">
          <cell r="A1258" t="str">
            <v>006591</v>
          </cell>
          <cell r="B1258" t="str">
            <v>باسم شوقى شفيق قلاده</v>
          </cell>
          <cell r="C1258" t="str">
            <v>سائق - درجه ممتاز</v>
          </cell>
          <cell r="D1258" t="str">
            <v>MAR VILLE - NEW ZAYED</v>
          </cell>
          <cell r="E1258" t="str">
            <v>سائق - درجه ممتاز - المجمع الطبى بالسويس</v>
          </cell>
          <cell r="F1258">
            <v>42453</v>
          </cell>
          <cell r="G1258">
            <v>0</v>
          </cell>
          <cell r="H1258">
            <v>31295</v>
          </cell>
          <cell r="I1258" t="e">
            <v>#VALUE!</v>
          </cell>
          <cell r="J1258">
            <v>10010</v>
          </cell>
          <cell r="K1258" t="str">
            <v/>
          </cell>
        </row>
        <row r="1259">
          <cell r="A1259" t="str">
            <v>006809</v>
          </cell>
          <cell r="B1259" t="str">
            <v>محمد هشام محمود احمد</v>
          </cell>
          <cell r="C1259" t="str">
            <v>فرد امن</v>
          </cell>
          <cell r="D1259" t="str">
            <v>مستشفى ناصر العام - بنى سويف</v>
          </cell>
          <cell r="E1259" t="str">
            <v>فرد امن - المجمع الطبى بالسويس</v>
          </cell>
          <cell r="F1259">
            <v>42675</v>
          </cell>
          <cell r="G1259">
            <v>0</v>
          </cell>
          <cell r="H1259">
            <v>34241</v>
          </cell>
          <cell r="I1259" t="e">
            <v>#VALUE!</v>
          </cell>
          <cell r="J1259">
            <v>6210</v>
          </cell>
          <cell r="K1259" t="str">
            <v/>
          </cell>
        </row>
        <row r="1260">
          <cell r="A1260" t="str">
            <v>006852</v>
          </cell>
          <cell r="B1260" t="str">
            <v>معين سعيد عبدالرازق اسماعيل</v>
          </cell>
          <cell r="C1260" t="str">
            <v>مشرف اول سكن</v>
          </cell>
          <cell r="D1260" t="str">
            <v>مستشفى ناصر العام - بنى سويف</v>
          </cell>
          <cell r="E1260" t="str">
            <v>مشرف اول سكن - المجمع الطبى بالسويس</v>
          </cell>
          <cell r="F1260">
            <v>42739</v>
          </cell>
          <cell r="G1260">
            <v>0</v>
          </cell>
          <cell r="H1260">
            <v>32356</v>
          </cell>
          <cell r="I1260" t="e">
            <v>#VALUE!</v>
          </cell>
          <cell r="J1260">
            <v>10440</v>
          </cell>
          <cell r="K1260" t="str">
            <v/>
          </cell>
        </row>
        <row r="1261">
          <cell r="A1261" t="str">
            <v>006911</v>
          </cell>
          <cell r="B1261" t="str">
            <v>وليد مجدى نبيه عبدالحفيظ</v>
          </cell>
          <cell r="C1261" t="str">
            <v>سائق تيلى هاندلر</v>
          </cell>
          <cell r="D1261" t="str">
            <v>مستشفى ناصر العام - بنى سويف</v>
          </cell>
          <cell r="E1261" t="str">
            <v>سائق تيلى هاندلر - المجمع الطبى بالسويس</v>
          </cell>
          <cell r="F1261">
            <v>42777</v>
          </cell>
          <cell r="G1261">
            <v>0</v>
          </cell>
          <cell r="H1261">
            <v>31655</v>
          </cell>
          <cell r="I1261" t="e">
            <v>#VALUE!</v>
          </cell>
          <cell r="J1261">
            <v>11940</v>
          </cell>
          <cell r="K1261" t="str">
            <v/>
          </cell>
        </row>
        <row r="1262">
          <cell r="A1262" t="str">
            <v>007218</v>
          </cell>
          <cell r="B1262" t="str">
            <v>محمد ربيع بغدادى محمد</v>
          </cell>
          <cell r="C1262" t="str">
            <v>مراقب عام كهرباء</v>
          </cell>
          <cell r="D1262" t="str">
            <v>المجمع الطبى بالسويس</v>
          </cell>
          <cell r="E1262" t="str">
            <v>مراقب عام كهرباء - المجمع الطبى بالسويس</v>
          </cell>
          <cell r="F1262">
            <v>43166</v>
          </cell>
          <cell r="G1262">
            <v>0</v>
          </cell>
          <cell r="H1262">
            <v>24359</v>
          </cell>
          <cell r="I1262" t="e">
            <v>#VALUE!</v>
          </cell>
          <cell r="J1262">
            <v>14500</v>
          </cell>
          <cell r="K1262" t="str">
            <v>المساكن الاقتصادية - بلوك 47 - مدخل 4 - حلوان - القاهر</v>
          </cell>
        </row>
        <row r="1263">
          <cell r="A1263" t="str">
            <v>007270</v>
          </cell>
          <cell r="B1263" t="str">
            <v>محمد حسن محمد محمد صوان</v>
          </cell>
          <cell r="C1263" t="str">
            <v>اداري مساعد ممتاز</v>
          </cell>
          <cell r="D1263" t="str">
            <v>المجمع الطبى بالسويس</v>
          </cell>
          <cell r="E1263" t="str">
            <v>اداري مساعد ممتاز - المجمع الطبى بالسويس</v>
          </cell>
          <cell r="F1263">
            <v>43274</v>
          </cell>
          <cell r="G1263">
            <v>0</v>
          </cell>
          <cell r="H1263">
            <v>33856</v>
          </cell>
          <cell r="I1263" t="e">
            <v>#VALUE!</v>
          </cell>
          <cell r="J1263">
            <v>10740</v>
          </cell>
          <cell r="K1263" t="str">
            <v>منيه شبين - مركز شبين القناطر - القليوبيه</v>
          </cell>
        </row>
        <row r="1264">
          <cell r="A1264" t="str">
            <v>007710</v>
          </cell>
          <cell r="B1264" t="str">
            <v>احمد محمد عبدالواجد مدنى</v>
          </cell>
          <cell r="C1264" t="str">
            <v>صبان</v>
          </cell>
          <cell r="D1264" t="str">
            <v>مستشفى ناصر العام - بنى سويف</v>
          </cell>
          <cell r="E1264" t="str">
            <v>صبان - المجمع الطبى بالسويس</v>
          </cell>
          <cell r="F1264">
            <v>43631</v>
          </cell>
          <cell r="G1264">
            <v>0</v>
          </cell>
          <cell r="H1264">
            <v>32712</v>
          </cell>
          <cell r="I1264" t="e">
            <v>#VALUE!</v>
          </cell>
          <cell r="J1264">
            <v>8720</v>
          </cell>
          <cell r="K1264" t="str">
            <v>الكرنك القديم - الحساسنة - الاقصر</v>
          </cell>
        </row>
        <row r="1265">
          <cell r="A1265" t="str">
            <v>007803</v>
          </cell>
          <cell r="B1265" t="str">
            <v>محمد سعيد عطيه على</v>
          </cell>
          <cell r="C1265" t="str">
            <v>مشرف عام كهرباء - تجهيزات</v>
          </cell>
          <cell r="D1265" t="str">
            <v>مستشفى ناصر العام - بنى سويف</v>
          </cell>
          <cell r="E1265" t="str">
            <v>مشرف عام كهرباء - تجهيزات - المجمع الطبى بالسويس</v>
          </cell>
          <cell r="F1265">
            <v>43705</v>
          </cell>
          <cell r="G1265">
            <v>0</v>
          </cell>
          <cell r="H1265">
            <v>32024</v>
          </cell>
          <cell r="I1265" t="e">
            <v>#VALUE!</v>
          </cell>
          <cell r="J1265">
            <v>11800</v>
          </cell>
          <cell r="K1265" t="str">
            <v>17ش محمد يوسف الفحام - ش فتحى - الهرم - الجيزة</v>
          </cell>
        </row>
        <row r="1266">
          <cell r="A1266" t="str">
            <v>007956</v>
          </cell>
          <cell r="B1266" t="str">
            <v>المهدى عبدالله عطيه حسن</v>
          </cell>
          <cell r="C1266" t="str">
            <v>مشرف اول امن</v>
          </cell>
          <cell r="D1266" t="str">
            <v>مستشفى ناصر العام - بنى سويف</v>
          </cell>
          <cell r="E1266" t="str">
            <v>مشرف اول امن - المجمع الطبى بالسويس</v>
          </cell>
          <cell r="F1266">
            <v>43831</v>
          </cell>
          <cell r="G1266">
            <v>0</v>
          </cell>
          <cell r="H1266">
            <v>29198</v>
          </cell>
          <cell r="I1266" t="e">
            <v>#VALUE!</v>
          </cell>
          <cell r="J1266">
            <v>8820</v>
          </cell>
          <cell r="K1266" t="str">
            <v>الحجايزه مركز السنبلاوين - الدقهلية</v>
          </cell>
        </row>
        <row r="1267">
          <cell r="A1267" t="str">
            <v>008073</v>
          </cell>
          <cell r="B1267" t="str">
            <v>محمد السيد العربى احمد محمد الشحات</v>
          </cell>
          <cell r="C1267" t="str">
            <v>سائق - درجه اولى</v>
          </cell>
          <cell r="D1267" t="str">
            <v>مستشفى ناصر العام - بنى سويف</v>
          </cell>
          <cell r="E1267" t="str">
            <v>سائق - درجه ثانيه - المجمع الطبى بالسويس</v>
          </cell>
          <cell r="F1267">
            <v>43905</v>
          </cell>
          <cell r="G1267">
            <v>0</v>
          </cell>
          <cell r="H1267">
            <v>29663</v>
          </cell>
          <cell r="I1267" t="e">
            <v>#VALUE!</v>
          </cell>
          <cell r="J1267">
            <v>7420</v>
          </cell>
          <cell r="K1267" t="str">
            <v>18ش الطائف - الصيادين - الزقازيق ثان - الشرقيه</v>
          </cell>
        </row>
        <row r="1268">
          <cell r="A1268" t="str">
            <v>008117</v>
          </cell>
          <cell r="B1268" t="str">
            <v>محمد محمد فتحى على الظهرى</v>
          </cell>
          <cell r="C1268" t="str">
            <v>سائق - درجه اولى</v>
          </cell>
          <cell r="D1268" t="str">
            <v>مستشفى ناصر العام - بنى سويف</v>
          </cell>
          <cell r="E1268" t="str">
            <v>سائق - درجه اولى - المجمع الطبى بالسويس</v>
          </cell>
          <cell r="F1268">
            <v>44027</v>
          </cell>
          <cell r="G1268">
            <v>0</v>
          </cell>
          <cell r="H1268">
            <v>29140</v>
          </cell>
          <cell r="I1268" t="e">
            <v>#VALUE!</v>
          </cell>
          <cell r="J1268">
            <v>7690</v>
          </cell>
          <cell r="K1268" t="str">
            <v>الغربى قمولا - مركز القرنه - الاقصر</v>
          </cell>
        </row>
        <row r="1269">
          <cell r="A1269" t="str">
            <v>008122</v>
          </cell>
          <cell r="B1269" t="str">
            <v>احمد فوزى السيد الضببى</v>
          </cell>
          <cell r="C1269" t="str">
            <v>سائق - درجه ثانيه</v>
          </cell>
          <cell r="D1269" t="str">
            <v>مستشفى ناصر العام - بنى سويف</v>
          </cell>
          <cell r="E1269" t="str">
            <v>سائق - درجه ثانيه - المجمع الطبى بالسويس</v>
          </cell>
          <cell r="F1269">
            <v>44030</v>
          </cell>
          <cell r="G1269">
            <v>0</v>
          </cell>
          <cell r="H1269">
            <v>30599</v>
          </cell>
          <cell r="I1269" t="e">
            <v>#VALUE!</v>
          </cell>
          <cell r="J1269">
            <v>6580</v>
          </cell>
          <cell r="K1269" t="str">
            <v>كوم النجار - مركز بسيون - الغربية</v>
          </cell>
        </row>
        <row r="1270">
          <cell r="A1270" t="str">
            <v>008227</v>
          </cell>
          <cell r="B1270" t="str">
            <v>على جمال محمد صالح</v>
          </cell>
          <cell r="C1270" t="e">
            <v>#N/A</v>
          </cell>
          <cell r="D1270" t="e">
            <v>#N/A</v>
          </cell>
          <cell r="E1270" t="str">
            <v>مشغل ونش ارضى - المجمع الطبى بالسويس</v>
          </cell>
          <cell r="F1270">
            <v>44107</v>
          </cell>
          <cell r="G1270" t="e">
            <v>#N/A</v>
          </cell>
          <cell r="H1270">
            <v>30495</v>
          </cell>
          <cell r="I1270" t="e">
            <v>#N/A</v>
          </cell>
          <cell r="J1270" t="e">
            <v>#N/A</v>
          </cell>
          <cell r="K1270" t="str">
            <v>الديمقراط ارمنت - الاقصر - الاقصر</v>
          </cell>
        </row>
        <row r="1271">
          <cell r="A1271" t="str">
            <v>008228</v>
          </cell>
          <cell r="B1271" t="str">
            <v>محمد عاطف احمد بسيونى</v>
          </cell>
          <cell r="C1271" t="str">
            <v>موظف اول خدمات ادارية (B)</v>
          </cell>
          <cell r="D1271" t="str">
            <v>مستشفى ناصر العام - بنى سويف</v>
          </cell>
          <cell r="E1271" t="str">
            <v>موظف اول خدمات ادارية (B) - المجمع الطبي بالسويس</v>
          </cell>
          <cell r="F1271">
            <v>44107</v>
          </cell>
          <cell r="G1271">
            <v>0</v>
          </cell>
          <cell r="H1271">
            <v>32834</v>
          </cell>
          <cell r="I1271" t="e">
            <v>#VALUE!</v>
          </cell>
          <cell r="J1271">
            <v>5450</v>
          </cell>
          <cell r="K1271" t="str">
            <v>33ش صنعاء - ك العرب - الاربعين - السويس</v>
          </cell>
        </row>
        <row r="1272">
          <cell r="A1272" t="str">
            <v>008280</v>
          </cell>
          <cell r="B1272" t="str">
            <v>محمد عبدالرازق محمد التمنه</v>
          </cell>
          <cell r="C1272" t="str">
            <v>فنى سباكه</v>
          </cell>
          <cell r="D1272" t="str">
            <v>مستشفى ناصر العام - بنى سويف</v>
          </cell>
          <cell r="E1272" t="str">
            <v>فنى سباكه - المجمع الطبى بالسويس</v>
          </cell>
          <cell r="F1272">
            <v>44143</v>
          </cell>
          <cell r="G1272">
            <v>0</v>
          </cell>
          <cell r="H1272">
            <v>29935</v>
          </cell>
          <cell r="I1272" t="e">
            <v>#VALUE!</v>
          </cell>
          <cell r="J1272">
            <v>6970</v>
          </cell>
          <cell r="K1272" t="str">
            <v>ساحل الجوابر - مركز الشهداء - المنوفيه</v>
          </cell>
        </row>
        <row r="1273">
          <cell r="A1273" t="str">
            <v>008335</v>
          </cell>
          <cell r="B1273" t="str">
            <v>محمد مبروك على مسرب</v>
          </cell>
          <cell r="C1273" t="str">
            <v>فرد امن</v>
          </cell>
          <cell r="D1273" t="str">
            <v>مستشفى ناصر العام - بنى سويف</v>
          </cell>
          <cell r="E1273" t="str">
            <v>فرد امن - المجمع الطبى بالسويس</v>
          </cell>
          <cell r="F1273">
            <v>44179</v>
          </cell>
          <cell r="G1273">
            <v>0</v>
          </cell>
          <cell r="H1273">
            <v>33416</v>
          </cell>
          <cell r="I1273" t="e">
            <v>#VALUE!</v>
          </cell>
          <cell r="J1273">
            <v>5280</v>
          </cell>
          <cell r="K1273" t="str">
            <v>كفر حجازى - مركز الشهداء - المنوفيه</v>
          </cell>
        </row>
        <row r="1274">
          <cell r="A1274" t="str">
            <v>008408</v>
          </cell>
          <cell r="B1274" t="str">
            <v>احمد مسعد محمد على عبدالعظيم</v>
          </cell>
          <cell r="C1274" t="str">
            <v>مشرف عام كهرباء</v>
          </cell>
          <cell r="D1274" t="str">
            <v>المجمع الطبى بالسويس</v>
          </cell>
          <cell r="E1274" t="str">
            <v>فنى اول كهرباء - تجهيزات - المجمع الطبى بالسويس</v>
          </cell>
          <cell r="F1274">
            <v>44222</v>
          </cell>
          <cell r="G1274">
            <v>0</v>
          </cell>
          <cell r="H1274">
            <v>34834</v>
          </cell>
          <cell r="I1274" t="e">
            <v>#VALUE!</v>
          </cell>
          <cell r="J1274">
            <v>7500</v>
          </cell>
          <cell r="K1274" t="str">
            <v>خلوه دبوس - مركز ههيا - الشرقيه</v>
          </cell>
        </row>
        <row r="1275">
          <cell r="A1275" t="str">
            <v>008409</v>
          </cell>
          <cell r="B1275" t="str">
            <v>مصطفى حسن يونس حسن</v>
          </cell>
          <cell r="C1275" t="str">
            <v>فرد امن</v>
          </cell>
          <cell r="D1275" t="str">
            <v>مستشفى ناصر العام - بنى سويف</v>
          </cell>
          <cell r="E1275" t="str">
            <v>فرد امن - المجمع الطبى بالسويس</v>
          </cell>
          <cell r="F1275">
            <v>44223</v>
          </cell>
          <cell r="G1275">
            <v>0</v>
          </cell>
          <cell r="H1275">
            <v>32821</v>
          </cell>
          <cell r="I1275" t="e">
            <v>#VALUE!</v>
          </cell>
          <cell r="J1275">
            <v>4930</v>
          </cell>
          <cell r="K1275" t="str">
            <v>العماريه الشرقيه - مركز دير مواس - المنيا</v>
          </cell>
        </row>
        <row r="1276">
          <cell r="A1276" t="str">
            <v>008617</v>
          </cell>
          <cell r="B1276" t="str">
            <v>محمود حسنين محمد محمد</v>
          </cell>
          <cell r="C1276" t="str">
            <v>مهندس ممتاز مستخلصات</v>
          </cell>
          <cell r="D1276" t="str">
            <v>مستشفى ناصر العام - بنى سويف</v>
          </cell>
          <cell r="E1276" t="str">
            <v>مهندس ممتاز مستخلصات - المجمع الطبى بالسويس</v>
          </cell>
          <cell r="F1276">
            <v>44335</v>
          </cell>
          <cell r="G1276">
            <v>0</v>
          </cell>
          <cell r="H1276">
            <v>33866</v>
          </cell>
          <cell r="I1276" t="e">
            <v>#VALUE!</v>
          </cell>
          <cell r="J1276">
            <v>14500</v>
          </cell>
          <cell r="K1276" t="str">
            <v>فزاره - مركز المراغه - سوهاج</v>
          </cell>
        </row>
        <row r="1277">
          <cell r="A1277" t="str">
            <v>008720</v>
          </cell>
          <cell r="B1277" t="str">
            <v>احمد عباس عبده فرج</v>
          </cell>
          <cell r="C1277" t="str">
            <v>مراقب عام تنفيذ</v>
          </cell>
          <cell r="D1277" t="str">
            <v>مستشفى ناصر العام - بنى سويف</v>
          </cell>
          <cell r="E1277" t="str">
            <v>مراقب عام تنفيذ - المجمع الطبى بالسويس</v>
          </cell>
          <cell r="F1277">
            <v>44436</v>
          </cell>
          <cell r="G1277">
            <v>0</v>
          </cell>
          <cell r="H1277">
            <v>29250</v>
          </cell>
          <cell r="I1277" t="e">
            <v>#VALUE!</v>
          </cell>
          <cell r="J1277">
            <v>13940</v>
          </cell>
          <cell r="K1277" t="str">
            <v>شوبر - مركز طنطا - الغربيه</v>
          </cell>
        </row>
        <row r="1278">
          <cell r="A1278" t="str">
            <v>008765</v>
          </cell>
          <cell r="B1278" t="str">
            <v>عبدالله مسعد فوزى محمد</v>
          </cell>
          <cell r="C1278" t="str">
            <v>سائق - درجه ثانيه</v>
          </cell>
          <cell r="D1278" t="str">
            <v>خدمات الادارة العامه للشئون الادارية</v>
          </cell>
          <cell r="E1278" t="str">
            <v>سائق - درجه ثانيه - المجمع الطبى بالسويس</v>
          </cell>
          <cell r="F1278">
            <v>44479</v>
          </cell>
          <cell r="G1278">
            <v>0</v>
          </cell>
          <cell r="H1278">
            <v>36163</v>
          </cell>
          <cell r="I1278" t="e">
            <v>#VALUE!</v>
          </cell>
          <cell r="J1278">
            <v>6360</v>
          </cell>
          <cell r="K1278" t="str">
            <v>7ش حامد عبدالكريم - سيد سلامه - حدائق القبه - القاهره</v>
          </cell>
        </row>
        <row r="1279">
          <cell r="A1279" t="str">
            <v>008770</v>
          </cell>
          <cell r="B1279" t="str">
            <v>احمد سيد خيرالله عبدالباسط</v>
          </cell>
          <cell r="C1279" t="e">
            <v>#N/A</v>
          </cell>
          <cell r="D1279" t="e">
            <v>#N/A</v>
          </cell>
          <cell r="E1279" t="str">
            <v>فرد امن - المجمع الطبى بالسويس</v>
          </cell>
          <cell r="F1279">
            <v>44480</v>
          </cell>
          <cell r="G1279" t="e">
            <v>#N/A</v>
          </cell>
          <cell r="H1279">
            <v>34274</v>
          </cell>
          <cell r="I1279" t="e">
            <v>#N/A</v>
          </cell>
          <cell r="J1279" t="e">
            <v>#N/A</v>
          </cell>
          <cell r="K1279" t="str">
            <v>السيليين - مركز سنورس - الفيوم</v>
          </cell>
        </row>
        <row r="1280">
          <cell r="A1280" t="str">
            <v>008777</v>
          </cell>
          <cell r="B1280" t="str">
            <v>فارس عبدالتواب محمد حجى</v>
          </cell>
          <cell r="C1280" t="str">
            <v>سائق - درجه ثانيه</v>
          </cell>
          <cell r="D1280" t="str">
            <v>مستشفى ناصر العام - بنى سويف</v>
          </cell>
          <cell r="E1280" t="str">
            <v>سائق - درجه ثانيه - المجمع الطبى بالسويس</v>
          </cell>
          <cell r="F1280">
            <v>44488</v>
          </cell>
          <cell r="G1280">
            <v>0</v>
          </cell>
          <cell r="H1280">
            <v>31740</v>
          </cell>
          <cell r="I1280" t="e">
            <v>#VALUE!</v>
          </cell>
          <cell r="J1280">
            <v>6580</v>
          </cell>
          <cell r="K1280" t="str">
            <v>14ش صلاح غازى - بهتيم - شبر الخيمه ثان - القليوبيه</v>
          </cell>
        </row>
        <row r="1281">
          <cell r="A1281" t="str">
            <v>008904</v>
          </cell>
          <cell r="B1281" t="str">
            <v>محمد الشحات على محمد البحقيرى</v>
          </cell>
          <cell r="C1281" t="str">
            <v>موظف خدمات اداريه (B)</v>
          </cell>
          <cell r="D1281" t="str">
            <v>مستشفى ناصر العام - بنى سويف</v>
          </cell>
          <cell r="E1281" t="str">
            <v>موظف خدمات اداريه - المجمع الطبى بالسويس (B)</v>
          </cell>
          <cell r="F1281">
            <v>44586</v>
          </cell>
          <cell r="G1281">
            <v>0</v>
          </cell>
          <cell r="H1281">
            <v>33495</v>
          </cell>
          <cell r="I1281" t="e">
            <v>#VALUE!</v>
          </cell>
          <cell r="J1281">
            <v>5010</v>
          </cell>
          <cell r="K1281" t="str">
            <v>اوليله - مركز ميت غمر - الدقهليه</v>
          </cell>
        </row>
        <row r="1282">
          <cell r="A1282" t="str">
            <v>009030</v>
          </cell>
          <cell r="B1282" t="str">
            <v>رفعت ايمن خيرى بغدادى</v>
          </cell>
          <cell r="C1282" t="str">
            <v>موظف خدمات اداريه (A)</v>
          </cell>
          <cell r="D1282" t="str">
            <v>مستشفى ناصر العام - بنى سويف</v>
          </cell>
          <cell r="E1282" t="str">
            <v>المجمع الطبى بالسويس-(A) موظف خدمات ادارية</v>
          </cell>
          <cell r="F1282">
            <v>44663</v>
          </cell>
          <cell r="G1282">
            <v>0</v>
          </cell>
          <cell r="H1282">
            <v>35916</v>
          </cell>
          <cell r="I1282" t="e">
            <v>#VALUE!</v>
          </cell>
          <cell r="J1282">
            <v>5100</v>
          </cell>
          <cell r="K1282" t="str">
            <v>كفر الاحرار - مركز الزقازيق - الشرقية</v>
          </cell>
        </row>
        <row r="1283">
          <cell r="A1283" t="str">
            <v>009865</v>
          </cell>
          <cell r="B1283" t="str">
            <v>وفاء محمد سعيد محمد عبدالمجيد</v>
          </cell>
          <cell r="C1283" t="str">
            <v>Senior Property Consultant</v>
          </cell>
          <cell r="D1283" t="str">
            <v>ادارة المبيعات</v>
          </cell>
          <cell r="F1283">
            <v>44417</v>
          </cell>
          <cell r="G1283">
            <v>0</v>
          </cell>
          <cell r="H1283">
            <v>33432</v>
          </cell>
          <cell r="I1283" t="e">
            <v>#VALUE!</v>
          </cell>
          <cell r="J1283">
            <v>9900</v>
          </cell>
        </row>
        <row r="1284">
          <cell r="A1284">
            <v>40035</v>
          </cell>
          <cell r="B1284" t="str">
            <v>محمد ابراهيم دسوقى احمد</v>
          </cell>
          <cell r="C1284" t="e">
            <v>#N/A</v>
          </cell>
          <cell r="D1284" t="e">
            <v>#N/A</v>
          </cell>
          <cell r="E1284" t="str">
            <v>اخصائى ممتاز خدمه عملاء-المراسم الدولية للتجارة والتوريدات</v>
          </cell>
          <cell r="F1284">
            <v>43040</v>
          </cell>
          <cell r="G1284" t="e">
            <v>#N/A</v>
          </cell>
          <cell r="H1284">
            <v>32497</v>
          </cell>
          <cell r="I1284" t="e">
            <v>#N/A</v>
          </cell>
          <cell r="J1284" t="e">
            <v>#N/A</v>
          </cell>
          <cell r="K1284" t="str">
            <v>12 مشروع ال 19 عمارة  - الحى العاشر - مدينة نصر اول - القاهرة</v>
          </cell>
        </row>
        <row r="1285">
          <cell r="A1285">
            <v>40039</v>
          </cell>
          <cell r="B1285" t="str">
            <v>كريم عبدالناصر سيد الجزار</v>
          </cell>
          <cell r="C1285" t="e">
            <v>#N/A</v>
          </cell>
          <cell r="D1285" t="e">
            <v>#N/A</v>
          </cell>
          <cell r="E1285" t="str">
            <v>موظف خدمات اداريه Aالمراسم الدوليه للتجارة والتوريدات</v>
          </cell>
          <cell r="G1285" t="e">
            <v>#N/A</v>
          </cell>
          <cell r="H1285">
            <v>31817</v>
          </cell>
          <cell r="I1285" t="e">
            <v>#N/A</v>
          </cell>
          <cell r="J1285">
            <v>14500</v>
          </cell>
          <cell r="K1285" t="str">
            <v>3 ش شهاب الدين - هليوبليوس - مصر الجديدة - القاهرة</v>
          </cell>
        </row>
        <row r="1286">
          <cell r="A1286">
            <v>40047</v>
          </cell>
          <cell r="B1286" t="str">
            <v>عبدالستار محمد الدسوقى زغلول</v>
          </cell>
          <cell r="C1286" t="e">
            <v>#N/A</v>
          </cell>
          <cell r="D1286" t="e">
            <v>#N/A</v>
          </cell>
          <cell r="E1286" t="str">
            <v>سائق - درجة اولى-المراسم الدولية للتجارة والتوريدات</v>
          </cell>
          <cell r="F1286">
            <v>43406</v>
          </cell>
          <cell r="G1286" t="e">
            <v>#N/A</v>
          </cell>
          <cell r="H1286">
            <v>23608</v>
          </cell>
          <cell r="I1286" t="e">
            <v>#N/A</v>
          </cell>
          <cell r="J1286" t="e">
            <v>#N/A</v>
          </cell>
          <cell r="K1286" t="str">
            <v>ش سيد عبيد - حوض العمدة - ميت نما - شبرا الخيمة اول - القليوبية</v>
          </cell>
        </row>
        <row r="1287">
          <cell r="A1287" t="str">
            <v>40048</v>
          </cell>
          <cell r="B1287" t="str">
            <v>خالد بكر احمد حبشي عيد</v>
          </cell>
          <cell r="C1287" t="e">
            <v>#N/A</v>
          </cell>
          <cell r="D1287" t="e">
            <v>#N/A</v>
          </cell>
          <cell r="E1287" t="str">
            <v>مدخل اول بيانات المراسم الدولية للتجارة والتوريدات</v>
          </cell>
          <cell r="F1287">
            <v>43497</v>
          </cell>
          <cell r="G1287" t="e">
            <v>#N/A</v>
          </cell>
          <cell r="H1287">
            <v>34561</v>
          </cell>
          <cell r="I1287" t="e">
            <v>#N/A</v>
          </cell>
          <cell r="J1287" t="e">
            <v>#N/A</v>
          </cell>
          <cell r="K1287" t="str">
            <v>5 ش محمود رمضان - ش المحطة - الجيزة - الجيزة</v>
          </cell>
        </row>
        <row r="1288">
          <cell r="A1288" t="str">
            <v>40053</v>
          </cell>
          <cell r="B1288" t="str">
            <v>عصام عبدالرازق عيسى</v>
          </cell>
          <cell r="C1288" t="e">
            <v>#N/A</v>
          </cell>
          <cell r="D1288" t="e">
            <v>#N/A</v>
          </cell>
          <cell r="E1288" t="str">
            <v xml:space="preserve"> Logistics Assistant Director- المراسم الدولية للتجارة والتوريدات</v>
          </cell>
          <cell r="G1288" t="e">
            <v>#N/A</v>
          </cell>
          <cell r="H1288">
            <v>25679</v>
          </cell>
          <cell r="I1288" t="e">
            <v>#N/A</v>
          </cell>
          <cell r="J1288">
            <v>14500</v>
          </cell>
          <cell r="K1288" t="str">
            <v>عمارة 22 - امتداد الامل - المعادى - القاهرة</v>
          </cell>
        </row>
        <row r="1289">
          <cell r="A1289" t="str">
            <v>40054</v>
          </cell>
          <cell r="B1289" t="str">
            <v>مصطفى محمود حسنى الوقاد</v>
          </cell>
          <cell r="C1289" t="e">
            <v>#N/A</v>
          </cell>
          <cell r="D1289" t="e">
            <v>#N/A</v>
          </cell>
          <cell r="E1289" t="str">
            <v>محاسب- المراسم الدولية للتجارة والتوريدات</v>
          </cell>
          <cell r="G1289" t="e">
            <v>#N/A</v>
          </cell>
          <cell r="H1289">
            <v>35269</v>
          </cell>
          <cell r="I1289" t="e">
            <v>#N/A</v>
          </cell>
          <cell r="J1289">
            <v>12330</v>
          </cell>
          <cell r="K1289" t="str">
            <v>عمارة 27 - البارون سيتى - المقطم - القاهرة</v>
          </cell>
        </row>
        <row r="1290">
          <cell r="A1290">
            <v>40057</v>
          </cell>
          <cell r="B1290" t="str">
            <v>فاطمه الزهراء محمد كامل على</v>
          </cell>
          <cell r="C1290" t="e">
            <v>#N/A</v>
          </cell>
          <cell r="D1290" t="e">
            <v>#N/A</v>
          </cell>
          <cell r="E1290" t="str">
            <v>موظف خدمه عملاء-المراسم الدولية للتجارة والتوريدات</v>
          </cell>
          <cell r="F1290">
            <v>44136</v>
          </cell>
          <cell r="G1290" t="e">
            <v>#N/A</v>
          </cell>
          <cell r="H1290">
            <v>35253</v>
          </cell>
          <cell r="I1290" t="e">
            <v>#N/A</v>
          </cell>
          <cell r="J1290">
            <v>6490</v>
          </cell>
          <cell r="K1290" t="str">
            <v>21 ش عزب - القللي - الازبكية - القاهرة</v>
          </cell>
        </row>
        <row r="1291">
          <cell r="A1291">
            <v>40064</v>
          </cell>
          <cell r="B1291" t="str">
            <v>اسلام جلال فهمى ابراهيم شلبى</v>
          </cell>
          <cell r="C1291" t="e">
            <v>#N/A</v>
          </cell>
          <cell r="D1291" t="e">
            <v>#N/A</v>
          </cell>
          <cell r="E1291" t="str">
            <v>اخصائى خدمه عملاء-المراسم الدولية للتجارة والتوريدات</v>
          </cell>
          <cell r="F1291">
            <v>44501</v>
          </cell>
          <cell r="G1291" t="e">
            <v>#N/A</v>
          </cell>
          <cell r="H1291">
            <v>34345</v>
          </cell>
          <cell r="I1291" t="e">
            <v>#N/A</v>
          </cell>
          <cell r="J1291">
            <v>6490</v>
          </cell>
          <cell r="K1291" t="str">
            <v>85 ش كامل صدقى - باب الشعرية - القاهرة</v>
          </cell>
        </row>
        <row r="1292">
          <cell r="A1292">
            <v>40065</v>
          </cell>
          <cell r="B1292" t="str">
            <v>محمود فاروق محمد احمد</v>
          </cell>
          <cell r="C1292" t="e">
            <v>#N/A</v>
          </cell>
          <cell r="D1292" t="e">
            <v>#N/A</v>
          </cell>
          <cell r="E1292" t="str">
            <v>سكرتير ممتاز تنفيذى-المراسم الدولية للتجارة والتوريدات</v>
          </cell>
          <cell r="F1292">
            <v>44514</v>
          </cell>
          <cell r="G1292" t="e">
            <v>#N/A</v>
          </cell>
          <cell r="H1292">
            <v>32440</v>
          </cell>
          <cell r="I1292" t="e">
            <v>#N/A</v>
          </cell>
          <cell r="J1292">
            <v>14500</v>
          </cell>
          <cell r="K1292" t="str">
            <v>2 زقاق الانقروطي - ح عبدالله بك - الدرب الاحمر - القاهرة</v>
          </cell>
        </row>
        <row r="1293">
          <cell r="A1293">
            <v>40076</v>
          </cell>
          <cell r="B1293" t="str">
            <v>محمد رمضان محمد محمد عطيه</v>
          </cell>
          <cell r="C1293" t="e">
            <v>#N/A</v>
          </cell>
          <cell r="D1293" t="e">
            <v>#N/A</v>
          </cell>
          <cell r="E1293" t="str">
            <v>موظف خدمات اداريه B-المراسم الدولية للتجارة والتوريدات</v>
          </cell>
          <cell r="F1293">
            <v>45108</v>
          </cell>
          <cell r="G1293" t="e">
            <v>#N/A</v>
          </cell>
          <cell r="H1293">
            <v>35805</v>
          </cell>
          <cell r="I1293" t="e">
            <v>#N/A</v>
          </cell>
          <cell r="J1293">
            <v>5010</v>
          </cell>
          <cell r="K1293" t="str">
            <v>السكاكرة - مركز هيها - الشرقية</v>
          </cell>
        </row>
        <row r="1294">
          <cell r="A1294">
            <v>40004</v>
          </cell>
          <cell r="B1294" t="str">
            <v>محمود حسن محمد اسماعيل</v>
          </cell>
          <cell r="C1294" t="e">
            <v>#N/A</v>
          </cell>
          <cell r="D1294" t="e">
            <v>#N/A</v>
          </cell>
          <cell r="E1294" t="str">
            <v>اخصائى أول توريدات محليه- المراسم الدولية للتجارة والتوريدات</v>
          </cell>
          <cell r="G1294" t="e">
            <v>#N/A</v>
          </cell>
          <cell r="H1294">
            <v>32433</v>
          </cell>
          <cell r="I1294" t="e">
            <v>#N/A</v>
          </cell>
          <cell r="J1294">
            <v>14500</v>
          </cell>
          <cell r="K1294" t="str">
            <v>المطرية - القاهرة</v>
          </cell>
        </row>
        <row r="1295">
          <cell r="A1295">
            <v>40033</v>
          </cell>
          <cell r="B1295" t="str">
            <v>محمود احمد عبدالفتاح احمد</v>
          </cell>
          <cell r="C1295" t="e">
            <v>#N/A</v>
          </cell>
          <cell r="D1295" t="e">
            <v>#N/A</v>
          </cell>
          <cell r="E1295" t="str">
            <v>مدخل بيانات-المراسم الدولية للتجارة والتوريدات</v>
          </cell>
          <cell r="F1295">
            <v>43024</v>
          </cell>
          <cell r="G1295" t="e">
            <v>#N/A</v>
          </cell>
          <cell r="H1295">
            <v>34092</v>
          </cell>
          <cell r="I1295" t="e">
            <v>#N/A</v>
          </cell>
          <cell r="J1295" t="e">
            <v>#N/A</v>
          </cell>
          <cell r="K1295" t="str">
            <v>سنهوت - مركز منيا القمح - الشرقية</v>
          </cell>
        </row>
        <row r="1296">
          <cell r="A1296" t="str">
            <v>40038</v>
          </cell>
          <cell r="B1296" t="str">
            <v xml:space="preserve">علاءالدين مصطفى محمد دنيا </v>
          </cell>
          <cell r="C1296" t="e">
            <v>#N/A</v>
          </cell>
          <cell r="D1296" t="e">
            <v>#N/A</v>
          </cell>
          <cell r="E1296" t="str">
            <v>المدير المالى-المراسم الدولية للتجارة والتوريدات</v>
          </cell>
          <cell r="F1296">
            <v>43070</v>
          </cell>
          <cell r="G1296" t="e">
            <v>#N/A</v>
          </cell>
          <cell r="H1296">
            <v>28727</v>
          </cell>
          <cell r="I1296" t="e">
            <v>#N/A</v>
          </cell>
          <cell r="J1296" t="e">
            <v>#N/A</v>
          </cell>
          <cell r="K1296" t="str">
            <v>فيلا 40 - ش 41 محلية 12 أ - العبور - القليوبية</v>
          </cell>
        </row>
        <row r="1297">
          <cell r="A1297" t="str">
            <v>40044</v>
          </cell>
          <cell r="B1297" t="str">
            <v>احمد عماد عبدالحليم ابوالعز</v>
          </cell>
          <cell r="C1297" t="e">
            <v>#N/A</v>
          </cell>
          <cell r="D1297" t="e">
            <v>#N/A</v>
          </cell>
          <cell r="E1297" t="str">
            <v>Steel Division - Section Manager-المراسم الدولية للتجارة والتوريدات</v>
          </cell>
          <cell r="F1297">
            <v>43460</v>
          </cell>
          <cell r="G1297" t="e">
            <v>#N/A</v>
          </cell>
          <cell r="H1297">
            <v>31960</v>
          </cell>
          <cell r="I1297" t="e">
            <v>#N/A</v>
          </cell>
          <cell r="J1297" t="e">
            <v>#N/A</v>
          </cell>
          <cell r="K1297" t="str">
            <v>فيلا 58 حى النرجس - منطقة 8 - التجمع الخامس - القاهرة</v>
          </cell>
        </row>
        <row r="1298">
          <cell r="A1298" t="str">
            <v>40050</v>
          </cell>
          <cell r="B1298" t="str">
            <v>محمد احمد محمد عوض الله</v>
          </cell>
          <cell r="C1298" t="e">
            <v>#N/A</v>
          </cell>
          <cell r="D1298" t="e">
            <v>#N/A</v>
          </cell>
          <cell r="E1298" t="str">
            <v>فرد امن-المراسم الدولية للتجارة والتوريدات</v>
          </cell>
          <cell r="F1298">
            <v>43739</v>
          </cell>
          <cell r="G1298" t="e">
            <v>#N/A</v>
          </cell>
          <cell r="H1298">
            <v>30846</v>
          </cell>
          <cell r="I1298" t="e">
            <v>#N/A</v>
          </cell>
          <cell r="J1298" t="e">
            <v>#N/A</v>
          </cell>
          <cell r="K1298" t="str">
            <v>الرديسة قبلي - مركز ادفو - اسوان</v>
          </cell>
        </row>
        <row r="1299">
          <cell r="A1299" t="str">
            <v>40060</v>
          </cell>
          <cell r="B1299" t="str">
            <v>حسام الدين سعد عبدالعليم امام</v>
          </cell>
          <cell r="C1299" t="e">
            <v>#N/A</v>
          </cell>
          <cell r="D1299" t="e">
            <v>#N/A</v>
          </cell>
          <cell r="E1299" t="str">
            <v>موظف خدمات اداريه A-المراسم الدولية للتجارة والتوريدات</v>
          </cell>
          <cell r="F1299">
            <v>44470</v>
          </cell>
          <cell r="G1299" t="e">
            <v>#N/A</v>
          </cell>
          <cell r="H1299">
            <v>28388</v>
          </cell>
          <cell r="I1299" t="e">
            <v>#N/A</v>
          </cell>
          <cell r="J1299" t="e">
            <v>#N/A</v>
          </cell>
          <cell r="K1299" t="str">
            <v>58 ش عبدالمنعم رياض - شبرا الخيمة اول - القليوبية</v>
          </cell>
        </row>
        <row r="1300">
          <cell r="A1300" t="str">
            <v>40062</v>
          </cell>
          <cell r="B1300" t="str">
            <v>احمد عبدالحفيظ الطيب على</v>
          </cell>
          <cell r="C1300" t="e">
            <v>#N/A</v>
          </cell>
          <cell r="D1300" t="e">
            <v>#N/A</v>
          </cell>
          <cell r="E1300" t="str">
            <v>موظف خدمات اداريه B-المراسم الدولية للتجارة والتوريدات</v>
          </cell>
          <cell r="F1300">
            <v>44470</v>
          </cell>
          <cell r="G1300" t="e">
            <v>#N/A</v>
          </cell>
          <cell r="H1300">
            <v>27248</v>
          </cell>
          <cell r="I1300" t="e">
            <v>#N/A</v>
          </cell>
          <cell r="J1300" t="e">
            <v>#N/A</v>
          </cell>
          <cell r="K1300" t="str">
            <v>سلوا قبلي - مركز كوم امبو - اسوان</v>
          </cell>
        </row>
        <row r="1301">
          <cell r="A1301" t="str">
            <v>40063</v>
          </cell>
          <cell r="B1301" t="str">
            <v>نادر محمد السيد احمد السيد</v>
          </cell>
          <cell r="C1301" t="e">
            <v>#N/A</v>
          </cell>
          <cell r="D1301" t="e">
            <v>#N/A</v>
          </cell>
          <cell r="E1301" t="str">
            <v>موظف خدمات اداريه B-المراسم الدولية للتجارة والتوريدات</v>
          </cell>
          <cell r="F1301">
            <v>44470</v>
          </cell>
          <cell r="G1301" t="e">
            <v>#N/A</v>
          </cell>
          <cell r="H1301">
            <v>36047</v>
          </cell>
          <cell r="I1301" t="e">
            <v>#N/A</v>
          </cell>
          <cell r="J1301" t="e">
            <v>#N/A</v>
          </cell>
          <cell r="K1301" t="str">
            <v>شرشيمه - مركز ههيا - الشرقية</v>
          </cell>
        </row>
        <row r="1302">
          <cell r="A1302" t="str">
            <v>40066</v>
          </cell>
          <cell r="B1302" t="str">
            <v>شيماء ناصر عبدالرازق حلمى</v>
          </cell>
          <cell r="C1302" t="e">
            <v>#N/A</v>
          </cell>
          <cell r="D1302" t="e">
            <v>#N/A</v>
          </cell>
          <cell r="E1302" t="str">
            <v>مدخل اول بيانات المراسم الدولية للتجارة والتوريدات</v>
          </cell>
          <cell r="F1302">
            <v>44594</v>
          </cell>
          <cell r="G1302" t="e">
            <v>#N/A</v>
          </cell>
          <cell r="H1302">
            <v>35626</v>
          </cell>
          <cell r="I1302" t="e">
            <v>#N/A</v>
          </cell>
          <cell r="J1302" t="e">
            <v>#N/A</v>
          </cell>
          <cell r="K1302" t="str">
            <v>ب 150 - ع 13 - المقطم - القاهرة</v>
          </cell>
        </row>
        <row r="1303">
          <cell r="A1303" t="str">
            <v>40067</v>
          </cell>
          <cell r="B1303" t="str">
            <v>محمد محمود سراج الدين ابوبكر احمد</v>
          </cell>
          <cell r="C1303" t="e">
            <v>#N/A</v>
          </cell>
          <cell r="D1303" t="e">
            <v>#N/A</v>
          </cell>
          <cell r="E1303" t="str">
            <v>مدخل ممتاز بيانات المراسم الدولية للتجارة والتوريدات</v>
          </cell>
          <cell r="F1303">
            <v>44594</v>
          </cell>
          <cell r="G1303" t="e">
            <v>#N/A</v>
          </cell>
          <cell r="H1303">
            <v>31073</v>
          </cell>
          <cell r="I1303" t="e">
            <v>#N/A</v>
          </cell>
          <cell r="J1303" t="e">
            <v>#N/A</v>
          </cell>
          <cell r="K1303" t="str">
            <v>مشروع 14 - عمارة 41 - مدينة نصر ثان - القاهرة</v>
          </cell>
        </row>
        <row r="1304">
          <cell r="A1304" t="str">
            <v>40072</v>
          </cell>
          <cell r="B1304" t="str">
            <v>احمد اشرف احمد عرفه دراز</v>
          </cell>
          <cell r="C1304" t="e">
            <v>#N/A</v>
          </cell>
          <cell r="D1304" t="e">
            <v>#N/A</v>
          </cell>
          <cell r="E1304" t="str">
            <v>مدخل بيانات المراسم الدولية للتجارة والتوريدات</v>
          </cell>
          <cell r="F1304">
            <v>44958</v>
          </cell>
          <cell r="G1304" t="e">
            <v>#N/A</v>
          </cell>
          <cell r="H1304">
            <v>36885</v>
          </cell>
          <cell r="I1304" t="e">
            <v>#N/A</v>
          </cell>
          <cell r="J1304" t="e">
            <v>#N/A</v>
          </cell>
          <cell r="K1304" t="str">
            <v>برج العتابي - ش ترعة السواحل - الوراق - الجيزة</v>
          </cell>
        </row>
        <row r="1305">
          <cell r="A1305" t="str">
            <v>40073</v>
          </cell>
          <cell r="B1305" t="str">
            <v>نصر محمود عبدالمعطى عبدالعاطى</v>
          </cell>
          <cell r="C1305" t="e">
            <v>#N/A</v>
          </cell>
          <cell r="D1305" t="e">
            <v>#N/A</v>
          </cell>
          <cell r="E1305" t="str">
            <v>سائق درجه اولى المراسم الدولية للتجارة والتوريدات</v>
          </cell>
          <cell r="F1305">
            <v>44977</v>
          </cell>
          <cell r="G1305" t="e">
            <v>#N/A</v>
          </cell>
          <cell r="H1305">
            <v>27023</v>
          </cell>
          <cell r="I1305" t="e">
            <v>#N/A</v>
          </cell>
          <cell r="J1305" t="e">
            <v>#N/A</v>
          </cell>
          <cell r="K1305" t="str">
            <v>4 ش محمود الديب - جسر السويس - الزيتون - القاهرة</v>
          </cell>
        </row>
        <row r="1306">
          <cell r="A1306" t="str">
            <v>40074</v>
          </cell>
          <cell r="B1306" t="str">
            <v>ياسمين احمد وجيه ابوالعز جوده سليمان</v>
          </cell>
          <cell r="C1306" t="e">
            <v>#N/A</v>
          </cell>
          <cell r="D1306" t="e">
            <v>#N/A</v>
          </cell>
          <cell r="E1306" t="str">
            <v>اخصائى خدمه عملاء المراسم الدولية للتجارة والتوريدات</v>
          </cell>
          <cell r="F1306">
            <v>44978</v>
          </cell>
          <cell r="G1306" t="e">
            <v>#N/A</v>
          </cell>
          <cell r="H1306">
            <v>35217</v>
          </cell>
          <cell r="I1306" t="e">
            <v>#N/A</v>
          </cell>
          <cell r="J1306" t="e">
            <v>#N/A</v>
          </cell>
          <cell r="K1306" t="str">
            <v>53 ش ابراهيم نوار - مدينة نصر اول - القاهرة</v>
          </cell>
        </row>
        <row r="1307">
          <cell r="A1307" t="str">
            <v>40075</v>
          </cell>
          <cell r="B1307" t="str">
            <v>محمود السعيد السعيد العجرودى</v>
          </cell>
          <cell r="C1307" t="e">
            <v>#N/A</v>
          </cell>
          <cell r="D1307" t="e">
            <v>#N/A</v>
          </cell>
          <cell r="E1307" t="str">
            <v>فرد امن- المراسم الدولية للتجارة والتوريدات</v>
          </cell>
          <cell r="G1307" t="e">
            <v>#N/A</v>
          </cell>
          <cell r="H1307">
            <v>33509</v>
          </cell>
          <cell r="I1307" t="e">
            <v>#N/A</v>
          </cell>
          <cell r="J1307" t="e">
            <v>#N/A</v>
          </cell>
        </row>
        <row r="1308">
          <cell r="A1308">
            <v>40018</v>
          </cell>
          <cell r="B1308" t="str">
            <v xml:space="preserve">يحيى زكريا خليل ابراهيم فيصل  </v>
          </cell>
          <cell r="C1308" t="e">
            <v>#N/A</v>
          </cell>
          <cell r="D1308" t="e">
            <v>#N/A</v>
          </cell>
          <cell r="E1308" t="str">
            <v>مشرف امن- المراسم الدوليه للتجارة والتوريدات</v>
          </cell>
          <cell r="F1308">
            <v>42887</v>
          </cell>
          <cell r="G1308" t="e">
            <v>#N/A</v>
          </cell>
          <cell r="H1308">
            <v>25482</v>
          </cell>
          <cell r="I1308" t="e">
            <v>#N/A</v>
          </cell>
          <cell r="J1308" t="e">
            <v>#N/A</v>
          </cell>
          <cell r="K1308" t="str">
            <v>23ش الحريات - الملك فيصل - بولاق الدكرور - الجيزه</v>
          </cell>
        </row>
        <row r="1309">
          <cell r="A1309">
            <v>40020</v>
          </cell>
          <cell r="B1309" t="str">
            <v>ايهاب سرحان محمد عيد</v>
          </cell>
          <cell r="C1309" t="e">
            <v>#N/A</v>
          </cell>
          <cell r="D1309" t="e">
            <v>#N/A</v>
          </cell>
          <cell r="E1309" t="str">
            <v>فرد امن المراسم الدوليه للتجارة والتوريدات</v>
          </cell>
          <cell r="G1309" t="e">
            <v>#N/A</v>
          </cell>
          <cell r="H1309">
            <v>29189</v>
          </cell>
          <cell r="I1309" t="e">
            <v>#N/A</v>
          </cell>
          <cell r="J1309">
            <v>6410</v>
          </cell>
          <cell r="K1309" t="str">
            <v>10 ش عزوز الشرقاوية  البحرية - شبرا الخيمة اول - القليوبية</v>
          </cell>
        </row>
        <row r="1310">
          <cell r="A1310">
            <v>40026</v>
          </cell>
          <cell r="B1310" t="str">
            <v>رويده عزت عبدالعزيز عباس</v>
          </cell>
          <cell r="C1310" t="e">
            <v>#N/A</v>
          </cell>
          <cell r="D1310" t="e">
            <v>#N/A</v>
          </cell>
          <cell r="E1310" t="str">
            <v>Customer Service Supervisor-المراسم الدوليه للتجارة والتوريدات</v>
          </cell>
          <cell r="F1310">
            <v>42983</v>
          </cell>
          <cell r="G1310" t="e">
            <v>#N/A</v>
          </cell>
          <cell r="H1310">
            <v>31520</v>
          </cell>
          <cell r="I1310" t="e">
            <v>#N/A</v>
          </cell>
          <cell r="J1310">
            <v>13150</v>
          </cell>
          <cell r="K1310" t="e">
            <v>#NAME?</v>
          </cell>
        </row>
        <row r="1311">
          <cell r="A1311" t="str">
            <v>40055</v>
          </cell>
          <cell r="B1311" t="str">
            <v xml:space="preserve">محمد عبدالحميد احمد مطر </v>
          </cell>
          <cell r="C1311" t="e">
            <v>#N/A</v>
          </cell>
          <cell r="D1311" t="e">
            <v>#N/A</v>
          </cell>
          <cell r="E1311" t="str">
            <v>Head of Electrical Division- المراسم الدوليه للتجارة والتوريدات</v>
          </cell>
          <cell r="F1311">
            <v>43983</v>
          </cell>
          <cell r="G1311" t="e">
            <v>#N/A</v>
          </cell>
          <cell r="H1311">
            <v>29486</v>
          </cell>
          <cell r="I1311" t="e">
            <v>#N/A</v>
          </cell>
          <cell r="J1311">
            <v>14500</v>
          </cell>
          <cell r="K1311" t="str">
            <v>3ابن الهيثم - عباس العقاد - منطقه 1 - مدينه نصر اول - القاهره</v>
          </cell>
        </row>
        <row r="1312">
          <cell r="A1312">
            <v>40069</v>
          </cell>
          <cell r="B1312" t="str">
            <v>معتز بهاء الدين لبيب محمد</v>
          </cell>
          <cell r="C1312" t="e">
            <v>#N/A</v>
          </cell>
          <cell r="D1312" t="e">
            <v>#N/A</v>
          </cell>
          <cell r="E1312" t="str">
            <v>اخصائى خدمه عملاء-المراسم الدوليه للتجارة والتوريدات</v>
          </cell>
          <cell r="F1312">
            <v>44796</v>
          </cell>
          <cell r="G1312" t="e">
            <v>#N/A</v>
          </cell>
          <cell r="H1312">
            <v>35019</v>
          </cell>
          <cell r="I1312" t="e">
            <v>#N/A</v>
          </cell>
          <cell r="J1312">
            <v>5510</v>
          </cell>
          <cell r="K1312" t="e">
            <v>#NAME?</v>
          </cell>
        </row>
        <row r="1313">
          <cell r="A1313">
            <v>40080</v>
          </cell>
          <cell r="B1313" t="str">
            <v>مصطفى محمد امين عطية</v>
          </cell>
          <cell r="C1313" t="e">
            <v>#N/A</v>
          </cell>
          <cell r="D1313" t="e">
            <v>#N/A</v>
          </cell>
          <cell r="E1313" t="str">
            <v>اخصائى خدمه عملاء-المراسم الدوليه للتجارة والتوريدات</v>
          </cell>
          <cell r="F1313">
            <v>45223</v>
          </cell>
          <cell r="G1313" t="e">
            <v>#N/A</v>
          </cell>
          <cell r="H1313">
            <v>35814</v>
          </cell>
          <cell r="I1313" t="e">
            <v>#N/A</v>
          </cell>
          <cell r="J1313">
            <v>6300</v>
          </cell>
          <cell r="K1313" t="str">
            <v>22 ش الاسماعيلية - التعاون - الهرم - الجيزة</v>
          </cell>
        </row>
        <row r="1314">
          <cell r="A1314" t="str">
            <v>40005</v>
          </cell>
          <cell r="B1314" t="str">
            <v>طارق ابراهيم احمد حسين</v>
          </cell>
          <cell r="C1314" t="e">
            <v>#N/A</v>
          </cell>
          <cell r="D1314" t="e">
            <v>#N/A</v>
          </cell>
          <cell r="E1314" t="str">
            <v>سائق رخصه خاصه - درجه ثانيه-المراسم الدوليه للتجارة والتوريدات</v>
          </cell>
          <cell r="F1314">
            <v>42583</v>
          </cell>
          <cell r="G1314" t="e">
            <v>#N/A</v>
          </cell>
          <cell r="H1314">
            <v>26806</v>
          </cell>
          <cell r="I1314" t="e">
            <v>#N/A</v>
          </cell>
          <cell r="J1314" t="e">
            <v>#N/A</v>
          </cell>
          <cell r="K1314" t="e">
            <v>#NAME?</v>
          </cell>
        </row>
        <row r="1315">
          <cell r="A1315">
            <v>40007</v>
          </cell>
          <cell r="B1315" t="str">
            <v>احمد عبدالتواب جمعه محمد</v>
          </cell>
          <cell r="C1315" t="e">
            <v>#N/A</v>
          </cell>
          <cell r="D1315" t="e">
            <v>#N/A</v>
          </cell>
          <cell r="E1315" t="str">
            <v>اخصائى خدمه عملاء المراسم الدولية للتجارة والتوريدات</v>
          </cell>
          <cell r="G1315" t="e">
            <v>#N/A</v>
          </cell>
          <cell r="H1315">
            <v>28460</v>
          </cell>
          <cell r="I1315" t="e">
            <v>#N/A</v>
          </cell>
          <cell r="J1315">
            <v>8360</v>
          </cell>
          <cell r="K1315" t="str">
            <v>ش مسجد الصحابة -  ركن حلوان - حلوان</v>
          </cell>
        </row>
        <row r="1316">
          <cell r="A1316">
            <v>40008</v>
          </cell>
          <cell r="B1316" t="str">
            <v>اسامه عبدالغفار عبدالرحيم الفقى</v>
          </cell>
          <cell r="C1316" t="e">
            <v>#N/A</v>
          </cell>
          <cell r="D1316" t="e">
            <v>#N/A</v>
          </cell>
          <cell r="E1316" t="str">
            <v>مندوب اول بنوك المراسم الدوليه للتجارة والتوريدات</v>
          </cell>
          <cell r="G1316" t="e">
            <v>#N/A</v>
          </cell>
          <cell r="H1316">
            <v>27822</v>
          </cell>
          <cell r="I1316" t="e">
            <v>#N/A</v>
          </cell>
          <cell r="J1316">
            <v>6230</v>
          </cell>
          <cell r="K1316" t="str">
            <v>طوخ مزيد - مركز السنطه - الغربية</v>
          </cell>
        </row>
        <row r="1317">
          <cell r="A1317" t="str">
            <v>40010</v>
          </cell>
          <cell r="B1317" t="str">
            <v>شريف حسين محمد احمد</v>
          </cell>
          <cell r="C1317" t="e">
            <v>#N/A</v>
          </cell>
          <cell r="D1317" t="e">
            <v>#N/A</v>
          </cell>
          <cell r="E1317" t="str">
            <v>فرد امن المراسم الدوليه للتجارة والتوريدات</v>
          </cell>
          <cell r="G1317" t="e">
            <v>#N/A</v>
          </cell>
          <cell r="H1317">
            <v>30194</v>
          </cell>
          <cell r="I1317" t="e">
            <v>#N/A</v>
          </cell>
          <cell r="J1317" t="e">
            <v>#N/A</v>
          </cell>
        </row>
        <row r="1318">
          <cell r="A1318" t="str">
            <v>40021</v>
          </cell>
          <cell r="B1318" t="str">
            <v>هبه محمد فرج عبدالشافى</v>
          </cell>
          <cell r="C1318" t="e">
            <v>#N/A</v>
          </cell>
          <cell r="D1318" t="e">
            <v>#N/A</v>
          </cell>
          <cell r="E1318" t="str">
            <v>Deputy Communication Center Director-المراسم الدوليه للتجارة والتوريدات</v>
          </cell>
          <cell r="F1318">
            <v>42967</v>
          </cell>
          <cell r="G1318" t="e">
            <v>#N/A</v>
          </cell>
          <cell r="H1318">
            <v>24551</v>
          </cell>
          <cell r="I1318" t="e">
            <v>#N/A</v>
          </cell>
          <cell r="J1318" t="e">
            <v>#N/A</v>
          </cell>
          <cell r="K1318" t="e">
            <v>#NAME?</v>
          </cell>
        </row>
        <row r="1319">
          <cell r="A1319" t="str">
            <v>40027</v>
          </cell>
          <cell r="B1319" t="str">
            <v>احمد عبدالرحمن محمد عبدالرازق سلام</v>
          </cell>
          <cell r="C1319" t="e">
            <v>#N/A</v>
          </cell>
          <cell r="D1319" t="e">
            <v>#N/A</v>
          </cell>
          <cell r="E1319" t="str">
            <v>اخصائى اول خدمه عملاء-المراسم الدوليه للتجارة والتوريدات</v>
          </cell>
          <cell r="F1319">
            <v>42983</v>
          </cell>
          <cell r="G1319" t="e">
            <v>#N/A</v>
          </cell>
          <cell r="H1319">
            <v>31048</v>
          </cell>
          <cell r="I1319" t="e">
            <v>#N/A</v>
          </cell>
          <cell r="J1319" t="e">
            <v>#N/A</v>
          </cell>
          <cell r="K1319" t="e">
            <v>#NAME?</v>
          </cell>
        </row>
        <row r="1320">
          <cell r="A1320" t="str">
            <v>40056</v>
          </cell>
          <cell r="B1320" t="str">
            <v>خالد جادالله عبدالفتاح راغب</v>
          </cell>
          <cell r="C1320" t="e">
            <v>#N/A</v>
          </cell>
          <cell r="D1320" t="e">
            <v>#N/A</v>
          </cell>
          <cell r="E1320" t="str">
            <v>موظف استقبال-المراسم الدوليه للتجارة والتوريدات</v>
          </cell>
          <cell r="F1320">
            <v>44044</v>
          </cell>
          <cell r="G1320" t="e">
            <v>#N/A</v>
          </cell>
          <cell r="H1320">
            <v>31472</v>
          </cell>
          <cell r="I1320" t="e">
            <v>#N/A</v>
          </cell>
          <cell r="J1320" t="e">
            <v>#N/A</v>
          </cell>
          <cell r="K1320" t="e">
            <v>#NAME?</v>
          </cell>
        </row>
        <row r="1321">
          <cell r="A1321" t="str">
            <v>40059</v>
          </cell>
          <cell r="B1321" t="str">
            <v>احمد عبده احمد احمد</v>
          </cell>
          <cell r="C1321" t="e">
            <v>#N/A</v>
          </cell>
          <cell r="D1321" t="e">
            <v>#N/A</v>
          </cell>
          <cell r="E1321" t="str">
            <v>فرد امن-المراسم الدوليه للتجارة والتوريدات</v>
          </cell>
          <cell r="F1321">
            <v>44424</v>
          </cell>
          <cell r="G1321" t="e">
            <v>#N/A</v>
          </cell>
          <cell r="H1321">
            <v>34669</v>
          </cell>
          <cell r="I1321" t="e">
            <v>#N/A</v>
          </cell>
          <cell r="J1321" t="e">
            <v>#N/A</v>
          </cell>
          <cell r="K1321" t="e">
            <v>#NAME?</v>
          </cell>
        </row>
        <row r="1322">
          <cell r="A1322" t="str">
            <v>40070</v>
          </cell>
          <cell r="B1322" t="str">
            <v>مصطفى ناجى عصمت خليل</v>
          </cell>
          <cell r="C1322" t="e">
            <v>#N/A</v>
          </cell>
          <cell r="D1322" t="e">
            <v>#N/A</v>
          </cell>
          <cell r="E1322" t="str">
            <v>اخصائى خدمه عملاء-المراسم الدوليه للتجارة والتوريدات</v>
          </cell>
          <cell r="F1322">
            <v>44796</v>
          </cell>
          <cell r="G1322" t="e">
            <v>#N/A</v>
          </cell>
          <cell r="H1322">
            <v>36599</v>
          </cell>
          <cell r="I1322" t="e">
            <v>#N/A</v>
          </cell>
          <cell r="J1322" t="e">
            <v>#N/A</v>
          </cell>
          <cell r="K1322" t="e">
            <v>#NAME?</v>
          </cell>
        </row>
        <row r="1323">
          <cell r="A1323" t="str">
            <v>40077</v>
          </cell>
          <cell r="B1323" t="str">
            <v>اسماعيل تقادم احمد جادالمولى</v>
          </cell>
          <cell r="C1323" t="e">
            <v>#N/A</v>
          </cell>
          <cell r="D1323" t="e">
            <v>#N/A</v>
          </cell>
          <cell r="E1323" t="str">
            <v>مشرف اول امن- المراسم الدوليه للتجارة والتوريدات</v>
          </cell>
          <cell r="F1323">
            <v>45200</v>
          </cell>
          <cell r="G1323" t="e">
            <v>#N/A</v>
          </cell>
          <cell r="H1323">
            <v>31281</v>
          </cell>
          <cell r="I1323" t="e">
            <v>#N/A</v>
          </cell>
          <cell r="J1323" t="e">
            <v>#N/A</v>
          </cell>
          <cell r="K1323" t="str">
            <v>قرية الكاجوج - مركز كوم امبو - اسوان</v>
          </cell>
        </row>
        <row r="1324">
          <cell r="A1324" t="str">
            <v>40078</v>
          </cell>
          <cell r="B1324" t="str">
            <v>محمد منصور السيد سليمان سلطان</v>
          </cell>
          <cell r="C1324" t="e">
            <v>#N/A</v>
          </cell>
          <cell r="D1324" t="e">
            <v>#N/A</v>
          </cell>
          <cell r="E1324" t="str">
            <v>مشرف امن- المراسم الدوليه للتجارة والتوريدات</v>
          </cell>
          <cell r="F1324">
            <v>45200</v>
          </cell>
          <cell r="G1324" t="e">
            <v>#N/A</v>
          </cell>
          <cell r="H1324">
            <v>28036</v>
          </cell>
          <cell r="I1324" t="e">
            <v>#N/A</v>
          </cell>
          <cell r="J1324" t="e">
            <v>#N/A</v>
          </cell>
          <cell r="K1324" t="str">
            <v>نكلا العنب- مركز ايتاي البارود- البحيرة</v>
          </cell>
        </row>
        <row r="1325">
          <cell r="A1325" t="str">
            <v>40079</v>
          </cell>
          <cell r="B1325" t="str">
            <v>حسن عبدالتواب مصطفى ربيع</v>
          </cell>
          <cell r="C1325" t="e">
            <v>#N/A</v>
          </cell>
          <cell r="D1325" t="e">
            <v>#N/A</v>
          </cell>
          <cell r="E1325" t="str">
            <v>فرد ممتاز امن- المراسم الدوليه للتجارة والتوريدات</v>
          </cell>
          <cell r="F1325">
            <v>45200</v>
          </cell>
          <cell r="G1325" t="e">
            <v>#N/A</v>
          </cell>
          <cell r="H1325">
            <v>31902</v>
          </cell>
          <cell r="I1325" t="e">
            <v>#N/A</v>
          </cell>
          <cell r="J1325" t="e">
            <v>#N/A</v>
          </cell>
          <cell r="K1325" t="str">
            <v>قرية 9 - مركز الحامول - كفر الشيخ</v>
          </cell>
        </row>
        <row r="1326">
          <cell r="A1326">
            <v>40082</v>
          </cell>
          <cell r="B1326" t="str">
            <v>على محمد على محمد بركات</v>
          </cell>
          <cell r="C1326" t="e">
            <v>#N/A</v>
          </cell>
          <cell r="D1326" t="e">
            <v>#N/A</v>
          </cell>
          <cell r="E1326" t="str">
            <v>فرد ممتاز امن- المراسم الدوليه للتجارة والتوريدات</v>
          </cell>
          <cell r="F1326">
            <v>45413</v>
          </cell>
          <cell r="G1326" t="e">
            <v>#N/A</v>
          </cell>
          <cell r="H1326">
            <v>37298</v>
          </cell>
          <cell r="I1326" t="e">
            <v>#N/A</v>
          </cell>
          <cell r="J1326">
            <v>4810</v>
          </cell>
          <cell r="K1326" t="str">
            <v>قرية 9 - مركز الحامول - كفر الشيخ</v>
          </cell>
        </row>
        <row r="1327">
          <cell r="A1327" t="str">
            <v>40002</v>
          </cell>
          <cell r="B1327" t="str">
            <v>هادى عبدالحليم احمد ماهر السكرى</v>
          </cell>
          <cell r="C1327" t="e">
            <v>#N/A</v>
          </cell>
          <cell r="D1327" t="e">
            <v>#N/A</v>
          </cell>
          <cell r="E1327" t="str">
            <v>اخصائى اول لوجيستيات-المراسم للتوكيلات التجارية</v>
          </cell>
          <cell r="F1327">
            <v>42949</v>
          </cell>
          <cell r="G1327" t="e">
            <v>#N/A</v>
          </cell>
          <cell r="H1327">
            <v>34222</v>
          </cell>
          <cell r="I1327" t="e">
            <v>#N/A</v>
          </cell>
          <cell r="J1327" t="e">
            <v>#N/A</v>
          </cell>
          <cell r="K1327" t="e">
            <v>#NAME?</v>
          </cell>
        </row>
        <row r="1328">
          <cell r="A1328" t="str">
            <v>001028</v>
          </cell>
          <cell r="B1328" t="str">
            <v>محمد محمد طنطاوى السمرى</v>
          </cell>
          <cell r="C1328" t="str">
            <v>مدير الادارة العامة للمخازن</v>
          </cell>
          <cell r="D1328" t="str">
            <v>المستودعات المركزيه</v>
          </cell>
          <cell r="E1328" t="str">
            <v>مدير الادارة العامة للمخازن - المستودعات المركزية</v>
          </cell>
          <cell r="F1328">
            <v>35918</v>
          </cell>
          <cell r="G1328">
            <v>0</v>
          </cell>
          <cell r="H1328">
            <v>25528</v>
          </cell>
          <cell r="I1328" t="e">
            <v>#VALUE!</v>
          </cell>
          <cell r="J1328">
            <v>14500</v>
          </cell>
          <cell r="K1328" t="str">
            <v>13ش السلولى - الدقى - الجيزه</v>
          </cell>
        </row>
        <row r="1329">
          <cell r="A1329" t="str">
            <v>001126</v>
          </cell>
          <cell r="B1329" t="str">
            <v>السيد احمد السيد ابوعيانة</v>
          </cell>
          <cell r="C1329" t="str">
            <v>فرد اول امن</v>
          </cell>
          <cell r="D1329" t="str">
            <v>المستودعات المركزيه</v>
          </cell>
          <cell r="E1329" t="str">
            <v>فرد اول امن - المستودعات المركزية</v>
          </cell>
          <cell r="F1329">
            <v>37196</v>
          </cell>
          <cell r="G1329">
            <v>0</v>
          </cell>
          <cell r="H1329">
            <v>27216</v>
          </cell>
          <cell r="I1329" t="e">
            <v>#VALUE!</v>
          </cell>
          <cell r="J1329">
            <v>6480</v>
          </cell>
          <cell r="K1329" t="str">
            <v/>
          </cell>
        </row>
        <row r="1330">
          <cell r="A1330" t="str">
            <v>001455</v>
          </cell>
          <cell r="B1330" t="str">
            <v>محمد مصطفى محمد ابراهيم العزب</v>
          </cell>
          <cell r="C1330" t="e">
            <v>#N/A</v>
          </cell>
          <cell r="D1330" t="e">
            <v>#N/A</v>
          </cell>
          <cell r="E1330" t="str">
            <v>فرد امن - المستودعات المركزيه</v>
          </cell>
          <cell r="F1330">
            <v>37196</v>
          </cell>
          <cell r="G1330" t="e">
            <v>#N/A</v>
          </cell>
          <cell r="H1330">
            <v>23955</v>
          </cell>
          <cell r="I1330" t="e">
            <v>#N/A</v>
          </cell>
          <cell r="J1330" t="e">
            <v>#N/A</v>
          </cell>
          <cell r="K1330" t="str">
            <v/>
          </cell>
        </row>
        <row r="1331">
          <cell r="A1331" t="str">
            <v>002238</v>
          </cell>
          <cell r="B1331" t="str">
            <v>سعيد محمد احمد على ابراهيم</v>
          </cell>
          <cell r="C1331" t="str">
            <v>فرد اول امن</v>
          </cell>
          <cell r="D1331" t="str">
            <v>المستودعات المركزيه</v>
          </cell>
          <cell r="E1331" t="str">
            <v>فرد امن - المستودعات المركزيه</v>
          </cell>
          <cell r="F1331">
            <v>37196</v>
          </cell>
          <cell r="G1331">
            <v>0</v>
          </cell>
          <cell r="H1331">
            <v>25394</v>
          </cell>
          <cell r="I1331" t="e">
            <v>#VALUE!</v>
          </cell>
          <cell r="J1331">
            <v>6130</v>
          </cell>
          <cell r="K1331" t="str">
            <v/>
          </cell>
        </row>
        <row r="1332">
          <cell r="A1332" t="str">
            <v>003143</v>
          </cell>
          <cell r="B1332" t="str">
            <v>خالد فاروق فهمى على</v>
          </cell>
          <cell r="C1332" t="str">
            <v>ادارى</v>
          </cell>
          <cell r="D1332" t="str">
            <v>المستودعات المركزيه</v>
          </cell>
          <cell r="E1332" t="str">
            <v>ادارى - المستودعات المركزية</v>
          </cell>
          <cell r="F1332">
            <v>39355</v>
          </cell>
          <cell r="G1332">
            <v>0</v>
          </cell>
          <cell r="H1332">
            <v>27430</v>
          </cell>
          <cell r="I1332" t="e">
            <v>#VALUE!</v>
          </cell>
          <cell r="J1332">
            <v>12220</v>
          </cell>
          <cell r="K1332" t="str">
            <v/>
          </cell>
        </row>
        <row r="1333">
          <cell r="A1333" t="str">
            <v>003151</v>
          </cell>
          <cell r="B1333" t="str">
            <v>عمرو محمد محمد السيد عطاالله</v>
          </cell>
          <cell r="C1333" t="str">
            <v>امين مخازن</v>
          </cell>
          <cell r="D1333" t="str">
            <v>المستودعات المركزيه</v>
          </cell>
          <cell r="E1333" t="str">
            <v>امين مخازن- المستودعات المركزيه</v>
          </cell>
          <cell r="F1333">
            <v>39316</v>
          </cell>
          <cell r="G1333">
            <v>0</v>
          </cell>
          <cell r="H1333">
            <v>29550</v>
          </cell>
          <cell r="I1333" t="e">
            <v>#VALUE!</v>
          </cell>
          <cell r="J1333">
            <v>14500</v>
          </cell>
          <cell r="K1333" t="str">
            <v>ميت الخولى عبدالله مركز الزرقا دمياط</v>
          </cell>
        </row>
        <row r="1334">
          <cell r="A1334" t="str">
            <v>003495</v>
          </cell>
          <cell r="B1334" t="str">
            <v>عاطف نجاح امين عوده</v>
          </cell>
          <cell r="C1334" t="str">
            <v>كهربائى اول</v>
          </cell>
          <cell r="D1334" t="str">
            <v>المستودعات المركزيه</v>
          </cell>
          <cell r="E1334" t="str">
            <v>كهربائى اول - المستودعات المركزيه</v>
          </cell>
          <cell r="F1334">
            <v>39845</v>
          </cell>
          <cell r="G1334">
            <v>0</v>
          </cell>
          <cell r="H1334">
            <v>26947</v>
          </cell>
          <cell r="I1334" t="e">
            <v>#VALUE!</v>
          </cell>
          <cell r="J1334">
            <v>7000</v>
          </cell>
          <cell r="K1334" t="str">
            <v>عرب العيايده الخانكه القليوبية</v>
          </cell>
        </row>
        <row r="1335">
          <cell r="A1335" t="str">
            <v>003583</v>
          </cell>
          <cell r="B1335" t="str">
            <v>طه حسين عبدالله الحسانات</v>
          </cell>
          <cell r="C1335" t="str">
            <v>امين ممتاز مخازن</v>
          </cell>
          <cell r="D1335" t="str">
            <v>المستودعات المركزيه</v>
          </cell>
          <cell r="E1335" t="str">
            <v>امين مخازن ممتاز - المستودعات المركزيه</v>
          </cell>
          <cell r="F1335">
            <v>39768</v>
          </cell>
          <cell r="G1335">
            <v>0</v>
          </cell>
          <cell r="H1335">
            <v>27338</v>
          </cell>
          <cell r="I1335" t="e">
            <v>#VALUE!</v>
          </cell>
          <cell r="J1335">
            <v>14500</v>
          </cell>
          <cell r="K1335" t="str">
            <v>18ش احمد الزيات الدقى الجيزة</v>
          </cell>
        </row>
        <row r="1336">
          <cell r="A1336" t="str">
            <v>003612</v>
          </cell>
          <cell r="B1336" t="str">
            <v>عثمان عبد العزيز رشدى على</v>
          </cell>
          <cell r="C1336" t="str">
            <v>فنى ممتاز شدات معدنيه</v>
          </cell>
          <cell r="D1336" t="str">
            <v>المستودعات المركزيه</v>
          </cell>
          <cell r="E1336" t="str">
            <v>فنى اول شدات معدنيه - المستودعات المركزيه</v>
          </cell>
          <cell r="F1336">
            <v>39783</v>
          </cell>
          <cell r="G1336">
            <v>0</v>
          </cell>
          <cell r="H1336">
            <v>30011</v>
          </cell>
          <cell r="I1336" t="e">
            <v>#VALUE!</v>
          </cell>
          <cell r="J1336">
            <v>7730</v>
          </cell>
          <cell r="K1336" t="str">
            <v/>
          </cell>
        </row>
        <row r="1337">
          <cell r="A1337" t="str">
            <v>004163</v>
          </cell>
          <cell r="B1337" t="str">
            <v>ياسر منصور عبد الجواد نصرالله</v>
          </cell>
          <cell r="C1337" t="str">
            <v>مشرف اول سلامه وصحه مهنيه</v>
          </cell>
          <cell r="D1337" t="str">
            <v>ادارة المعدات</v>
          </cell>
          <cell r="E1337" t="str">
            <v>مشرف اول سلامه وصحه مهنيه - المستودعات المركزيه</v>
          </cell>
          <cell r="F1337">
            <v>40259</v>
          </cell>
          <cell r="G1337">
            <v>0</v>
          </cell>
          <cell r="H1337">
            <v>26379</v>
          </cell>
          <cell r="I1337" t="e">
            <v>#VALUE!</v>
          </cell>
          <cell r="J1337">
            <v>12980</v>
          </cell>
          <cell r="K1337" t="str">
            <v/>
          </cell>
        </row>
        <row r="1338">
          <cell r="A1338" t="str">
            <v>004367</v>
          </cell>
          <cell r="B1338" t="str">
            <v>مصطفى رياض عبد المحسن</v>
          </cell>
          <cell r="C1338" t="str">
            <v>فرد اول امن</v>
          </cell>
          <cell r="D1338" t="str">
            <v>المستودعات المركزيه</v>
          </cell>
          <cell r="E1338" t="str">
            <v>فرد امن - المستودعات المركزيه</v>
          </cell>
          <cell r="F1338">
            <v>40303</v>
          </cell>
          <cell r="G1338">
            <v>0</v>
          </cell>
          <cell r="H1338">
            <v>23693</v>
          </cell>
          <cell r="I1338" t="e">
            <v>#VALUE!</v>
          </cell>
          <cell r="J1338" t="e">
            <v>#N/A</v>
          </cell>
          <cell r="K1338" t="str">
            <v>قرية سيلا - قرية الفيوم - الفيوم</v>
          </cell>
        </row>
        <row r="1339">
          <cell r="A1339" t="str">
            <v>004463</v>
          </cell>
          <cell r="B1339" t="str">
            <v>هشام فؤاد عبد المنعم حسن</v>
          </cell>
          <cell r="C1339" t="str">
            <v>مساعد ممتاز امين مخازن</v>
          </cell>
          <cell r="D1339" t="str">
            <v>المستودعات المركزيه</v>
          </cell>
          <cell r="E1339" t="str">
            <v>مساعد ممتاز امين مخازن - المستودعات المركزيه</v>
          </cell>
          <cell r="F1339">
            <v>40370</v>
          </cell>
          <cell r="G1339">
            <v>0</v>
          </cell>
          <cell r="H1339">
            <v>24135</v>
          </cell>
          <cell r="I1339" t="e">
            <v>#VALUE!</v>
          </cell>
          <cell r="J1339">
            <v>9720</v>
          </cell>
          <cell r="K1339" t="str">
            <v/>
          </cell>
        </row>
        <row r="1340">
          <cell r="A1340" t="str">
            <v>005687</v>
          </cell>
          <cell r="B1340" t="str">
            <v>انور مختار سليمان محمد</v>
          </cell>
          <cell r="C1340" t="str">
            <v>مشرف امن</v>
          </cell>
          <cell r="D1340" t="str">
            <v>المستودعات المركزيه</v>
          </cell>
          <cell r="E1340" t="str">
            <v>مشرف امن - المستودعات المركزيه</v>
          </cell>
          <cell r="F1340">
            <v>45200</v>
          </cell>
          <cell r="G1340">
            <v>0</v>
          </cell>
          <cell r="H1340">
            <v>25979</v>
          </cell>
          <cell r="I1340" t="e">
            <v>#VALUE!</v>
          </cell>
          <cell r="J1340">
            <v>10790</v>
          </cell>
          <cell r="K1340" t="str">
            <v>ابخاص - مركز الباجور - المنوفية</v>
          </cell>
        </row>
        <row r="1341">
          <cell r="A1341" t="str">
            <v>005843</v>
          </cell>
          <cell r="B1341" t="str">
            <v>ياسر عنتر يحيى على</v>
          </cell>
          <cell r="C1341" t="str">
            <v>مساعد امين مخازن</v>
          </cell>
          <cell r="D1341" t="str">
            <v>المستودعات المركزيه</v>
          </cell>
          <cell r="E1341" t="str">
            <v>مساعد امين مخازن - المستودعات المركزيه</v>
          </cell>
          <cell r="F1341">
            <v>41974</v>
          </cell>
          <cell r="G1341">
            <v>0</v>
          </cell>
          <cell r="H1341">
            <v>31986</v>
          </cell>
          <cell r="I1341" t="e">
            <v>#VALUE!</v>
          </cell>
          <cell r="J1341">
            <v>7000</v>
          </cell>
          <cell r="K1341" t="str">
            <v>ح محمد غمرى -الهجانة - مدينة نصر اول - القاهرة</v>
          </cell>
        </row>
        <row r="1342">
          <cell r="A1342" t="str">
            <v>005985</v>
          </cell>
          <cell r="B1342" t="str">
            <v>محمد على محمد عياد</v>
          </cell>
          <cell r="C1342" t="str">
            <v>مراقب عام سلامه وصحه مهنيه</v>
          </cell>
          <cell r="D1342" t="str">
            <v>المستودعات المركزيه</v>
          </cell>
          <cell r="E1342" t="str">
            <v>مراقب عام سلامه وصحه مهنيه - المستودعات المركزية</v>
          </cell>
          <cell r="F1342">
            <v>42095</v>
          </cell>
          <cell r="G1342">
            <v>0</v>
          </cell>
          <cell r="H1342">
            <v>26429</v>
          </cell>
          <cell r="I1342" t="e">
            <v>#VALUE!</v>
          </cell>
          <cell r="J1342">
            <v>14500</v>
          </cell>
          <cell r="K1342" t="str">
            <v/>
          </cell>
        </row>
        <row r="1343">
          <cell r="A1343" t="str">
            <v>006397</v>
          </cell>
          <cell r="B1343" t="str">
            <v>لطفى لطفى رجب حسين</v>
          </cell>
          <cell r="C1343" t="str">
            <v>موظف اول خدمات اداريه (B)</v>
          </cell>
          <cell r="D1343" t="str">
            <v>المستودعات المركزيه</v>
          </cell>
          <cell r="E1343" t="str">
            <v>موظف خدمات اداريه (B) - المستودعات المركزية</v>
          </cell>
          <cell r="F1343">
            <v>42278</v>
          </cell>
          <cell r="G1343">
            <v>0</v>
          </cell>
          <cell r="H1343">
            <v>29221</v>
          </cell>
          <cell r="I1343" t="e">
            <v>#VALUE!</v>
          </cell>
          <cell r="J1343">
            <v>5190</v>
          </cell>
          <cell r="K1343" t="str">
            <v/>
          </cell>
        </row>
        <row r="1344">
          <cell r="A1344" t="str">
            <v>006472</v>
          </cell>
          <cell r="B1344" t="str">
            <v>جمال سعدالدين محمد سلامه</v>
          </cell>
          <cell r="C1344" t="str">
            <v>سائق - درجه ممتاز</v>
          </cell>
          <cell r="D1344" t="str">
            <v>الادارة العامة للعطاءات</v>
          </cell>
          <cell r="E1344" t="str">
            <v>سائق - درجه ممتاز - المستودعات المركزيه</v>
          </cell>
          <cell r="F1344">
            <v>42339</v>
          </cell>
          <cell r="G1344">
            <v>0</v>
          </cell>
          <cell r="H1344">
            <v>29813</v>
          </cell>
          <cell r="I1344" t="e">
            <v>#VALUE!</v>
          </cell>
          <cell r="J1344">
            <v>9240</v>
          </cell>
          <cell r="K1344" t="str">
            <v/>
          </cell>
        </row>
        <row r="1345">
          <cell r="A1345" t="str">
            <v>006801</v>
          </cell>
          <cell r="B1345" t="str">
            <v>عمرو على محمد محمد قمر</v>
          </cell>
          <cell r="C1345" t="str">
            <v>فرد امن</v>
          </cell>
          <cell r="D1345" t="str">
            <v>المستودعات المركزيه</v>
          </cell>
          <cell r="E1345" t="str">
            <v>فرد امن - المستودعات المركزيه</v>
          </cell>
          <cell r="F1345">
            <v>42581</v>
          </cell>
          <cell r="G1345">
            <v>0</v>
          </cell>
          <cell r="H1345">
            <v>33430</v>
          </cell>
          <cell r="I1345" t="e">
            <v>#VALUE!</v>
          </cell>
          <cell r="J1345">
            <v>6030</v>
          </cell>
          <cell r="K1345" t="str">
            <v/>
          </cell>
        </row>
        <row r="1346">
          <cell r="A1346" t="str">
            <v>006941</v>
          </cell>
          <cell r="B1346" t="str">
            <v>محمد صبحى احمد عرفه</v>
          </cell>
          <cell r="C1346" t="str">
            <v>مشرف اول امن</v>
          </cell>
          <cell r="D1346" t="str">
            <v>المستودعات المركزيه</v>
          </cell>
          <cell r="E1346" t="str">
            <v>مشرف اول امن - المستودعات المركزيه</v>
          </cell>
          <cell r="F1346">
            <v>42795</v>
          </cell>
          <cell r="G1346">
            <v>0</v>
          </cell>
          <cell r="H1346">
            <v>29059</v>
          </cell>
          <cell r="I1346" t="e">
            <v>#VALUE!</v>
          </cell>
          <cell r="J1346">
            <v>8860</v>
          </cell>
          <cell r="K1346" t="str">
            <v/>
          </cell>
        </row>
        <row r="1347">
          <cell r="A1347" t="str">
            <v>006961</v>
          </cell>
          <cell r="B1347" t="str">
            <v>اشرف رمضان محمد حسن</v>
          </cell>
          <cell r="C1347" t="str">
            <v>سائق تيلى هاندلر</v>
          </cell>
          <cell r="D1347" t="str">
            <v>المستودعات المركزيه</v>
          </cell>
          <cell r="E1347" t="str">
            <v>سائق تيلى هاندلر - المستودعات المركزية</v>
          </cell>
          <cell r="F1347">
            <v>42795</v>
          </cell>
          <cell r="G1347">
            <v>0</v>
          </cell>
          <cell r="H1347">
            <v>27851</v>
          </cell>
          <cell r="I1347" t="e">
            <v>#VALUE!</v>
          </cell>
          <cell r="J1347">
            <v>11940</v>
          </cell>
          <cell r="K1347" t="str">
            <v/>
          </cell>
        </row>
        <row r="1348">
          <cell r="A1348" t="str">
            <v>007114</v>
          </cell>
          <cell r="B1348" t="str">
            <v>محمد عمر عطيه على</v>
          </cell>
          <cell r="C1348" t="str">
            <v>فرد امن</v>
          </cell>
          <cell r="D1348" t="str">
            <v>المستودعات المركزيه</v>
          </cell>
          <cell r="E1348" t="str">
            <v>فرد امن - المستودعات المركزيه</v>
          </cell>
          <cell r="F1348">
            <v>43025</v>
          </cell>
          <cell r="G1348">
            <v>0</v>
          </cell>
          <cell r="H1348">
            <v>34881</v>
          </cell>
          <cell r="I1348" t="e">
            <v>#VALUE!</v>
          </cell>
          <cell r="J1348">
            <v>6030</v>
          </cell>
          <cell r="K1348" t="str">
            <v>هو-مركز نجع حمادى - قنا</v>
          </cell>
        </row>
        <row r="1349">
          <cell r="A1349" t="str">
            <v>007135</v>
          </cell>
          <cell r="B1349" t="str">
            <v>احمد السيد محمد احمد</v>
          </cell>
          <cell r="C1349" t="str">
            <v>فرد امن</v>
          </cell>
          <cell r="D1349" t="str">
            <v>المستودعات المركزيه</v>
          </cell>
          <cell r="E1349" t="str">
            <v>فرد امن - المستودعات المركزيه</v>
          </cell>
          <cell r="F1349">
            <v>43044</v>
          </cell>
          <cell r="G1349">
            <v>0</v>
          </cell>
          <cell r="H1349">
            <v>27881</v>
          </cell>
          <cell r="I1349" t="e">
            <v>#VALUE!</v>
          </cell>
          <cell r="J1349">
            <v>6310</v>
          </cell>
          <cell r="K1349" t="str">
            <v>نزله خيال - مركز ابو كبير - الشرقية</v>
          </cell>
        </row>
        <row r="1350">
          <cell r="A1350" t="str">
            <v>007955</v>
          </cell>
          <cell r="B1350" t="str">
            <v>محمود حسن محمد محمد صوان</v>
          </cell>
          <cell r="C1350" t="str">
            <v>فرد اول امن</v>
          </cell>
          <cell r="D1350" t="str">
            <v>المستودعات المركزيه</v>
          </cell>
          <cell r="E1350" t="str">
            <v>فرد امن - المستودعات المركزيه</v>
          </cell>
          <cell r="F1350">
            <v>43831</v>
          </cell>
          <cell r="G1350">
            <v>0</v>
          </cell>
          <cell r="H1350">
            <v>36392</v>
          </cell>
          <cell r="I1350" t="e">
            <v>#VALUE!</v>
          </cell>
          <cell r="J1350">
            <v>5740</v>
          </cell>
          <cell r="K1350" t="str">
            <v>منية شبين القناطر - مركز شبين القناطر - القليوبية</v>
          </cell>
        </row>
        <row r="1351">
          <cell r="A1351" t="str">
            <v>008065</v>
          </cell>
          <cell r="B1351" t="str">
            <v>احمد زينهم محمد محمد الشيمى</v>
          </cell>
          <cell r="C1351" t="str">
            <v>مساعد امين مخازن</v>
          </cell>
          <cell r="D1351" t="str">
            <v>المستودعات المركزيه</v>
          </cell>
          <cell r="E1351" t="str">
            <v>مساعد امين مخازن - المستودعات المركزيه</v>
          </cell>
          <cell r="F1351">
            <v>43897</v>
          </cell>
          <cell r="G1351">
            <v>0</v>
          </cell>
          <cell r="H1351">
            <v>33629</v>
          </cell>
          <cell r="I1351" t="e">
            <v>#VALUE!</v>
          </cell>
          <cell r="J1351">
            <v>6070</v>
          </cell>
          <cell r="K1351" t="str">
            <v>عرب العيايده - مركز الخانكه - القليوبيه</v>
          </cell>
        </row>
        <row r="1352">
          <cell r="A1352" t="str">
            <v>008730</v>
          </cell>
          <cell r="B1352" t="str">
            <v>محمد على السيد السيد عثمان</v>
          </cell>
          <cell r="C1352" t="str">
            <v>سائق - درجه اولى</v>
          </cell>
          <cell r="D1352" t="str">
            <v>المستودعات المركزيه</v>
          </cell>
          <cell r="E1352" t="str">
            <v>سائق - درجه أولى - المستودعات المركزيه</v>
          </cell>
          <cell r="F1352">
            <v>44443</v>
          </cell>
          <cell r="G1352">
            <v>0</v>
          </cell>
          <cell r="H1352">
            <v>29260</v>
          </cell>
          <cell r="I1352" t="e">
            <v>#VALUE!</v>
          </cell>
          <cell r="J1352">
            <v>7690</v>
          </cell>
          <cell r="K1352" t="str">
            <v>ش6 اكتوبر - الثلاثينى الجديد - فكيهه - الهرم - الجيزه</v>
          </cell>
        </row>
        <row r="1353">
          <cell r="A1353" t="str">
            <v>008759</v>
          </cell>
          <cell r="B1353" t="str">
            <v>عماد عبدالحليم عبدالحافظ السيد بسيونى</v>
          </cell>
          <cell r="C1353" t="str">
            <v>محاسب اول مخازن</v>
          </cell>
          <cell r="D1353" t="str">
            <v>المستودعات المركزيه</v>
          </cell>
          <cell r="E1353" t="str">
            <v>محاسب مخازن - ادارة المخازن</v>
          </cell>
          <cell r="F1353">
            <v>44472</v>
          </cell>
          <cell r="G1353">
            <v>0</v>
          </cell>
          <cell r="H1353">
            <v>35179</v>
          </cell>
          <cell r="I1353" t="e">
            <v>#VALUE!</v>
          </cell>
          <cell r="J1353">
            <v>10330</v>
          </cell>
          <cell r="K1353" t="str">
            <v>ميت حبيش القبلية - مركز طنطا - الغربية</v>
          </cell>
        </row>
        <row r="1354">
          <cell r="A1354" t="str">
            <v>009061</v>
          </cell>
          <cell r="B1354" t="str">
            <v>سيف الدين سامى شحاته عبدالفتاح</v>
          </cell>
          <cell r="C1354" t="str">
            <v>محاسب مخازن</v>
          </cell>
          <cell r="D1354" t="str">
            <v>المستودعات المركزيه</v>
          </cell>
          <cell r="E1354" t="str">
            <v>محاسب مخازن - ادارة المخازن</v>
          </cell>
          <cell r="F1354">
            <v>44699</v>
          </cell>
          <cell r="G1354">
            <v>0</v>
          </cell>
          <cell r="H1354">
            <v>35752</v>
          </cell>
          <cell r="I1354" t="e">
            <v>#VALUE!</v>
          </cell>
          <cell r="J1354">
            <v>7190</v>
          </cell>
          <cell r="K1354" t="str">
            <v>ق 2223 مجاورة8 - الحى الثاني - 6 اكتوبر اول - الجيزة</v>
          </cell>
        </row>
        <row r="1355">
          <cell r="A1355" t="str">
            <v>009401</v>
          </cell>
          <cell r="B1355" t="str">
            <v>محمد محمود على محمد عبدالرحمن</v>
          </cell>
          <cell r="C1355" t="e">
            <v>#N/A</v>
          </cell>
          <cell r="D1355" t="e">
            <v>#N/A</v>
          </cell>
          <cell r="E1355" t="str">
            <v>مساعد امين مخازن - المستودعات المركزيه</v>
          </cell>
          <cell r="F1355">
            <v>45075</v>
          </cell>
          <cell r="G1355" t="e">
            <v>#N/A</v>
          </cell>
          <cell r="H1355">
            <v>36879</v>
          </cell>
          <cell r="I1355" t="e">
            <v>#N/A</v>
          </cell>
          <cell r="J1355" t="e">
            <v>#N/A</v>
          </cell>
          <cell r="K1355" t="str">
            <v>9 ش مصطفى عبد السميع - حدائق القبة - القاهرة</v>
          </cell>
        </row>
        <row r="1356">
          <cell r="A1356" t="str">
            <v>002966</v>
          </cell>
          <cell r="B1356" t="str">
            <v>احمد ابراهيم ابراهيم سيد المرزوقى</v>
          </cell>
          <cell r="C1356" t="str">
            <v>مدير الدعم الفنى</v>
          </cell>
          <cell r="D1356" t="str">
            <v>المكتب الفنى - عموم المشاريع</v>
          </cell>
          <cell r="E1356" t="str">
            <v>المكتب الفنى عموم المشاريع - مدير الدعم الفنى</v>
          </cell>
          <cell r="F1356">
            <v>38718</v>
          </cell>
          <cell r="G1356">
            <v>0</v>
          </cell>
          <cell r="H1356">
            <v>25153</v>
          </cell>
          <cell r="I1356" t="e">
            <v>#VALUE!</v>
          </cell>
          <cell r="J1356">
            <v>14500</v>
          </cell>
          <cell r="K1356" t="str">
            <v/>
          </cell>
        </row>
        <row r="1357">
          <cell r="A1357" t="str">
            <v>003529</v>
          </cell>
          <cell r="B1357" t="str">
            <v>احمد ابراهيم على حسن الشيخ</v>
          </cell>
          <cell r="C1357" t="str">
            <v>مدير قسم مكتب فنى - انشائى</v>
          </cell>
          <cell r="D1357" t="str">
            <v>المول التجارى - Fifth Square</v>
          </cell>
          <cell r="E1357" t="str">
            <v>رئيس قسم مكتب فنى - المكتب الفنى عموم مشاريع -انشا</v>
          </cell>
          <cell r="F1357">
            <v>39918</v>
          </cell>
          <cell r="G1357">
            <v>0</v>
          </cell>
          <cell r="H1357">
            <v>30881</v>
          </cell>
          <cell r="I1357" t="e">
            <v>#VALUE!</v>
          </cell>
          <cell r="J1357" t="e">
            <v>#N/A</v>
          </cell>
          <cell r="K1357" t="str">
            <v xml:space="preserve">ش الارصاد الجويه الشرقى بالحادقة الفيوم </v>
          </cell>
        </row>
        <row r="1358">
          <cell r="A1358" t="str">
            <v>003627</v>
          </cell>
          <cell r="B1358" t="str">
            <v>اسامه احمد صفاء الدين على شكرى</v>
          </cell>
          <cell r="C1358" t="str">
            <v>رئيس قسم المتابعه بالمكتب الفنى</v>
          </cell>
          <cell r="D1358" t="str">
            <v>المكتب الفنى - عموم المشاريع</v>
          </cell>
          <cell r="E1358" t="str">
            <v>رئيس قسم المتابعه بالمكتب الفنى -المكتب الفنى عموم</v>
          </cell>
          <cell r="F1358">
            <v>39768</v>
          </cell>
          <cell r="G1358">
            <v>0</v>
          </cell>
          <cell r="H1358">
            <v>29963</v>
          </cell>
          <cell r="I1358" t="e">
            <v>#VALUE!</v>
          </cell>
          <cell r="J1358">
            <v>14500</v>
          </cell>
          <cell r="K1358" t="str">
            <v/>
          </cell>
        </row>
        <row r="1359">
          <cell r="A1359" t="str">
            <v>004187</v>
          </cell>
          <cell r="B1359" t="str">
            <v>هيثم مكى محمد حسانين</v>
          </cell>
          <cell r="C1359" t="str">
            <v>مدير قسم مكتب فنى - انشائى</v>
          </cell>
          <cell r="D1359" t="str">
            <v>الكبارى الخضراء</v>
          </cell>
          <cell r="E1359" t="str">
            <v>مدير قسم مكتب فنى - انشائى - المكتب الفنى عموم الم</v>
          </cell>
          <cell r="F1359">
            <v>40300</v>
          </cell>
          <cell r="G1359">
            <v>0</v>
          </cell>
          <cell r="H1359">
            <v>30953</v>
          </cell>
          <cell r="I1359" t="e">
            <v>#VALUE!</v>
          </cell>
          <cell r="J1359">
            <v>14500</v>
          </cell>
          <cell r="K1359" t="str">
            <v/>
          </cell>
        </row>
        <row r="1360">
          <cell r="A1360" t="str">
            <v>005680</v>
          </cell>
          <cell r="B1360" t="str">
            <v>السيد نصر ابراهيم سيد</v>
          </cell>
          <cell r="C1360" t="str">
            <v>فنى اول تصوير وبلوتر</v>
          </cell>
          <cell r="D1360" t="str">
            <v>المكتب الفنى - عموم المشاريع</v>
          </cell>
          <cell r="E1360" t="str">
            <v>فنى تصوير وبلوتر - المكتب الفنى عموم مشاريع</v>
          </cell>
          <cell r="F1360">
            <v>41883</v>
          </cell>
          <cell r="G1360">
            <v>0</v>
          </cell>
          <cell r="H1360">
            <v>34176</v>
          </cell>
          <cell r="I1360" t="e">
            <v>#VALUE!</v>
          </cell>
          <cell r="J1360">
            <v>8070</v>
          </cell>
          <cell r="K1360" t="str">
            <v/>
          </cell>
        </row>
        <row r="1361">
          <cell r="A1361" t="str">
            <v>006133</v>
          </cell>
          <cell r="B1361" t="str">
            <v>علا عمرو محمد احمد</v>
          </cell>
          <cell r="C1361" t="str">
            <v>رئيس قسم مكتب فنى - انشائى</v>
          </cell>
          <cell r="D1361" t="str">
            <v>المول التجارى - Fifth Square</v>
          </cell>
          <cell r="E1361" t="str">
            <v>مهندس ممتاز مكتب فنى - المكتب الفنى عموم المشاريع</v>
          </cell>
          <cell r="F1361">
            <v>42127</v>
          </cell>
          <cell r="G1361">
            <v>0</v>
          </cell>
          <cell r="H1361">
            <v>33052</v>
          </cell>
          <cell r="I1361" t="e">
            <v>#VALUE!</v>
          </cell>
          <cell r="J1361">
            <v>14500</v>
          </cell>
          <cell r="K1361" t="str">
            <v/>
          </cell>
        </row>
        <row r="1362">
          <cell r="A1362" t="str">
            <v>006134</v>
          </cell>
          <cell r="B1362" t="str">
            <v>ياسمين محمد سعيد محمدتوفيق زكى</v>
          </cell>
          <cell r="C1362" t="str">
            <v>مدير مكتب فنى</v>
          </cell>
          <cell r="D1362" t="str">
            <v>المكتب الفنى - عموم المشاريع</v>
          </cell>
          <cell r="E1362" t="str">
            <v>مدير مكتب فنى - مكتب فنى عموم المشاريع</v>
          </cell>
          <cell r="F1362">
            <v>42141</v>
          </cell>
          <cell r="G1362">
            <v>0</v>
          </cell>
          <cell r="H1362">
            <v>31277</v>
          </cell>
          <cell r="I1362" t="e">
            <v>#VALUE!</v>
          </cell>
          <cell r="J1362">
            <v>14500</v>
          </cell>
          <cell r="K1362" t="str">
            <v/>
          </cell>
        </row>
        <row r="1363">
          <cell r="A1363" t="str">
            <v>006137</v>
          </cell>
          <cell r="B1363" t="str">
            <v>شاهنده على على على الشهدى</v>
          </cell>
          <cell r="C1363" t="str">
            <v>مدير قسم مكتب فنى - انشائى</v>
          </cell>
          <cell r="D1363" t="str">
            <v>المكتب الفنى - عموم المشاريع</v>
          </cell>
          <cell r="E1363" t="str">
            <v xml:space="preserve"> انشائى -  مدير قسم مكتب فنى -المكتب الفنى عموم ال</v>
          </cell>
          <cell r="F1363">
            <v>42127</v>
          </cell>
          <cell r="G1363">
            <v>0</v>
          </cell>
          <cell r="H1363">
            <v>30378</v>
          </cell>
          <cell r="I1363" t="e">
            <v>#VALUE!</v>
          </cell>
          <cell r="J1363">
            <v>14500</v>
          </cell>
          <cell r="K1363" t="str">
            <v/>
          </cell>
        </row>
        <row r="1364">
          <cell r="A1364" t="str">
            <v>006206</v>
          </cell>
          <cell r="B1364" t="str">
            <v>محمد مصطفى عبدالعزيز محمد</v>
          </cell>
          <cell r="C1364" t="str">
            <v>مهندس ممتاز مكتب فنى - انشائى</v>
          </cell>
          <cell r="D1364" t="str">
            <v>المكتب الفنى - عموم المشاريع</v>
          </cell>
          <cell r="E1364" t="str">
            <v>مهندس ممتاز مكتب فنى - المكتب الفنى عموم المشاريع</v>
          </cell>
          <cell r="F1364">
            <v>42186</v>
          </cell>
          <cell r="G1364">
            <v>0</v>
          </cell>
          <cell r="H1364">
            <v>33478</v>
          </cell>
          <cell r="I1364" t="e">
            <v>#VALUE!</v>
          </cell>
          <cell r="J1364">
            <v>14500</v>
          </cell>
          <cell r="K1364" t="str">
            <v/>
          </cell>
        </row>
        <row r="1365">
          <cell r="A1365" t="str">
            <v>006256</v>
          </cell>
          <cell r="B1365" t="str">
            <v>ابراهيم محمد ابراهيم على</v>
          </cell>
          <cell r="C1365" t="str">
            <v>رئيس قسم وحدة جودة وحصر حديد التسليح</v>
          </cell>
          <cell r="D1365" t="str">
            <v>المكتب الفنى - عموم المشاريع</v>
          </cell>
          <cell r="E1365" t="str">
            <v>رئيس قسم وحدة جودة وحصر حديد التسليح- المكتب الفنى</v>
          </cell>
          <cell r="F1365">
            <v>42186</v>
          </cell>
          <cell r="G1365">
            <v>0</v>
          </cell>
          <cell r="H1365">
            <v>32921</v>
          </cell>
          <cell r="I1365" t="e">
            <v>#VALUE!</v>
          </cell>
          <cell r="J1365">
            <v>14500</v>
          </cell>
          <cell r="K1365" t="str">
            <v/>
          </cell>
        </row>
        <row r="1366">
          <cell r="A1366" t="str">
            <v>007725</v>
          </cell>
          <cell r="B1366" t="str">
            <v>عمرو على عنتر على عبدالله</v>
          </cell>
          <cell r="C1366" t="e">
            <v>#N/A</v>
          </cell>
          <cell r="D1366" t="e">
            <v>#N/A</v>
          </cell>
          <cell r="E1366" t="str">
            <v>مهندس اول مكتب فنى انشائى- المكتب الفنى عموم المشا</v>
          </cell>
          <cell r="F1366">
            <v>43638</v>
          </cell>
          <cell r="G1366" t="e">
            <v>#N/A</v>
          </cell>
          <cell r="H1366">
            <v>34090</v>
          </cell>
          <cell r="I1366" t="e">
            <v>#N/A</v>
          </cell>
          <cell r="J1366">
            <v>14500</v>
          </cell>
          <cell r="K1366" t="str">
            <v>نكلا العنب - مركز ايتاى البارود - البحيرة</v>
          </cell>
        </row>
        <row r="1367">
          <cell r="A1367" t="str">
            <v>008473</v>
          </cell>
          <cell r="B1367" t="str">
            <v>محمد طارق خلف عليوه</v>
          </cell>
          <cell r="C1367" t="e">
            <v>#N/A</v>
          </cell>
          <cell r="D1367" t="e">
            <v>#N/A</v>
          </cell>
          <cell r="E1367" t="str">
            <v>مهندس مكتب فنى انشائى- المكتب الفنى عموم المشاريع</v>
          </cell>
          <cell r="F1367">
            <v>44256</v>
          </cell>
          <cell r="G1367" t="e">
            <v>#N/A</v>
          </cell>
          <cell r="H1367">
            <v>35186</v>
          </cell>
          <cell r="I1367" t="e">
            <v>#N/A</v>
          </cell>
          <cell r="J1367">
            <v>14500</v>
          </cell>
          <cell r="K1367" t="str">
            <v>مجاوره 5 - حى ب - عماره 7 - 15 مايو - القاهره</v>
          </cell>
        </row>
        <row r="1368">
          <cell r="A1368" t="str">
            <v>002985</v>
          </cell>
          <cell r="B1368" t="str">
            <v>فريد مصطفى فريد البكل</v>
          </cell>
          <cell r="C1368" t="str">
            <v>فنى اول سلامه وصحه مهنيه</v>
          </cell>
          <cell r="D1368" t="str">
            <v>المول التجارى - Fifth Square</v>
          </cell>
          <cell r="E1368" t="str">
            <v>فنى اول سلامه وصحه مهنيه - المول التجاري</v>
          </cell>
          <cell r="F1368">
            <v>38764</v>
          </cell>
          <cell r="G1368">
            <v>0</v>
          </cell>
          <cell r="H1368">
            <v>26688</v>
          </cell>
          <cell r="I1368" t="e">
            <v>#VALUE!</v>
          </cell>
          <cell r="J1368">
            <v>9210</v>
          </cell>
          <cell r="K1368" t="str">
            <v/>
          </cell>
        </row>
        <row r="1369">
          <cell r="A1369" t="str">
            <v>003019</v>
          </cell>
          <cell r="B1369" t="str">
            <v>خالد منصور سالم عبدالهادى</v>
          </cell>
          <cell r="C1369" t="str">
            <v>مدير قسم مستخلصات</v>
          </cell>
          <cell r="D1369" t="str">
            <v>المول التجارى - Fifth Square</v>
          </cell>
          <cell r="E1369" t="str">
            <v>رئيس قسم المستخلصات -المول التجارى</v>
          </cell>
          <cell r="F1369">
            <v>39794</v>
          </cell>
          <cell r="G1369">
            <v>0</v>
          </cell>
          <cell r="H1369">
            <v>27741</v>
          </cell>
          <cell r="I1369" t="e">
            <v>#VALUE!</v>
          </cell>
          <cell r="J1369">
            <v>14500</v>
          </cell>
          <cell r="K1369" t="str">
            <v>9ميدان مصطفى كامل الاسماعيلية اول الاسماعيلية</v>
          </cell>
        </row>
        <row r="1370">
          <cell r="A1370" t="str">
            <v>003032</v>
          </cell>
          <cell r="B1370" t="str">
            <v>رمضان صابر صادق يوسف</v>
          </cell>
          <cell r="C1370" t="str">
            <v>مراقب عام تنفيذ</v>
          </cell>
          <cell r="D1370" t="str">
            <v>Lake Residence</v>
          </cell>
          <cell r="E1370" t="str">
            <v>مراقب عام تنفيذ - المول التجارى</v>
          </cell>
          <cell r="F1370">
            <v>38930</v>
          </cell>
          <cell r="G1370">
            <v>0</v>
          </cell>
          <cell r="H1370">
            <v>24830</v>
          </cell>
          <cell r="I1370" t="e">
            <v>#VALUE!</v>
          </cell>
          <cell r="J1370">
            <v>14500</v>
          </cell>
          <cell r="K1370" t="str">
            <v>2مساكنن الزاوية الحمراء الجديدة م2 -الزاوية الحمراء - القاهرة</v>
          </cell>
        </row>
        <row r="1371">
          <cell r="A1371" t="str">
            <v>003138</v>
          </cell>
          <cell r="B1371" t="str">
            <v>تامر احمد حسن ابراهيم</v>
          </cell>
          <cell r="C1371" t="str">
            <v>مدير عام المشروع</v>
          </cell>
          <cell r="D1371" t="str">
            <v>المول التجارى - Fifth Square</v>
          </cell>
          <cell r="E1371" t="str">
            <v>مدير عام مشروع - المول التجارى</v>
          </cell>
          <cell r="F1371">
            <v>42525</v>
          </cell>
          <cell r="G1371">
            <v>0</v>
          </cell>
          <cell r="H1371">
            <v>28451</v>
          </cell>
          <cell r="I1371" t="e">
            <v>#VALUE!</v>
          </cell>
          <cell r="J1371">
            <v>14500</v>
          </cell>
          <cell r="K1371" t="str">
            <v/>
          </cell>
        </row>
        <row r="1372">
          <cell r="A1372" t="str">
            <v>003216</v>
          </cell>
          <cell r="B1372" t="str">
            <v>اشرف محمود عبدالله محمد</v>
          </cell>
          <cell r="C1372" t="str">
            <v>مراقب سلامة وصحة مهنية</v>
          </cell>
          <cell r="D1372" t="str">
            <v>المول التجارى - Fifth Square</v>
          </cell>
          <cell r="E1372" t="str">
            <v>مراقب سلامه وصحه مهنيه - المول التجارى</v>
          </cell>
          <cell r="F1372">
            <v>40467</v>
          </cell>
          <cell r="G1372">
            <v>0</v>
          </cell>
          <cell r="H1372">
            <v>24853</v>
          </cell>
          <cell r="I1372" t="e">
            <v>#VALUE!</v>
          </cell>
          <cell r="J1372">
            <v>14500</v>
          </cell>
          <cell r="K1372" t="str">
            <v>كفر الجزار  مركز بنها القليوبية</v>
          </cell>
        </row>
        <row r="1373">
          <cell r="A1373" t="str">
            <v>003263</v>
          </cell>
          <cell r="B1373" t="str">
            <v>محمد عبدالعزيز طه اسماعيل</v>
          </cell>
          <cell r="C1373" t="str">
            <v>مدير تنفيذ الكتروميكانيك</v>
          </cell>
          <cell r="D1373" t="str">
            <v>المول التجارى - Fifth Square</v>
          </cell>
          <cell r="E1373" t="str">
            <v>مدير تنفيذ الكتروميكانيك-المول التجارى - Fifth Squ</v>
          </cell>
          <cell r="F1373">
            <v>42532</v>
          </cell>
          <cell r="G1373">
            <v>0</v>
          </cell>
          <cell r="H1373">
            <v>27774</v>
          </cell>
          <cell r="I1373" t="e">
            <v>#VALUE!</v>
          </cell>
          <cell r="J1373">
            <v>14500</v>
          </cell>
          <cell r="K1373" t="str">
            <v xml:space="preserve">العصافره مركز المطريه الدقهلية </v>
          </cell>
        </row>
        <row r="1374">
          <cell r="A1374" t="str">
            <v>003363</v>
          </cell>
          <cell r="B1374" t="str">
            <v>عماد يوسف على عامر</v>
          </cell>
          <cell r="C1374" t="str">
            <v>مدير الدعم الفنى</v>
          </cell>
          <cell r="D1374" t="str">
            <v>المول التجارى - Fifth Square</v>
          </cell>
          <cell r="E1374" t="str">
            <v>مدير الدعم الفنى - المول التجارى</v>
          </cell>
          <cell r="F1374">
            <v>39699</v>
          </cell>
          <cell r="G1374">
            <v>0</v>
          </cell>
          <cell r="H1374">
            <v>25210</v>
          </cell>
          <cell r="I1374" t="e">
            <v>#VALUE!</v>
          </cell>
          <cell r="J1374">
            <v>14500</v>
          </cell>
          <cell r="K1374" t="str">
            <v/>
          </cell>
        </row>
        <row r="1375">
          <cell r="A1375" t="str">
            <v>003448</v>
          </cell>
          <cell r="B1375" t="str">
            <v>فؤاد محى الدين احمد حفنى</v>
          </cell>
          <cell r="C1375" t="str">
            <v>امين اول مخازن</v>
          </cell>
          <cell r="D1375" t="str">
            <v>المول التجارى - Fifth Square</v>
          </cell>
          <cell r="E1375" t="str">
            <v>امين اول مخازن - المول التجارى</v>
          </cell>
          <cell r="F1375">
            <v>39783</v>
          </cell>
          <cell r="G1375">
            <v>0</v>
          </cell>
          <cell r="H1375">
            <v>30658</v>
          </cell>
          <cell r="I1375" t="e">
            <v>#VALUE!</v>
          </cell>
          <cell r="J1375">
            <v>14500</v>
          </cell>
          <cell r="K1375" t="str">
            <v/>
          </cell>
        </row>
        <row r="1376">
          <cell r="A1376" t="str">
            <v>003504</v>
          </cell>
          <cell r="B1376" t="str">
            <v>رجب محمد محمد عبداللطيف</v>
          </cell>
          <cell r="C1376" t="str">
            <v>نائب مدير الدعم الفنى</v>
          </cell>
          <cell r="D1376" t="str">
            <v>المول التجارى - Fifth Square</v>
          </cell>
          <cell r="E1376" t="str">
            <v>نائب مدير الدعم الفنى - المول التجارى</v>
          </cell>
          <cell r="F1376">
            <v>39875</v>
          </cell>
          <cell r="G1376">
            <v>0</v>
          </cell>
          <cell r="H1376">
            <v>29461</v>
          </cell>
          <cell r="I1376" t="e">
            <v>#VALUE!</v>
          </cell>
          <cell r="J1376">
            <v>14500</v>
          </cell>
          <cell r="K1376" t="str">
            <v>25ارض الجبل المناخ بورسعيد</v>
          </cell>
        </row>
        <row r="1377">
          <cell r="A1377" t="str">
            <v>003708</v>
          </cell>
          <cell r="B1377" t="str">
            <v>عبدالستار مصطفى عبدالعاطى على</v>
          </cell>
          <cell r="C1377" t="str">
            <v>مساح</v>
          </cell>
          <cell r="D1377" t="str">
            <v>المول التجارى - Fifth Square</v>
          </cell>
          <cell r="E1377" t="str">
            <v>مساح  - المول التجارى</v>
          </cell>
          <cell r="F1377">
            <v>41624</v>
          </cell>
          <cell r="G1377">
            <v>0</v>
          </cell>
          <cell r="H1377">
            <v>29726</v>
          </cell>
          <cell r="I1377" t="e">
            <v>#VALUE!</v>
          </cell>
          <cell r="J1377">
            <v>12720</v>
          </cell>
          <cell r="K1377" t="str">
            <v/>
          </cell>
        </row>
        <row r="1378">
          <cell r="A1378" t="str">
            <v>003746</v>
          </cell>
          <cell r="B1378" t="str">
            <v>احمد فاروق محمد ابراهيم</v>
          </cell>
          <cell r="C1378" t="e">
            <v>#N/A</v>
          </cell>
          <cell r="D1378" t="e">
            <v>#N/A</v>
          </cell>
          <cell r="E1378" t="str">
            <v>مشرف تنفيذ - المول التجارى</v>
          </cell>
          <cell r="F1378">
            <v>41024</v>
          </cell>
          <cell r="G1378" t="e">
            <v>#N/A</v>
          </cell>
          <cell r="H1378">
            <v>23405</v>
          </cell>
          <cell r="I1378" t="e">
            <v>#N/A</v>
          </cell>
          <cell r="J1378" t="e">
            <v>#N/A</v>
          </cell>
          <cell r="K1378" t="str">
            <v>الطرفايه مركز البدرشين - 6اكتوبر</v>
          </cell>
        </row>
        <row r="1379">
          <cell r="A1379" t="str">
            <v>003969</v>
          </cell>
          <cell r="B1379" t="str">
            <v>احمد خليفه جارحى حسانين</v>
          </cell>
          <cell r="C1379" t="str">
            <v>مدير قسم جوده</v>
          </cell>
          <cell r="D1379" t="str">
            <v>Lake Residence</v>
          </cell>
          <cell r="E1379" t="str">
            <v>مدير قسم جوده - المول التجارى</v>
          </cell>
          <cell r="F1379">
            <v>42522</v>
          </cell>
          <cell r="G1379">
            <v>0</v>
          </cell>
          <cell r="H1379">
            <v>29414</v>
          </cell>
          <cell r="I1379" t="e">
            <v>#VALUE!</v>
          </cell>
          <cell r="J1379">
            <v>14500</v>
          </cell>
          <cell r="K1379" t="str">
            <v/>
          </cell>
        </row>
        <row r="1380">
          <cell r="A1380" t="str">
            <v>004098</v>
          </cell>
          <cell r="B1380" t="str">
            <v>مجدى احمد محمد سليمان</v>
          </cell>
          <cell r="C1380" t="str">
            <v>مراقب عام صيانه معدات</v>
          </cell>
          <cell r="D1380" t="str">
            <v>المول التجارى - Fifth Square</v>
          </cell>
          <cell r="E1380" t="str">
            <v>مراقب عام صيانه معدات-المول التجاري</v>
          </cell>
          <cell r="F1380">
            <v>42522</v>
          </cell>
          <cell r="G1380">
            <v>0</v>
          </cell>
          <cell r="H1380">
            <v>28081</v>
          </cell>
          <cell r="I1380" t="e">
            <v>#VALUE!</v>
          </cell>
          <cell r="J1380">
            <v>13620</v>
          </cell>
          <cell r="K1380" t="str">
            <v/>
          </cell>
        </row>
        <row r="1381">
          <cell r="A1381" t="str">
            <v>004202</v>
          </cell>
          <cell r="B1381" t="str">
            <v>محمد صبرى محمد عبدالغنى</v>
          </cell>
          <cell r="C1381" t="str">
            <v>نائب مدير المشروع</v>
          </cell>
          <cell r="D1381" t="str">
            <v>المول التجارى - Fifth Square</v>
          </cell>
          <cell r="E1381" t="str">
            <v>مدير تنفيذ - المول التجارى</v>
          </cell>
          <cell r="F1381">
            <v>44495</v>
          </cell>
          <cell r="G1381">
            <v>0</v>
          </cell>
          <cell r="H1381">
            <v>28673</v>
          </cell>
          <cell r="I1381" t="e">
            <v>#VALUE!</v>
          </cell>
          <cell r="J1381">
            <v>14500</v>
          </cell>
          <cell r="K1381" t="str">
            <v>23 عمارات العرانس - مدخل2 - البساتين - القاهرة</v>
          </cell>
        </row>
        <row r="1382">
          <cell r="A1382" t="str">
            <v>004468</v>
          </cell>
          <cell r="B1382" t="str">
            <v>احمد صلاح سيف النصر</v>
          </cell>
          <cell r="C1382" t="str">
            <v>موظف اول خدمات اداريه (A)</v>
          </cell>
          <cell r="D1382" t="str">
            <v>المول التجارى - Fifth Square</v>
          </cell>
          <cell r="E1382" t="str">
            <v>موظف اول خدمات ادرارية (A) - المول التجارى - Fifth</v>
          </cell>
          <cell r="F1382">
            <v>40422</v>
          </cell>
          <cell r="G1382">
            <v>0</v>
          </cell>
          <cell r="H1382">
            <v>27364</v>
          </cell>
          <cell r="I1382" t="e">
            <v>#VALUE!</v>
          </cell>
          <cell r="J1382">
            <v>6940</v>
          </cell>
          <cell r="K1382" t="str">
            <v/>
          </cell>
        </row>
        <row r="1383">
          <cell r="A1383" t="str">
            <v>004585</v>
          </cell>
          <cell r="B1383" t="str">
            <v>احمد مصطفى حسن اسماعيل</v>
          </cell>
          <cell r="C1383" t="str">
            <v>سائق - درجه ثانيه</v>
          </cell>
          <cell r="D1383" t="str">
            <v>المول التجارى - Fifth Square</v>
          </cell>
          <cell r="E1383" t="str">
            <v>سائق درجه ثانيه -المول التجاري</v>
          </cell>
          <cell r="F1383">
            <v>40411</v>
          </cell>
          <cell r="G1383">
            <v>0</v>
          </cell>
          <cell r="H1383">
            <v>28204</v>
          </cell>
          <cell r="I1383" t="e">
            <v>#VALUE!</v>
          </cell>
          <cell r="J1383">
            <v>7060</v>
          </cell>
          <cell r="K1383" t="str">
            <v/>
          </cell>
        </row>
        <row r="1384">
          <cell r="A1384" t="str">
            <v>004936</v>
          </cell>
          <cell r="B1384" t="str">
            <v>محمد السيد محمد محمد حجازى</v>
          </cell>
          <cell r="C1384" t="str">
            <v>سكرتير اول تنفيذى</v>
          </cell>
          <cell r="D1384" t="str">
            <v>المول التجارى - Fifth Square</v>
          </cell>
          <cell r="E1384" t="str">
            <v>سكرتير اول تنفيذى - المول التجارى</v>
          </cell>
          <cell r="F1384">
            <v>40679</v>
          </cell>
          <cell r="G1384">
            <v>0</v>
          </cell>
          <cell r="H1384">
            <v>32032</v>
          </cell>
          <cell r="I1384" t="e">
            <v>#VALUE!</v>
          </cell>
          <cell r="J1384">
            <v>14500</v>
          </cell>
          <cell r="K1384" t="str">
            <v xml:space="preserve">كفر الحاج عمر مركز فاقوس الشرقية </v>
          </cell>
        </row>
        <row r="1385">
          <cell r="A1385" t="str">
            <v>004992</v>
          </cell>
          <cell r="B1385" t="str">
            <v>نادر محمود صيام حسين</v>
          </cell>
          <cell r="C1385" t="str">
            <v>فرد اول امن</v>
          </cell>
          <cell r="D1385" t="str">
            <v>المول التجارى - Fifth Square</v>
          </cell>
          <cell r="E1385" t="str">
            <v>فرد اول امن - المول التجارى</v>
          </cell>
          <cell r="F1385">
            <v>40706</v>
          </cell>
          <cell r="G1385">
            <v>0</v>
          </cell>
          <cell r="H1385">
            <v>27776</v>
          </cell>
          <cell r="I1385" t="e">
            <v>#VALUE!</v>
          </cell>
          <cell r="J1385">
            <v>6660</v>
          </cell>
          <cell r="K1385" t="str">
            <v>غرب اسوان نجع الحمداب مركز اسوان اسوان</v>
          </cell>
        </row>
        <row r="1386">
          <cell r="A1386" t="str">
            <v>005094</v>
          </cell>
          <cell r="B1386" t="str">
            <v>محمد عادل صالح عبدالعزيز</v>
          </cell>
          <cell r="C1386" t="str">
            <v>مدير قسم مكتب فنى - معمارى</v>
          </cell>
          <cell r="D1386" t="str">
            <v>Lake Residence</v>
          </cell>
          <cell r="E1386" t="str">
            <v>مدير قسم مكتب فنى - معمارى - المول التجارى</v>
          </cell>
          <cell r="F1386">
            <v>40927</v>
          </cell>
          <cell r="G1386">
            <v>0</v>
          </cell>
          <cell r="H1386">
            <v>31112</v>
          </cell>
          <cell r="I1386" t="e">
            <v>#VALUE!</v>
          </cell>
          <cell r="J1386">
            <v>14500</v>
          </cell>
          <cell r="K1386" t="str">
            <v>125 مدينة التوفيق مدينة نصر اول - القاهرة</v>
          </cell>
        </row>
        <row r="1387">
          <cell r="A1387" t="str">
            <v>005366</v>
          </cell>
          <cell r="B1387" t="str">
            <v>محمود احمد فؤاد محمد</v>
          </cell>
          <cell r="C1387" t="str">
            <v>فرد اول امن</v>
          </cell>
          <cell r="D1387" t="str">
            <v>المول التجارى - Fifth Square</v>
          </cell>
          <cell r="E1387" t="str">
            <v>فرد اول امن - المول التجارى</v>
          </cell>
          <cell r="F1387">
            <v>42140</v>
          </cell>
          <cell r="G1387">
            <v>0</v>
          </cell>
          <cell r="H1387">
            <v>31846</v>
          </cell>
          <cell r="I1387" t="e">
            <v>#VALUE!</v>
          </cell>
          <cell r="J1387">
            <v>6480</v>
          </cell>
          <cell r="K1387" t="str">
            <v/>
          </cell>
        </row>
        <row r="1388">
          <cell r="A1388" t="str">
            <v>005890</v>
          </cell>
          <cell r="B1388" t="str">
            <v>نادر محمد عبدالمجيد احمد</v>
          </cell>
          <cell r="C1388" t="str">
            <v>فرد امن</v>
          </cell>
          <cell r="D1388" t="str">
            <v>امن الشركة</v>
          </cell>
          <cell r="E1388" t="str">
            <v>فرد امن - المول التجارى</v>
          </cell>
          <cell r="F1388">
            <v>42036</v>
          </cell>
          <cell r="G1388">
            <v>0</v>
          </cell>
          <cell r="H1388">
            <v>33786</v>
          </cell>
          <cell r="I1388" t="e">
            <v>#VALUE!</v>
          </cell>
          <cell r="J1388">
            <v>6230</v>
          </cell>
          <cell r="K1388" t="str">
            <v/>
          </cell>
        </row>
        <row r="1389">
          <cell r="A1389" t="str">
            <v>005972</v>
          </cell>
          <cell r="B1389" t="str">
            <v>عبدالرؤف عبدالله محمد التحفه</v>
          </cell>
          <cell r="C1389" t="str">
            <v>فرد اول امن</v>
          </cell>
          <cell r="D1389" t="str">
            <v>المول التجارى - Fifth Square</v>
          </cell>
          <cell r="E1389" t="str">
            <v>فرد اول امن - المول التجارى</v>
          </cell>
          <cell r="F1389">
            <v>42079</v>
          </cell>
          <cell r="G1389">
            <v>0</v>
          </cell>
          <cell r="H1389">
            <v>29137</v>
          </cell>
          <cell r="I1389" t="e">
            <v>#VALUE!</v>
          </cell>
          <cell r="J1389">
            <v>6650</v>
          </cell>
          <cell r="K1389" t="str">
            <v/>
          </cell>
        </row>
        <row r="1390">
          <cell r="A1390" t="str">
            <v>006009</v>
          </cell>
          <cell r="B1390" t="str">
            <v>محمود محمد محمود متولى</v>
          </cell>
          <cell r="C1390" t="str">
            <v>ادارى ممتاز</v>
          </cell>
          <cell r="D1390" t="str">
            <v>المول التجارى - Fifth Square</v>
          </cell>
          <cell r="E1390" t="str">
            <v>ادارى ممتاز -المول التجارى</v>
          </cell>
          <cell r="F1390">
            <v>42095</v>
          </cell>
          <cell r="G1390">
            <v>0</v>
          </cell>
          <cell r="H1390">
            <v>30715</v>
          </cell>
          <cell r="I1390" t="e">
            <v>#VALUE!</v>
          </cell>
          <cell r="J1390">
            <v>14500</v>
          </cell>
          <cell r="K1390" t="str">
            <v/>
          </cell>
        </row>
        <row r="1391">
          <cell r="A1391" t="str">
            <v>006012</v>
          </cell>
          <cell r="B1391" t="str">
            <v>هشام عبدالسلام نعيم محمد</v>
          </cell>
          <cell r="C1391" t="str">
            <v>مدير موقع</v>
          </cell>
          <cell r="D1391" t="str">
            <v>المول التجارى - Fifth Square</v>
          </cell>
          <cell r="E1391" t="str">
            <v>مدير موقع - المول التجارى</v>
          </cell>
          <cell r="F1391">
            <v>42095</v>
          </cell>
          <cell r="G1391">
            <v>0</v>
          </cell>
          <cell r="H1391">
            <v>32281</v>
          </cell>
          <cell r="I1391" t="e">
            <v>#VALUE!</v>
          </cell>
          <cell r="J1391">
            <v>14500</v>
          </cell>
          <cell r="K1391" t="str">
            <v/>
          </cell>
        </row>
        <row r="1392">
          <cell r="A1392" t="str">
            <v>006016</v>
          </cell>
          <cell r="B1392" t="str">
            <v>محمد عبدالرؤف محمود محمد</v>
          </cell>
          <cell r="C1392" t="str">
            <v>سائق - درجه اولى</v>
          </cell>
          <cell r="D1392" t="str">
            <v>المول التجارى - Fifth Square</v>
          </cell>
          <cell r="E1392" t="str">
            <v>سائق -درجه ثانيه-المول التجارى</v>
          </cell>
          <cell r="F1392">
            <v>42095</v>
          </cell>
          <cell r="G1392">
            <v>0</v>
          </cell>
          <cell r="H1392">
            <v>27246</v>
          </cell>
          <cell r="I1392" t="e">
            <v>#VALUE!</v>
          </cell>
          <cell r="J1392">
            <v>8670</v>
          </cell>
          <cell r="K1392" t="str">
            <v/>
          </cell>
        </row>
        <row r="1393">
          <cell r="A1393" t="str">
            <v>006158</v>
          </cell>
          <cell r="B1393" t="str">
            <v>اسلام على ابراهيم على صقر</v>
          </cell>
          <cell r="C1393" t="e">
            <v>#N/A</v>
          </cell>
          <cell r="D1393" t="e">
            <v>#N/A</v>
          </cell>
          <cell r="E1393" t="str">
            <v>مهندس ممتاز تنفيذ كهرباء-المول التجاري</v>
          </cell>
          <cell r="F1393">
            <v>42156</v>
          </cell>
          <cell r="G1393" t="e">
            <v>#N/A</v>
          </cell>
          <cell r="H1393">
            <v>32837</v>
          </cell>
          <cell r="I1393" t="e">
            <v>#N/A</v>
          </cell>
          <cell r="J1393" t="e">
            <v>#N/A</v>
          </cell>
          <cell r="K1393" t="str">
            <v/>
          </cell>
        </row>
        <row r="1394">
          <cell r="A1394" t="str">
            <v>006280</v>
          </cell>
          <cell r="B1394" t="str">
            <v>عمر احمد مهدى احمد</v>
          </cell>
          <cell r="C1394" t="str">
            <v>فرد اول امن</v>
          </cell>
          <cell r="D1394" t="str">
            <v>المول التجارى - Fifth Square</v>
          </cell>
          <cell r="E1394" t="str">
            <v>فرد امن - المول التجارى</v>
          </cell>
          <cell r="F1394">
            <v>42217</v>
          </cell>
          <cell r="G1394">
            <v>0</v>
          </cell>
          <cell r="H1394">
            <v>33610</v>
          </cell>
          <cell r="I1394" t="e">
            <v>#VALUE!</v>
          </cell>
          <cell r="J1394">
            <v>6130</v>
          </cell>
          <cell r="K1394" t="str">
            <v/>
          </cell>
        </row>
        <row r="1395">
          <cell r="A1395" t="str">
            <v>006350</v>
          </cell>
          <cell r="B1395" t="str">
            <v>خالد طارق محمد حسين يغمور</v>
          </cell>
          <cell r="C1395" t="str">
            <v>سكرتير ممتاز</v>
          </cell>
          <cell r="D1395" t="str">
            <v>المول التجارى - Fifth Square</v>
          </cell>
          <cell r="E1395" t="str">
            <v>سكرتير اول - المول التجارى</v>
          </cell>
          <cell r="F1395">
            <v>42255</v>
          </cell>
          <cell r="G1395">
            <v>0</v>
          </cell>
          <cell r="H1395">
            <v>31093</v>
          </cell>
          <cell r="I1395" t="e">
            <v>#VALUE!</v>
          </cell>
          <cell r="J1395">
            <v>10590</v>
          </cell>
          <cell r="K1395" t="str">
            <v/>
          </cell>
        </row>
        <row r="1396">
          <cell r="A1396" t="str">
            <v>006630</v>
          </cell>
          <cell r="B1396" t="str">
            <v>احمد فنجرى محمد مهران</v>
          </cell>
          <cell r="C1396" t="str">
            <v>فنى سلامة وصحة مهنية</v>
          </cell>
          <cell r="D1396" t="str">
            <v>المول التجارى - Fifth Square</v>
          </cell>
          <cell r="E1396" t="str">
            <v>فنى سلامة وصحة مهنية - المول التجارى</v>
          </cell>
          <cell r="F1396">
            <v>42522</v>
          </cell>
          <cell r="G1396">
            <v>0</v>
          </cell>
          <cell r="H1396">
            <v>29870</v>
          </cell>
          <cell r="I1396" t="e">
            <v>#VALUE!</v>
          </cell>
          <cell r="J1396">
            <v>8410</v>
          </cell>
          <cell r="K1396" t="str">
            <v/>
          </cell>
        </row>
        <row r="1397">
          <cell r="A1397" t="str">
            <v>006666</v>
          </cell>
          <cell r="B1397" t="str">
            <v>صبحى عبدالخالق محمد رضوان</v>
          </cell>
          <cell r="C1397" t="e">
            <v>#N/A</v>
          </cell>
          <cell r="D1397" t="e">
            <v>#N/A</v>
          </cell>
          <cell r="E1397" t="str">
            <v>مراقب عام تنفيذ - المول التجارى</v>
          </cell>
          <cell r="F1397">
            <v>42522</v>
          </cell>
          <cell r="G1397" t="e">
            <v>#N/A</v>
          </cell>
          <cell r="H1397">
            <v>21923</v>
          </cell>
          <cell r="I1397" t="e">
            <v>#N/A</v>
          </cell>
          <cell r="J1397" t="e">
            <v>#N/A</v>
          </cell>
          <cell r="K1397" t="str">
            <v>16 ش عبدالعاطي جاويش - الشرابية - القاهرة</v>
          </cell>
        </row>
        <row r="1398">
          <cell r="A1398" t="str">
            <v>006715</v>
          </cell>
          <cell r="B1398" t="str">
            <v>تامر عبدالحكم سليمان دياب</v>
          </cell>
          <cell r="C1398" t="str">
            <v>مشغل ونش ارضى</v>
          </cell>
          <cell r="D1398" t="str">
            <v>المول التجارى - Fifth Square</v>
          </cell>
          <cell r="E1398" t="str">
            <v>مشغل ونش ارضى - المول التجارى</v>
          </cell>
          <cell r="F1398">
            <v>42583</v>
          </cell>
          <cell r="G1398">
            <v>0</v>
          </cell>
          <cell r="H1398">
            <v>30588</v>
          </cell>
          <cell r="I1398" t="e">
            <v>#VALUE!</v>
          </cell>
          <cell r="J1398">
            <v>13580</v>
          </cell>
          <cell r="K1398" t="str">
            <v/>
          </cell>
        </row>
        <row r="1399">
          <cell r="A1399" t="str">
            <v>006759</v>
          </cell>
          <cell r="B1399" t="str">
            <v>عمرو السيد محمد نبوى شاهين</v>
          </cell>
          <cell r="C1399" t="str">
            <v>مدير قسم المساحه</v>
          </cell>
          <cell r="D1399" t="str">
            <v>المول التجارى - Fifth Square</v>
          </cell>
          <cell r="E1399" t="str">
            <v>مدير قسم المساحه - المول التجارى</v>
          </cell>
          <cell r="F1399">
            <v>42637</v>
          </cell>
          <cell r="G1399">
            <v>0</v>
          </cell>
          <cell r="H1399">
            <v>30585</v>
          </cell>
          <cell r="I1399" t="e">
            <v>#VALUE!</v>
          </cell>
          <cell r="J1399">
            <v>14500</v>
          </cell>
          <cell r="K1399" t="str">
            <v/>
          </cell>
        </row>
        <row r="1400">
          <cell r="A1400" t="str">
            <v>006815</v>
          </cell>
          <cell r="B1400" t="str">
            <v>اسلام محمود محمود محمد سالم</v>
          </cell>
          <cell r="C1400" t="str">
            <v>رئيس قسم مكتب فنى - معمارى</v>
          </cell>
          <cell r="D1400" t="str">
            <v>المول التجارى - Fifth Square</v>
          </cell>
          <cell r="E1400" t="str">
            <v>رئيس قسم مكتب فنى - معمارى-المول التجارى - Fifth S</v>
          </cell>
          <cell r="F1400">
            <v>42675</v>
          </cell>
          <cell r="G1400">
            <v>0</v>
          </cell>
          <cell r="H1400">
            <v>32697</v>
          </cell>
          <cell r="I1400" t="e">
            <v>#VALUE!</v>
          </cell>
          <cell r="J1400">
            <v>14500</v>
          </cell>
          <cell r="K1400" t="str">
            <v/>
          </cell>
        </row>
        <row r="1401">
          <cell r="A1401" t="str">
            <v>006903</v>
          </cell>
          <cell r="B1401" t="str">
            <v>على توفيق على حسن</v>
          </cell>
          <cell r="C1401" t="e">
            <v>#N/A</v>
          </cell>
          <cell r="D1401" t="e">
            <v>#N/A</v>
          </cell>
          <cell r="E1401" t="str">
            <v>مشرف اول امن - المول التجارى</v>
          </cell>
          <cell r="F1401">
            <v>42767</v>
          </cell>
          <cell r="G1401" t="e">
            <v>#N/A</v>
          </cell>
          <cell r="H1401">
            <v>25822</v>
          </cell>
          <cell r="I1401" t="e">
            <v>#N/A</v>
          </cell>
          <cell r="J1401" t="e">
            <v>#N/A</v>
          </cell>
          <cell r="K1401" t="str">
            <v/>
          </cell>
        </row>
        <row r="1402">
          <cell r="A1402" t="str">
            <v>006948</v>
          </cell>
          <cell r="B1402" t="str">
            <v>اسلام محمد محمد محمد عبدالله</v>
          </cell>
          <cell r="C1402" t="str">
            <v>مساح</v>
          </cell>
          <cell r="D1402" t="str">
            <v>المول التجارى - Fifth Square</v>
          </cell>
          <cell r="E1402" t="str">
            <v>مساعد ممتاز مساح -المول التجارى</v>
          </cell>
          <cell r="F1402">
            <v>42799</v>
          </cell>
          <cell r="G1402">
            <v>0</v>
          </cell>
          <cell r="H1402">
            <v>33872</v>
          </cell>
          <cell r="I1402" t="e">
            <v>#VALUE!</v>
          </cell>
          <cell r="J1402">
            <v>12420</v>
          </cell>
          <cell r="K1402" t="str">
            <v/>
          </cell>
        </row>
        <row r="1403">
          <cell r="A1403" t="str">
            <v>007047</v>
          </cell>
          <cell r="B1403" t="str">
            <v>محمود حسين ثابت حسين جمعه</v>
          </cell>
          <cell r="C1403" t="e">
            <v>#N/A</v>
          </cell>
          <cell r="D1403" t="e">
            <v>#N/A</v>
          </cell>
          <cell r="E1403" t="str">
            <v>سائق - درجه أولى - المول التجارى</v>
          </cell>
          <cell r="F1403">
            <v>42922</v>
          </cell>
          <cell r="G1403" t="e">
            <v>#N/A</v>
          </cell>
          <cell r="H1403">
            <v>28891</v>
          </cell>
          <cell r="I1403" t="e">
            <v>#N/A</v>
          </cell>
          <cell r="J1403" t="e">
            <v>#N/A</v>
          </cell>
          <cell r="K1403" t="str">
            <v/>
          </cell>
        </row>
        <row r="1404">
          <cell r="A1404" t="str">
            <v>007117</v>
          </cell>
          <cell r="B1404" t="str">
            <v>منتصر محمود كامل محمد</v>
          </cell>
          <cell r="C1404" t="str">
            <v>موظف تشهيلات</v>
          </cell>
          <cell r="D1404" t="str">
            <v>المول التجارى - Fifth Square</v>
          </cell>
          <cell r="E1404" t="str">
            <v>موظف تشهيلات - المول التجارى</v>
          </cell>
          <cell r="F1404">
            <v>44249</v>
          </cell>
          <cell r="G1404">
            <v>0</v>
          </cell>
          <cell r="H1404">
            <v>36343</v>
          </cell>
          <cell r="I1404" t="e">
            <v>#VALUE!</v>
          </cell>
          <cell r="J1404">
            <v>5550</v>
          </cell>
          <cell r="K1404" t="str">
            <v xml:space="preserve">23ح باب المنشر - حسن الاكبر - عابدين القاهرة </v>
          </cell>
        </row>
        <row r="1405">
          <cell r="A1405" t="str">
            <v>007205</v>
          </cell>
          <cell r="B1405" t="str">
            <v>احمد محمد على محمد</v>
          </cell>
          <cell r="C1405" t="e">
            <v>#N/A</v>
          </cell>
          <cell r="D1405" t="e">
            <v>#N/A</v>
          </cell>
          <cell r="E1405" t="str">
            <v>فرد امن - المول التجارى</v>
          </cell>
          <cell r="F1405">
            <v>42817</v>
          </cell>
          <cell r="G1405" t="e">
            <v>#N/A</v>
          </cell>
          <cell r="H1405">
            <v>34530</v>
          </cell>
          <cell r="I1405" t="e">
            <v>#N/A</v>
          </cell>
          <cell r="J1405" t="e">
            <v>#N/A</v>
          </cell>
          <cell r="K1405" t="str">
            <v>هربيط مركز ابوكبير الشرقية</v>
          </cell>
        </row>
        <row r="1406">
          <cell r="A1406" t="str">
            <v>007249</v>
          </cell>
          <cell r="B1406" t="str">
            <v>محمد ابوالعزم سند ابوالعزم</v>
          </cell>
          <cell r="C1406" t="str">
            <v>مدير امن المشروع</v>
          </cell>
          <cell r="D1406" t="str">
            <v>الكبارى الخضراء</v>
          </cell>
          <cell r="E1406" t="str">
            <v>مدير امن المشروع - المول التجارى</v>
          </cell>
          <cell r="F1406">
            <v>43221</v>
          </cell>
          <cell r="G1406">
            <v>0</v>
          </cell>
          <cell r="H1406">
            <v>26908</v>
          </cell>
          <cell r="I1406" t="e">
            <v>#VALUE!</v>
          </cell>
          <cell r="J1406">
            <v>14500</v>
          </cell>
          <cell r="K1406" t="str">
            <v>5أ مساكن الهيئة العربية للتصنيع - مدينة نصر أول - القاهرة</v>
          </cell>
        </row>
        <row r="1407">
          <cell r="A1407" t="str">
            <v>007261</v>
          </cell>
          <cell r="B1407" t="str">
            <v>احمد وجيه عبدالقوى محمد يونس</v>
          </cell>
          <cell r="C1407" t="str">
            <v>رئيس قسم صيانة المعدات</v>
          </cell>
          <cell r="D1407" t="str">
            <v>المول التجارى - Fifth Square</v>
          </cell>
          <cell r="E1407" t="str">
            <v>رئيس قسم صيانة المعدات-المول التجارى - Fifth Squar</v>
          </cell>
          <cell r="F1407">
            <v>43250</v>
          </cell>
          <cell r="G1407">
            <v>0</v>
          </cell>
          <cell r="H1407">
            <v>32662</v>
          </cell>
          <cell r="I1407" t="e">
            <v>#VALUE!</v>
          </cell>
          <cell r="J1407">
            <v>14500</v>
          </cell>
          <cell r="K1407" t="str">
            <v>فيلا 74 - ش الجزائر - الالف مسكن - الزيتون - القاهره</v>
          </cell>
        </row>
        <row r="1408">
          <cell r="A1408" t="str">
            <v>007329</v>
          </cell>
          <cell r="B1408" t="str">
            <v>احمد عبدالمنعم احمد عويس</v>
          </cell>
          <cell r="C1408" t="str">
            <v>صبان</v>
          </cell>
          <cell r="D1408" t="str">
            <v>المول التجارى - Fifth Square</v>
          </cell>
          <cell r="E1408" t="str">
            <v>صبان - المول التجارى</v>
          </cell>
          <cell r="F1408">
            <v>43372</v>
          </cell>
          <cell r="G1408">
            <v>0</v>
          </cell>
          <cell r="H1408">
            <v>32669</v>
          </cell>
          <cell r="I1408" t="e">
            <v>#VALUE!</v>
          </cell>
          <cell r="J1408">
            <v>7380</v>
          </cell>
          <cell r="K1408" t="str">
            <v>19ش رفاعى - الطالبية - الهرم - الجيزة</v>
          </cell>
        </row>
        <row r="1409">
          <cell r="A1409" t="str">
            <v>007371</v>
          </cell>
          <cell r="B1409" t="str">
            <v>دينا محمد رشاد محمد البرنس</v>
          </cell>
          <cell r="C1409" t="str">
            <v>مهندس ممتاز مكتب فنى - انشائى</v>
          </cell>
          <cell r="D1409" t="str">
            <v>المول التجارى - Fifth Square</v>
          </cell>
          <cell r="E1409" t="str">
            <v>مهندس ممتاز مكتب فنى - انشائى - المول التجارى</v>
          </cell>
          <cell r="F1409">
            <v>43436</v>
          </cell>
          <cell r="G1409">
            <v>0</v>
          </cell>
          <cell r="H1409">
            <v>33176</v>
          </cell>
          <cell r="I1409" t="e">
            <v>#VALUE!</v>
          </cell>
          <cell r="J1409">
            <v>14500</v>
          </cell>
          <cell r="K1409" t="str">
            <v>ش احمد وجدى ميدان ابو خليل - النحال - الزقازيق اول - الشرقية</v>
          </cell>
        </row>
        <row r="1410">
          <cell r="A1410" t="str">
            <v>007553</v>
          </cell>
          <cell r="B1410" t="str">
            <v>مهدى علوان رمضان علوان</v>
          </cell>
          <cell r="C1410" t="str">
            <v>صبان</v>
          </cell>
          <cell r="D1410" t="str">
            <v>المول التجارى - Fifth Square</v>
          </cell>
          <cell r="E1410" t="str">
            <v>صبان - المول التجارى</v>
          </cell>
          <cell r="F1410">
            <v>43533</v>
          </cell>
          <cell r="G1410">
            <v>0</v>
          </cell>
          <cell r="H1410">
            <v>34998</v>
          </cell>
          <cell r="I1410" t="e">
            <v>#VALUE!</v>
          </cell>
          <cell r="J1410">
            <v>8090</v>
          </cell>
          <cell r="K1410" t="str">
            <v xml:space="preserve">شلقان - مركز القناطر الخيرية - القليوبية </v>
          </cell>
        </row>
        <row r="1411">
          <cell r="A1411" t="str">
            <v>007567</v>
          </cell>
          <cell r="B1411" t="str">
            <v>مصطفى حسن عبدالسلام محمد</v>
          </cell>
          <cell r="C1411" t="str">
            <v>مشغل ونش برجى</v>
          </cell>
          <cell r="D1411" t="str">
            <v>المول التجارى - Fifth Square</v>
          </cell>
          <cell r="E1411" t="str">
            <v>مشغل ونش برجى - المول التجارى</v>
          </cell>
          <cell r="F1411">
            <v>43540</v>
          </cell>
          <cell r="G1411">
            <v>0</v>
          </cell>
          <cell r="H1411">
            <v>31460</v>
          </cell>
          <cell r="I1411" t="e">
            <v>#VALUE!</v>
          </cell>
          <cell r="J1411">
            <v>11640</v>
          </cell>
          <cell r="K1411" t="str">
            <v>21ش ابو جسار - المرازيق - مركز البدرشين - الجيزه</v>
          </cell>
        </row>
        <row r="1412">
          <cell r="A1412" t="str">
            <v>007569</v>
          </cell>
          <cell r="B1412" t="str">
            <v>محمد رجب محمد محمد</v>
          </cell>
          <cell r="C1412" t="e">
            <v>#N/A</v>
          </cell>
          <cell r="D1412" t="e">
            <v>#N/A</v>
          </cell>
          <cell r="E1412" t="str">
            <v>صبان - المول التجارى</v>
          </cell>
          <cell r="F1412">
            <v>43540</v>
          </cell>
          <cell r="G1412" t="e">
            <v>#N/A</v>
          </cell>
          <cell r="H1412">
            <v>33825</v>
          </cell>
          <cell r="I1412" t="e">
            <v>#N/A</v>
          </cell>
          <cell r="J1412" t="e">
            <v>#N/A</v>
          </cell>
          <cell r="K1412" t="str">
            <v>7ش ابومسعد - ارض عبدالحى - امبابه - الجيزه</v>
          </cell>
        </row>
        <row r="1413">
          <cell r="A1413" t="str">
            <v>007628</v>
          </cell>
          <cell r="B1413" t="str">
            <v>سيد سعيد ابراهيم حسن فايد</v>
          </cell>
          <cell r="C1413" t="str">
            <v>صبان</v>
          </cell>
          <cell r="D1413" t="str">
            <v>المول التجارى - Fifth Square</v>
          </cell>
          <cell r="E1413" t="str">
            <v>صبان - المول التجارى</v>
          </cell>
          <cell r="F1413">
            <v>43575</v>
          </cell>
          <cell r="G1413">
            <v>0</v>
          </cell>
          <cell r="H1413">
            <v>32031</v>
          </cell>
          <cell r="I1413" t="e">
            <v>#VALUE!</v>
          </cell>
          <cell r="J1413">
            <v>7100</v>
          </cell>
          <cell r="K1413" t="str">
            <v>الاباجية - بلوك 28 - مدخل 3 - الخليفه - القاهرة</v>
          </cell>
        </row>
        <row r="1414">
          <cell r="A1414" t="str">
            <v>007635</v>
          </cell>
          <cell r="B1414" t="str">
            <v>محمد عبدالواحد السيد البلكيمى</v>
          </cell>
          <cell r="C1414" t="str">
            <v>مشغل ونش برجى</v>
          </cell>
          <cell r="D1414" t="str">
            <v>المول التجارى - Fifth Square</v>
          </cell>
          <cell r="E1414" t="str">
            <v>مشغل ونش برجى - المول التجارى</v>
          </cell>
          <cell r="F1414">
            <v>43578</v>
          </cell>
          <cell r="G1414">
            <v>0</v>
          </cell>
          <cell r="H1414">
            <v>23802</v>
          </cell>
          <cell r="I1414" t="e">
            <v>#VALUE!</v>
          </cell>
          <cell r="J1414">
            <v>14500</v>
          </cell>
          <cell r="K1414" t="str">
            <v>بلوك 27 مساكن الجمهوريه - مدخل 2 - اول السلام - القاهره</v>
          </cell>
        </row>
        <row r="1415">
          <cell r="A1415" t="str">
            <v>007642</v>
          </cell>
          <cell r="B1415" t="str">
            <v>محمد حسن عبدالله حسن</v>
          </cell>
          <cell r="C1415" t="str">
            <v>مشغل ونش برجى</v>
          </cell>
          <cell r="D1415" t="str">
            <v>MAR VILLE - NEW ZAYED</v>
          </cell>
          <cell r="E1415" t="str">
            <v>مشغل ونش برجى - المول التجارى</v>
          </cell>
          <cell r="F1415">
            <v>43582</v>
          </cell>
          <cell r="G1415">
            <v>0</v>
          </cell>
          <cell r="H1415">
            <v>29155</v>
          </cell>
          <cell r="I1415" t="e">
            <v>#VALUE!</v>
          </cell>
          <cell r="J1415">
            <v>10470</v>
          </cell>
          <cell r="K1415" t="str">
            <v xml:space="preserve">عرب غمازه الكبرى - مركز الصف - الجيزه </v>
          </cell>
        </row>
        <row r="1416">
          <cell r="A1416" t="str">
            <v>007773</v>
          </cell>
          <cell r="B1416" t="str">
            <v>محمود ابراهيم عطا على</v>
          </cell>
          <cell r="C1416" t="str">
            <v>مساعد اول مساح</v>
          </cell>
          <cell r="D1416" t="str">
            <v>المول التجارى - Fifth Square</v>
          </cell>
          <cell r="E1416" t="str">
            <v>مساعد مساح - المول التجارى</v>
          </cell>
          <cell r="F1416">
            <v>43677</v>
          </cell>
          <cell r="G1416">
            <v>0</v>
          </cell>
          <cell r="H1416">
            <v>35236</v>
          </cell>
          <cell r="I1416" t="e">
            <v>#VALUE!</v>
          </cell>
          <cell r="J1416">
            <v>6980</v>
          </cell>
          <cell r="K1416" t="str">
            <v>169مساكن الشروق - مدينه نصر اول - القاهره</v>
          </cell>
        </row>
        <row r="1417">
          <cell r="A1417" t="str">
            <v>007780</v>
          </cell>
          <cell r="B1417" t="str">
            <v>هيثم محمود عليوه عطا</v>
          </cell>
          <cell r="C1417" t="str">
            <v>مشغل ونش برجى</v>
          </cell>
          <cell r="D1417" t="str">
            <v>بالعاصمة الادارية الجديدة R5 الحى السكنى</v>
          </cell>
          <cell r="E1417" t="str">
            <v>مشغل ونش برجى - المول التجارى</v>
          </cell>
          <cell r="F1417">
            <v>43681</v>
          </cell>
          <cell r="G1417">
            <v>0</v>
          </cell>
          <cell r="H1417">
            <v>31270</v>
          </cell>
          <cell r="I1417" t="e">
            <v>#VALUE!</v>
          </cell>
          <cell r="J1417">
            <v>10420</v>
          </cell>
          <cell r="K1417" t="str">
            <v>1ش عمران - ش 77 - البساتين - القاهره</v>
          </cell>
        </row>
        <row r="1418">
          <cell r="A1418" t="str">
            <v>007791</v>
          </cell>
          <cell r="B1418" t="str">
            <v>عمر خالد محمد بخيت</v>
          </cell>
          <cell r="C1418" t="str">
            <v>مشغل ونش برجى</v>
          </cell>
          <cell r="D1418" t="str">
            <v>المول التجارى - Fifth Square</v>
          </cell>
          <cell r="E1418" t="str">
            <v>مشغل ونش برجى - المول التجارى</v>
          </cell>
          <cell r="F1418">
            <v>43694</v>
          </cell>
          <cell r="G1418">
            <v>0</v>
          </cell>
          <cell r="H1418">
            <v>34900</v>
          </cell>
          <cell r="I1418" t="e">
            <v>#VALUE!</v>
          </cell>
          <cell r="J1418">
            <v>9420</v>
          </cell>
          <cell r="K1418" t="str">
            <v>ش ابراهيم جوهر - بشتيل - مركز اوسيم - الجيزه</v>
          </cell>
        </row>
        <row r="1419">
          <cell r="A1419" t="str">
            <v>007910</v>
          </cell>
          <cell r="B1419" t="str">
            <v>محمد كامل عبدالصبور جاد</v>
          </cell>
          <cell r="C1419" t="str">
            <v>مساح اول</v>
          </cell>
          <cell r="D1419" t="str">
            <v>المول التجارى - Fifth Square</v>
          </cell>
          <cell r="E1419" t="str">
            <v>مساح اول - المول التجارى</v>
          </cell>
          <cell r="F1419">
            <v>43794</v>
          </cell>
          <cell r="G1419">
            <v>0</v>
          </cell>
          <cell r="H1419">
            <v>33036</v>
          </cell>
          <cell r="I1419" t="e">
            <v>#VALUE!</v>
          </cell>
          <cell r="J1419">
            <v>14500</v>
          </cell>
          <cell r="K1419" t="str">
            <v>51ش طاهر بن الحسين - ح حلوان - م.الهدى - حلوان - القاهره</v>
          </cell>
        </row>
        <row r="1420">
          <cell r="A1420" t="str">
            <v>007953</v>
          </cell>
          <cell r="B1420" t="str">
            <v>محمود رافت عبدالعزيز عبدالفتاح</v>
          </cell>
          <cell r="C1420" t="str">
            <v>مشغل ونش برجى</v>
          </cell>
          <cell r="D1420" t="str">
            <v>المول التجارى - Fifth Square</v>
          </cell>
          <cell r="E1420" t="str">
            <v>مشغل ونش برجى - المول التجارى</v>
          </cell>
          <cell r="F1420">
            <v>43831</v>
          </cell>
          <cell r="G1420">
            <v>0</v>
          </cell>
          <cell r="H1420">
            <v>34218</v>
          </cell>
          <cell r="I1420" t="e">
            <v>#VALUE!</v>
          </cell>
          <cell r="J1420">
            <v>10460</v>
          </cell>
          <cell r="K1420" t="str">
            <v>بشتيل البلد - مركز اوسيم - الجيزه</v>
          </cell>
        </row>
        <row r="1421">
          <cell r="A1421" t="str">
            <v>008118</v>
          </cell>
          <cell r="B1421" t="str">
            <v>ايمن طه محمد مرسى</v>
          </cell>
          <cell r="C1421" t="str">
            <v>مساعد اول مساح</v>
          </cell>
          <cell r="D1421" t="str">
            <v>المول التجارى - Fifth Square</v>
          </cell>
          <cell r="E1421" t="str">
            <v>مساعد مساح - المول التجارى</v>
          </cell>
          <cell r="F1421">
            <v>44027</v>
          </cell>
          <cell r="G1421">
            <v>0</v>
          </cell>
          <cell r="H1421">
            <v>29766</v>
          </cell>
          <cell r="I1421" t="e">
            <v>#VALUE!</v>
          </cell>
          <cell r="J1421">
            <v>7960</v>
          </cell>
          <cell r="K1421" t="str">
            <v>37ش محمد رشدى - المريوطيه - الهرم - الجيزة</v>
          </cell>
        </row>
        <row r="1422">
          <cell r="A1422" t="str">
            <v>008162</v>
          </cell>
          <cell r="B1422" t="str">
            <v>عبدالنبى عبدالسلام محمود ابراهيم</v>
          </cell>
          <cell r="C1422" t="str">
            <v>ممرض اول</v>
          </cell>
          <cell r="D1422" t="str">
            <v>المول التجارى - Fifth Square</v>
          </cell>
          <cell r="E1422" t="str">
            <v>ممرض-المول التجارى</v>
          </cell>
          <cell r="F1422">
            <v>44073</v>
          </cell>
          <cell r="G1422">
            <v>0</v>
          </cell>
          <cell r="H1422">
            <v>32782</v>
          </cell>
          <cell r="I1422" t="e">
            <v>#VALUE!</v>
          </cell>
          <cell r="J1422" t="e">
            <v>#N/A</v>
          </cell>
          <cell r="K1422" t="str">
            <v>10ش المدينه المنوره - منشية السلام - حلوان - القاهرة</v>
          </cell>
        </row>
        <row r="1423">
          <cell r="A1423" t="str">
            <v>008164</v>
          </cell>
          <cell r="B1423" t="str">
            <v>محمد حماده السيد احمد عبدالحى</v>
          </cell>
          <cell r="C1423" t="str">
            <v>صبان</v>
          </cell>
          <cell r="D1423" t="str">
            <v>المول التجارى - Fifth Square</v>
          </cell>
          <cell r="E1423" t="str">
            <v>صبان - المول التجارى</v>
          </cell>
          <cell r="F1423">
            <v>44074</v>
          </cell>
          <cell r="G1423">
            <v>0</v>
          </cell>
          <cell r="H1423">
            <v>29929</v>
          </cell>
          <cell r="I1423" t="e">
            <v>#VALUE!</v>
          </cell>
          <cell r="J1423">
            <v>6950</v>
          </cell>
          <cell r="K1423" t="str">
            <v>المناشى البلد - منشاه القناطر - الجيزة</v>
          </cell>
        </row>
        <row r="1424">
          <cell r="A1424" t="str">
            <v>008169</v>
          </cell>
          <cell r="B1424" t="str">
            <v>محمد فوزى ابراهيم السيد</v>
          </cell>
          <cell r="C1424" t="e">
            <v>#N/A</v>
          </cell>
          <cell r="D1424" t="e">
            <v>#N/A</v>
          </cell>
          <cell r="E1424" t="str">
            <v>صبان - المول التجارى</v>
          </cell>
          <cell r="F1424">
            <v>44075</v>
          </cell>
          <cell r="G1424" t="e">
            <v>#N/A</v>
          </cell>
          <cell r="H1424">
            <v>31283</v>
          </cell>
          <cell r="I1424" t="e">
            <v>#N/A</v>
          </cell>
          <cell r="J1424">
            <v>6340</v>
          </cell>
          <cell r="K1424" t="str">
            <v>عزبه فهمى - ش مجدى السيد - البساتين - القاهره</v>
          </cell>
        </row>
        <row r="1425">
          <cell r="A1425" t="str">
            <v>008198</v>
          </cell>
          <cell r="B1425" t="str">
            <v>احمد سعيد سيد حسين</v>
          </cell>
          <cell r="C1425" t="e">
            <v>#N/A</v>
          </cell>
          <cell r="D1425" t="e">
            <v>#N/A</v>
          </cell>
          <cell r="E1425" t="str">
            <v>مشغل ونش ارضى - المول التجارى</v>
          </cell>
          <cell r="F1425">
            <v>44093</v>
          </cell>
          <cell r="G1425" t="e">
            <v>#N/A</v>
          </cell>
          <cell r="H1425">
            <v>36114</v>
          </cell>
          <cell r="I1425" t="e">
            <v>#N/A</v>
          </cell>
          <cell r="J1425" t="e">
            <v>#N/A</v>
          </cell>
          <cell r="K1425" t="str">
            <v>قريه المرازيق - مركز البدرشين - الجيزه</v>
          </cell>
        </row>
        <row r="1426">
          <cell r="A1426" t="str">
            <v>008266</v>
          </cell>
          <cell r="B1426" t="str">
            <v>طاهر رجب اسماعيل على</v>
          </cell>
          <cell r="C1426" t="e">
            <v>#N/A</v>
          </cell>
          <cell r="D1426" t="e">
            <v>#N/A</v>
          </cell>
          <cell r="E1426" t="str">
            <v>مشغل ونش برجى - المول التجارى</v>
          </cell>
          <cell r="F1426">
            <v>44136</v>
          </cell>
          <cell r="G1426" t="e">
            <v>#N/A</v>
          </cell>
          <cell r="H1426">
            <v>31978</v>
          </cell>
          <cell r="I1426" t="e">
            <v>#N/A</v>
          </cell>
          <cell r="J1426">
            <v>10840</v>
          </cell>
          <cell r="K1426" t="str">
            <v>21ش الخولى - ش النص - شبرا الخيمه ثان - القليوبيه</v>
          </cell>
        </row>
        <row r="1427">
          <cell r="A1427" t="str">
            <v>008276</v>
          </cell>
          <cell r="B1427" t="str">
            <v>نصر صابر ابراهيم على هندى</v>
          </cell>
          <cell r="C1427" t="str">
            <v>صبان</v>
          </cell>
          <cell r="D1427" t="str">
            <v>المول التجارى - Fifth Square</v>
          </cell>
          <cell r="E1427" t="str">
            <v>صبان - المول التجارى</v>
          </cell>
          <cell r="F1427">
            <v>44142</v>
          </cell>
          <cell r="G1427">
            <v>0</v>
          </cell>
          <cell r="H1427">
            <v>34960</v>
          </cell>
          <cell r="I1427" t="e">
            <v>#VALUE!</v>
          </cell>
          <cell r="J1427">
            <v>6960</v>
          </cell>
          <cell r="K1427" t="str">
            <v>دهشور - مركز البدرشين - الجيزه</v>
          </cell>
        </row>
        <row r="1428">
          <cell r="A1428" t="str">
            <v>008284</v>
          </cell>
          <cell r="B1428" t="str">
            <v>ابراهيم فوزى مصلحى سيد احمد</v>
          </cell>
          <cell r="C1428" t="str">
            <v>صبان</v>
          </cell>
          <cell r="D1428" t="str">
            <v>المول التجارى - Fifth Square</v>
          </cell>
          <cell r="E1428" t="str">
            <v>صبان - المول التجارى</v>
          </cell>
          <cell r="F1428">
            <v>44145</v>
          </cell>
          <cell r="G1428">
            <v>0</v>
          </cell>
          <cell r="H1428">
            <v>29012</v>
          </cell>
          <cell r="I1428" t="e">
            <v>#VALUE!</v>
          </cell>
          <cell r="J1428">
            <v>6340</v>
          </cell>
          <cell r="K1428" t="str">
            <v>1الامام عمر - ش العشرين - عين شمس ش عين شمس - القاهره</v>
          </cell>
        </row>
        <row r="1429">
          <cell r="A1429" t="str">
            <v>008341</v>
          </cell>
          <cell r="B1429" t="str">
            <v>نصر ابراهيم فاروق منشاوى النمر</v>
          </cell>
          <cell r="C1429" t="str">
            <v>مشغل ونش برجى</v>
          </cell>
          <cell r="D1429" t="str">
            <v>المول التجارى - Fifth Square</v>
          </cell>
          <cell r="E1429" t="str">
            <v>مشغل ونش برجى - المول التجارى</v>
          </cell>
          <cell r="F1429">
            <v>44184</v>
          </cell>
          <cell r="G1429">
            <v>0</v>
          </cell>
          <cell r="H1429">
            <v>30805</v>
          </cell>
          <cell r="I1429" t="e">
            <v>#VALUE!</v>
          </cell>
          <cell r="J1429">
            <v>11410</v>
          </cell>
          <cell r="K1429" t="str">
            <v>ذات الكوم - منشاه القناطر - الجيزه</v>
          </cell>
        </row>
        <row r="1430">
          <cell r="A1430" t="str">
            <v>008342</v>
          </cell>
          <cell r="B1430" t="str">
            <v>مصطفى محمد جمعه على</v>
          </cell>
          <cell r="C1430" t="str">
            <v>مشرف عام تنفيذ</v>
          </cell>
          <cell r="D1430" t="str">
            <v>Lake Residence</v>
          </cell>
          <cell r="E1430" t="str">
            <v>مشرف عام تنفيذ - المول التجارى</v>
          </cell>
          <cell r="F1430">
            <v>44184</v>
          </cell>
          <cell r="G1430">
            <v>0</v>
          </cell>
          <cell r="H1430">
            <v>32881</v>
          </cell>
          <cell r="I1430" t="e">
            <v>#VALUE!</v>
          </cell>
          <cell r="J1430">
            <v>10130</v>
          </cell>
          <cell r="K1430" t="str">
            <v>4ش عبدالمنعم التمساح - صفط اللبن - بولاق الكرور - الجيزه</v>
          </cell>
        </row>
        <row r="1431">
          <cell r="A1431" t="str">
            <v>008343</v>
          </cell>
          <cell r="B1431" t="str">
            <v>هانى صبرى حسنين محمد</v>
          </cell>
          <cell r="C1431" t="str">
            <v>فنى ممتاز سلامه وصحه مهنيه</v>
          </cell>
          <cell r="D1431" t="str">
            <v>المول التجارى - Fifth Square</v>
          </cell>
          <cell r="E1431" t="str">
            <v>فنى ممتاز سلامه وصحه مهنيه - المول التجارى</v>
          </cell>
          <cell r="F1431">
            <v>44184</v>
          </cell>
          <cell r="G1431">
            <v>0</v>
          </cell>
          <cell r="H1431">
            <v>29078</v>
          </cell>
          <cell r="I1431" t="e">
            <v>#VALUE!</v>
          </cell>
          <cell r="J1431">
            <v>10170</v>
          </cell>
          <cell r="K1431" t="str">
            <v>4ش 15مايو الجديد - مساكن الزهور - شبر الخيمه ثان - القليوبيه</v>
          </cell>
        </row>
        <row r="1432">
          <cell r="A1432" t="str">
            <v>008436</v>
          </cell>
          <cell r="B1432" t="str">
            <v>محمد حسينى حسن محمد محمد</v>
          </cell>
          <cell r="C1432" t="str">
            <v xml:space="preserve"> (B) موظف خدمات اداريه</v>
          </cell>
          <cell r="D1432" t="str">
            <v>المول التجارى - Fifth Square</v>
          </cell>
          <cell r="E1432" t="str">
            <v>موظف خدمات اداريه (B) - مقر المبيعات بمول اركان -</v>
          </cell>
          <cell r="F1432">
            <v>44241</v>
          </cell>
          <cell r="G1432">
            <v>0</v>
          </cell>
          <cell r="H1432">
            <v>35799</v>
          </cell>
          <cell r="I1432" t="e">
            <v>#VALUE!</v>
          </cell>
          <cell r="J1432">
            <v>4750</v>
          </cell>
          <cell r="K1432" t="str">
            <v>شرشيمه - مركز ههيا - الشرقيه</v>
          </cell>
        </row>
        <row r="1433">
          <cell r="A1433" t="str">
            <v>008679</v>
          </cell>
          <cell r="B1433" t="str">
            <v>احمد عبدالعزيز محمد احمد</v>
          </cell>
          <cell r="C1433" t="str">
            <v>سائق - درجه اولى</v>
          </cell>
          <cell r="D1433" t="str">
            <v>المول التجارى - Fifth Square</v>
          </cell>
          <cell r="E1433" t="str">
            <v>سائق - درجه أولى - المول التجارى</v>
          </cell>
          <cell r="F1433">
            <v>44384</v>
          </cell>
          <cell r="G1433">
            <v>0</v>
          </cell>
          <cell r="H1433">
            <v>33138</v>
          </cell>
          <cell r="I1433" t="e">
            <v>#VALUE!</v>
          </cell>
          <cell r="J1433">
            <v>7660</v>
          </cell>
          <cell r="K1433" t="str">
            <v>الطوابيه - اولاد عمرو - مركز قنا - قنا</v>
          </cell>
        </row>
        <row r="1434">
          <cell r="A1434" t="str">
            <v>008686</v>
          </cell>
          <cell r="B1434" t="str">
            <v>عمرو سعيد عبدالهادى محمد البحر</v>
          </cell>
          <cell r="C1434" t="str">
            <v>محاسب اول مشروع</v>
          </cell>
          <cell r="D1434" t="str">
            <v>المول التجارى - Fifth Square</v>
          </cell>
          <cell r="E1434" t="str">
            <v>محاسب مشروع-المول التجارى</v>
          </cell>
          <cell r="F1434">
            <v>44387</v>
          </cell>
          <cell r="G1434">
            <v>0</v>
          </cell>
          <cell r="H1434">
            <v>34571</v>
          </cell>
          <cell r="I1434" t="e">
            <v>#VALUE!</v>
          </cell>
          <cell r="J1434">
            <v>9700</v>
          </cell>
          <cell r="K1434" t="str">
            <v>6ش عزيز عثمان - الساحل - القاهره</v>
          </cell>
        </row>
        <row r="1435">
          <cell r="A1435" t="str">
            <v>008761</v>
          </cell>
          <cell r="B1435" t="str">
            <v>محمود محمد ماهر سليم عواد</v>
          </cell>
          <cell r="C1435" t="str">
            <v>رئيس قسم الحصر</v>
          </cell>
          <cell r="D1435" t="str">
            <v>Lake Residence</v>
          </cell>
          <cell r="E1435" t="str">
            <v>رئيس قسم الحصر- المول التجارى</v>
          </cell>
          <cell r="F1435">
            <v>44474</v>
          </cell>
          <cell r="G1435">
            <v>0</v>
          </cell>
          <cell r="H1435">
            <v>31353</v>
          </cell>
          <cell r="I1435" t="e">
            <v>#VALUE!</v>
          </cell>
          <cell r="J1435">
            <v>14500</v>
          </cell>
          <cell r="K1435" t="str">
            <v>كفر الدير - مركز منيا القمح - الشرقيه</v>
          </cell>
        </row>
        <row r="1436">
          <cell r="A1436" t="str">
            <v>008797</v>
          </cell>
          <cell r="B1436" t="str">
            <v>هشام احمد زكريا احمد سعودى</v>
          </cell>
          <cell r="C1436" t="str">
            <v>مهندس تنفيذ</v>
          </cell>
          <cell r="D1436" t="str">
            <v>مستشفى ناصر العام - بنى سويف</v>
          </cell>
          <cell r="E1436" t="str">
            <v>مهندس تنفيذ - المول التجارى</v>
          </cell>
          <cell r="F1436">
            <v>44507</v>
          </cell>
          <cell r="G1436">
            <v>0</v>
          </cell>
          <cell r="H1436">
            <v>35570</v>
          </cell>
          <cell r="I1436" t="e">
            <v>#VALUE!</v>
          </cell>
          <cell r="J1436">
            <v>14340</v>
          </cell>
          <cell r="K1436" t="str">
            <v>104النرجس - عمارات - التجمع الخامس - القاهره</v>
          </cell>
        </row>
        <row r="1437">
          <cell r="A1437" t="str">
            <v>008804</v>
          </cell>
          <cell r="B1437" t="str">
            <v>حسن صلاح عبدالجواد عبدالجواد</v>
          </cell>
          <cell r="C1437" t="str">
            <v>مساح اول</v>
          </cell>
          <cell r="D1437" t="str">
            <v>المول التجارى - Fifth Square</v>
          </cell>
          <cell r="E1437" t="str">
            <v>مساح اول - المول التجارى</v>
          </cell>
          <cell r="F1437">
            <v>44513</v>
          </cell>
          <cell r="G1437">
            <v>0</v>
          </cell>
          <cell r="H1437">
            <v>31843</v>
          </cell>
          <cell r="I1437" t="e">
            <v>#VALUE!</v>
          </cell>
          <cell r="J1437">
            <v>14500</v>
          </cell>
          <cell r="K1437" t="str">
            <v>كفر تركى - مركز العياط - الجيزه</v>
          </cell>
        </row>
        <row r="1438">
          <cell r="A1438" t="str">
            <v>008815</v>
          </cell>
          <cell r="B1438" t="str">
            <v>عبدالفتاح عبدالرحمن ابراهيم الشافعى</v>
          </cell>
          <cell r="C1438" t="str">
            <v>سائق لودر زاحف</v>
          </cell>
          <cell r="D1438" t="str">
            <v>المول التجارى - Fifth Square</v>
          </cell>
          <cell r="E1438" t="str">
            <v>سائق لودر زاحف - المول التجارى</v>
          </cell>
          <cell r="F1438">
            <v>44520</v>
          </cell>
          <cell r="G1438">
            <v>0</v>
          </cell>
          <cell r="H1438">
            <v>27470</v>
          </cell>
          <cell r="I1438" t="e">
            <v>#VALUE!</v>
          </cell>
          <cell r="J1438">
            <v>8380</v>
          </cell>
          <cell r="K1438" t="str">
            <v>اجهور الكبرى - مركز طوخ - القليوبيه</v>
          </cell>
        </row>
        <row r="1439">
          <cell r="A1439" t="str">
            <v>008816</v>
          </cell>
          <cell r="B1439" t="str">
            <v>محمود عبدالله عطوه السيد</v>
          </cell>
          <cell r="C1439" t="str">
            <v>سائق لودر مفصلى</v>
          </cell>
          <cell r="D1439" t="str">
            <v>المول التجارى - Fifth Square</v>
          </cell>
          <cell r="E1439" t="str">
            <v>سائق لودر مفصلى - المول التجاري</v>
          </cell>
          <cell r="F1439">
            <v>44520</v>
          </cell>
          <cell r="G1439">
            <v>0</v>
          </cell>
          <cell r="H1439">
            <v>33684</v>
          </cell>
          <cell r="I1439" t="e">
            <v>#VALUE!</v>
          </cell>
          <cell r="J1439">
            <v>9270</v>
          </cell>
          <cell r="K1439" t="str">
            <v>79ش الجيش - الزاويه الحمراء - القاهره</v>
          </cell>
        </row>
        <row r="1440">
          <cell r="A1440" t="str">
            <v>008837</v>
          </cell>
          <cell r="B1440" t="str">
            <v>محمد جمال غريب محمد حسن</v>
          </cell>
          <cell r="C1440" t="str">
            <v>اخصائى المشتريات المحليه</v>
          </cell>
          <cell r="D1440" t="str">
            <v>المول التجارى - Fifth Square</v>
          </cell>
          <cell r="E1440" t="str">
            <v>مندوب ممتاز مشتريات-المول التجارى</v>
          </cell>
          <cell r="F1440">
            <v>44536</v>
          </cell>
          <cell r="G1440">
            <v>0</v>
          </cell>
          <cell r="H1440">
            <v>33075</v>
          </cell>
          <cell r="I1440" t="e">
            <v>#VALUE!</v>
          </cell>
          <cell r="J1440">
            <v>14500</v>
          </cell>
          <cell r="K1440" t="str">
            <v>ش الهدى - ش الحسن بن الهيثم - قوميه - الزقازيق ثان - الشرقيه</v>
          </cell>
        </row>
        <row r="1441">
          <cell r="A1441" t="str">
            <v>008851</v>
          </cell>
          <cell r="B1441" t="str">
            <v>احمد عمر احمد عبدالنعيم</v>
          </cell>
          <cell r="C1441" t="str">
            <v>سائق - درجه ثانيه</v>
          </cell>
          <cell r="D1441" t="str">
            <v>المول التجارى - Fifth Square</v>
          </cell>
          <cell r="E1441" t="str">
            <v>fifth square - سائق درجه ثانيه - المول التجارى</v>
          </cell>
          <cell r="F1441">
            <v>44549</v>
          </cell>
          <cell r="G1441">
            <v>0</v>
          </cell>
          <cell r="H1441">
            <v>30783</v>
          </cell>
          <cell r="I1441" t="e">
            <v>#VALUE!</v>
          </cell>
          <cell r="J1441">
            <v>7020</v>
          </cell>
          <cell r="K1441" t="str">
            <v>الدهار - حى الامل - ثان الغردقه - البحر الاحمر</v>
          </cell>
        </row>
        <row r="1442">
          <cell r="A1442" t="str">
            <v>008852</v>
          </cell>
          <cell r="B1442" t="str">
            <v>شعبان سعد عبده فرج</v>
          </cell>
          <cell r="C1442" t="str">
            <v>سائق تيلى هاندلر</v>
          </cell>
          <cell r="D1442" t="str">
            <v>المول التجارى - Fifth Square</v>
          </cell>
          <cell r="E1442" t="str">
            <v>سائق تيلى هاندلر - المول التجارى</v>
          </cell>
          <cell r="F1442">
            <v>44550</v>
          </cell>
          <cell r="G1442">
            <v>0</v>
          </cell>
          <cell r="H1442">
            <v>30954</v>
          </cell>
          <cell r="I1442" t="e">
            <v>#VALUE!</v>
          </cell>
          <cell r="J1442">
            <v>9780</v>
          </cell>
          <cell r="K1442" t="str">
            <v>14ش النهضه - كفر العلو - حلوان - القاهره</v>
          </cell>
        </row>
        <row r="1443">
          <cell r="A1443" t="str">
            <v>008864</v>
          </cell>
          <cell r="B1443" t="str">
            <v>حمدى السيد عبدالرحيم السيد</v>
          </cell>
          <cell r="C1443" t="str">
            <v>سائق جرار زراعى</v>
          </cell>
          <cell r="D1443" t="str">
            <v>المول التجارى - Fifth Square</v>
          </cell>
          <cell r="E1443" t="str">
            <v>سائق جرار زراعى - المول التجارى</v>
          </cell>
          <cell r="F1443">
            <v>44562</v>
          </cell>
          <cell r="G1443">
            <v>0</v>
          </cell>
          <cell r="H1443">
            <v>27771</v>
          </cell>
          <cell r="I1443" t="e">
            <v>#VALUE!</v>
          </cell>
          <cell r="J1443">
            <v>8380</v>
          </cell>
          <cell r="K1443" t="str">
            <v>المنشأه الكبرى - مركز كفر شكر - القليوبيه</v>
          </cell>
        </row>
        <row r="1444">
          <cell r="A1444" t="str">
            <v>008876</v>
          </cell>
          <cell r="B1444" t="str">
            <v>احمد جاب الله سند هيكل</v>
          </cell>
          <cell r="C1444" t="e">
            <v>#N/A</v>
          </cell>
          <cell r="D1444" t="e">
            <v>#N/A</v>
          </cell>
          <cell r="E1444" t="str">
            <v>مدير تنفيذ الاعمال الميكانيكية -المول التجاري</v>
          </cell>
          <cell r="F1444">
            <v>44564</v>
          </cell>
          <cell r="G1444" t="e">
            <v>#N/A</v>
          </cell>
          <cell r="H1444">
            <v>29281</v>
          </cell>
          <cell r="I1444" t="e">
            <v>#N/A</v>
          </cell>
          <cell r="J1444">
            <v>14500</v>
          </cell>
          <cell r="K1444" t="str">
            <v>شبرا ملس - مركز زفتي - الغربيه</v>
          </cell>
        </row>
        <row r="1445">
          <cell r="A1445" t="str">
            <v>008882</v>
          </cell>
          <cell r="B1445" t="str">
            <v>محمد خالد محمد حداد</v>
          </cell>
          <cell r="C1445" t="str">
            <v>مساعد مساح</v>
          </cell>
          <cell r="D1445" t="str">
            <v>المول التجارى - Fifth Square</v>
          </cell>
          <cell r="E1445" t="str">
            <v>مساعد مساح - المول التجارى</v>
          </cell>
          <cell r="F1445">
            <v>44565</v>
          </cell>
          <cell r="G1445">
            <v>0</v>
          </cell>
          <cell r="H1445">
            <v>35100</v>
          </cell>
          <cell r="I1445" t="e">
            <v>#VALUE!</v>
          </cell>
          <cell r="J1445">
            <v>8150</v>
          </cell>
          <cell r="K1445" t="str">
            <v>منشأة دهشور - مركز البدرشين - الجيزه</v>
          </cell>
        </row>
        <row r="1446">
          <cell r="A1446" t="str">
            <v>008889</v>
          </cell>
          <cell r="B1446" t="str">
            <v>محمد رمضان محمد خليل</v>
          </cell>
          <cell r="C1446" t="e">
            <v>#N/A</v>
          </cell>
          <cell r="D1446" t="e">
            <v>#N/A</v>
          </cell>
          <cell r="E1446" t="str">
            <v>مساعد اول مساح - المول التجارى</v>
          </cell>
          <cell r="F1446">
            <v>44572</v>
          </cell>
          <cell r="G1446" t="e">
            <v>#N/A</v>
          </cell>
          <cell r="H1446">
            <v>34902</v>
          </cell>
          <cell r="I1446" t="e">
            <v>#N/A</v>
          </cell>
          <cell r="J1446">
            <v>8060</v>
          </cell>
          <cell r="K1446" t="str">
            <v>27 ش الايمان - ش عزت مطر - دار السلام - القاهره</v>
          </cell>
        </row>
        <row r="1447">
          <cell r="A1447" t="str">
            <v>008911</v>
          </cell>
          <cell r="B1447" t="str">
            <v>عبدالله محمود احمد محمد</v>
          </cell>
          <cell r="C1447" t="str">
            <v>مساعد مساح</v>
          </cell>
          <cell r="D1447" t="str">
            <v>المول التجارى - Fifth Square</v>
          </cell>
          <cell r="E1447" t="str">
            <v>مساعد مساح - المول التجارى</v>
          </cell>
          <cell r="F1447">
            <v>44593</v>
          </cell>
          <cell r="G1447">
            <v>0</v>
          </cell>
          <cell r="H1447">
            <v>35479</v>
          </cell>
          <cell r="I1447" t="e">
            <v>#VALUE!</v>
          </cell>
          <cell r="J1447">
            <v>8150</v>
          </cell>
          <cell r="K1447" t="str">
            <v>ع طلعت أبو عزيز - مركز مطاي - المنيا</v>
          </cell>
        </row>
        <row r="1448">
          <cell r="A1448" t="str">
            <v>008912</v>
          </cell>
          <cell r="B1448" t="str">
            <v>على سامح عبدالقوى دنيا</v>
          </cell>
          <cell r="C1448" t="str">
            <v>مهندس تنفيذ</v>
          </cell>
          <cell r="D1448" t="str">
            <v>المول التجارى - Fifth Square</v>
          </cell>
          <cell r="E1448" t="str">
            <v>مهندس تنفيذ - المول التجارى</v>
          </cell>
          <cell r="F1448">
            <v>44593</v>
          </cell>
          <cell r="G1448">
            <v>0</v>
          </cell>
          <cell r="H1448">
            <v>35491</v>
          </cell>
          <cell r="I1448" t="e">
            <v>#VALUE!</v>
          </cell>
          <cell r="J1448">
            <v>14500</v>
          </cell>
          <cell r="K1448" t="str">
            <v>7 ش الامام محمد عبده من ش سليمان - طنطا اول - الغربيه</v>
          </cell>
        </row>
        <row r="1449">
          <cell r="A1449" t="str">
            <v>008915</v>
          </cell>
          <cell r="B1449" t="str">
            <v>صفوت حسين عبداللطيف حسين</v>
          </cell>
          <cell r="C1449" t="str">
            <v>فنى اول كهرباء تجهيزات</v>
          </cell>
          <cell r="D1449" t="str">
            <v>المول التجارى - Fifth Square</v>
          </cell>
          <cell r="E1449" t="str">
            <v>فنى اول كهرباء - تجهيزات - المول التجارى</v>
          </cell>
          <cell r="F1449">
            <v>44594</v>
          </cell>
          <cell r="G1449">
            <v>0</v>
          </cell>
          <cell r="H1449">
            <v>30699</v>
          </cell>
          <cell r="I1449" t="e">
            <v>#VALUE!</v>
          </cell>
          <cell r="J1449">
            <v>7720</v>
          </cell>
          <cell r="K1449" t="str">
            <v>26 ش انيس حنا - الزاويه الحمراء - القاهره</v>
          </cell>
        </row>
        <row r="1450">
          <cell r="A1450" t="str">
            <v>008921</v>
          </cell>
          <cell r="B1450" t="str">
            <v>شريف شلبى سعد ابوسريع</v>
          </cell>
          <cell r="C1450" t="str">
            <v>مساح اول</v>
          </cell>
          <cell r="D1450" t="str">
            <v>المول التجارى - Fifth Square</v>
          </cell>
          <cell r="E1450" t="str">
            <v>مساح اول - المول التجارى</v>
          </cell>
          <cell r="F1450">
            <v>44601</v>
          </cell>
          <cell r="G1450">
            <v>0</v>
          </cell>
          <cell r="H1450">
            <v>31848</v>
          </cell>
          <cell r="I1450" t="e">
            <v>#VALUE!</v>
          </cell>
          <cell r="J1450">
            <v>14500</v>
          </cell>
          <cell r="K1450" t="str">
            <v>قرية منشأة فاضل - مركز العياط - الجيزه</v>
          </cell>
        </row>
        <row r="1451">
          <cell r="A1451" t="str">
            <v>008947</v>
          </cell>
          <cell r="B1451" t="str">
            <v>اسماعيل سالم اسماعيل ابوالمعاطى</v>
          </cell>
          <cell r="C1451" t="e">
            <v>#N/A</v>
          </cell>
          <cell r="D1451" t="e">
            <v>#N/A</v>
          </cell>
          <cell r="E1451" t="str">
            <v>سائق لودر زاحف - المول التجارى</v>
          </cell>
          <cell r="F1451">
            <v>44621</v>
          </cell>
          <cell r="G1451" t="e">
            <v>#N/A</v>
          </cell>
          <cell r="H1451">
            <v>32045</v>
          </cell>
          <cell r="I1451" t="e">
            <v>#N/A</v>
          </cell>
          <cell r="J1451" t="e">
            <v>#N/A</v>
          </cell>
          <cell r="K1451" t="str">
            <v>ابو الشقوق المحطة - مركز كفر صقر - الشرقية</v>
          </cell>
        </row>
        <row r="1452">
          <cell r="A1452" t="str">
            <v>008977</v>
          </cell>
          <cell r="B1452" t="str">
            <v>باسل طارق محمد حسين</v>
          </cell>
          <cell r="C1452" t="e">
            <v>#N/A</v>
          </cell>
          <cell r="D1452" t="e">
            <v>#N/A</v>
          </cell>
          <cell r="E1452" t="str">
            <v>منسق وثائق - المول التجارى</v>
          </cell>
          <cell r="F1452">
            <v>44633</v>
          </cell>
          <cell r="G1452" t="e">
            <v>#N/A</v>
          </cell>
          <cell r="H1452">
            <v>34768</v>
          </cell>
          <cell r="I1452" t="e">
            <v>#N/A</v>
          </cell>
          <cell r="J1452" t="e">
            <v>#N/A</v>
          </cell>
          <cell r="K1452" t="str">
            <v>64 ش ابو الفرج - روض الفرج - القاهرة</v>
          </cell>
        </row>
        <row r="1453">
          <cell r="A1453" t="str">
            <v>008985</v>
          </cell>
          <cell r="B1453" t="str">
            <v>السيد سعيد محمد عبدالواحد</v>
          </cell>
          <cell r="C1453" t="str">
            <v>فنى كهرباء</v>
          </cell>
          <cell r="D1453" t="str">
            <v>Lake Residence</v>
          </cell>
          <cell r="E1453" t="str">
            <v>فنى كهرباء - المول التجارى</v>
          </cell>
          <cell r="F1453">
            <v>44641</v>
          </cell>
          <cell r="G1453">
            <v>0</v>
          </cell>
          <cell r="H1453">
            <v>35260</v>
          </cell>
          <cell r="I1453" t="e">
            <v>#VALUE!</v>
          </cell>
          <cell r="J1453">
            <v>6660</v>
          </cell>
          <cell r="K1453" t="str">
            <v>خلوة دبوس - مركز هيها - الشرقية</v>
          </cell>
        </row>
        <row r="1454">
          <cell r="A1454" t="str">
            <v>008997</v>
          </cell>
          <cell r="B1454" t="str">
            <v>مصطفى رافت عبدالفتاح حسن</v>
          </cell>
          <cell r="C1454" t="str">
            <v>موظف اول خدمات ادارية (B)</v>
          </cell>
          <cell r="D1454" t="str">
            <v>خدمات الادارة العامه للشئون الادارية</v>
          </cell>
          <cell r="E1454" t="str">
            <v>صبان - المول التجارى</v>
          </cell>
          <cell r="F1454">
            <v>44648</v>
          </cell>
          <cell r="G1454">
            <v>0</v>
          </cell>
          <cell r="H1454">
            <v>36777</v>
          </cell>
          <cell r="I1454" t="e">
            <v>#VALUE!</v>
          </cell>
          <cell r="J1454">
            <v>6050</v>
          </cell>
          <cell r="K1454" t="str">
            <v>7 ش الاتحاد - عزبة ناصر - بهتيم - شبرا الخيمة - القليوبية</v>
          </cell>
        </row>
        <row r="1455">
          <cell r="A1455" t="str">
            <v>009009</v>
          </cell>
          <cell r="B1455" t="str">
            <v>ايهاب رشدى عطيه علام</v>
          </cell>
          <cell r="C1455" t="str">
            <v>مهندس تنفيذ</v>
          </cell>
          <cell r="D1455" t="str">
            <v>MAR VILLE - NEW ZAYED</v>
          </cell>
          <cell r="E1455" t="str">
            <v>مشرف تنفيذ - المول التجارى</v>
          </cell>
          <cell r="F1455">
            <v>44654</v>
          </cell>
          <cell r="G1455">
            <v>0</v>
          </cell>
          <cell r="H1455">
            <v>34343</v>
          </cell>
          <cell r="I1455" t="e">
            <v>#VALUE!</v>
          </cell>
          <cell r="J1455">
            <v>10340</v>
          </cell>
          <cell r="K1455" t="str">
            <v>ع. اشرف المستجدة - محلة داود - مركز الرحمانية -البحيرة</v>
          </cell>
        </row>
        <row r="1456">
          <cell r="A1456" t="str">
            <v>009015</v>
          </cell>
          <cell r="B1456" t="str">
            <v>محمود عبدالسلام طه محمد</v>
          </cell>
          <cell r="C1456" t="e">
            <v>#N/A</v>
          </cell>
          <cell r="D1456" t="e">
            <v>#N/A</v>
          </cell>
          <cell r="E1456" t="str">
            <v>مراقب سلامه وصحه مهنيه - المول التجارى</v>
          </cell>
          <cell r="F1456">
            <v>44660</v>
          </cell>
          <cell r="G1456" t="e">
            <v>#N/A</v>
          </cell>
          <cell r="H1456">
            <v>29199</v>
          </cell>
          <cell r="I1456" t="e">
            <v>#N/A</v>
          </cell>
          <cell r="J1456">
            <v>11180</v>
          </cell>
          <cell r="K1456" t="str">
            <v>12 ش نوفل - ش الحرية - منشية ناصر - القليوبية</v>
          </cell>
        </row>
        <row r="1457">
          <cell r="A1457" t="str">
            <v>009016</v>
          </cell>
          <cell r="B1457" t="str">
            <v>ابراهيم سعيد ابراهيم عبدالعزيز</v>
          </cell>
          <cell r="C1457" t="str">
            <v>سائق جرار زراعى</v>
          </cell>
          <cell r="D1457" t="str">
            <v>المول التجارى - Fifth Square</v>
          </cell>
          <cell r="E1457" t="str">
            <v>سائق جرار زراعى - المول التجارى</v>
          </cell>
          <cell r="F1457">
            <v>44656</v>
          </cell>
          <cell r="G1457">
            <v>0</v>
          </cell>
          <cell r="H1457">
            <v>36251</v>
          </cell>
          <cell r="I1457" t="e">
            <v>#VALUE!</v>
          </cell>
          <cell r="J1457">
            <v>7100</v>
          </cell>
          <cell r="K1457" t="str">
            <v>ب العرب - مركز الباجور - المنوفية</v>
          </cell>
        </row>
        <row r="1458">
          <cell r="A1458" t="str">
            <v>009018</v>
          </cell>
          <cell r="B1458" t="str">
            <v>وليد جاد سلامه جاد محفوظ</v>
          </cell>
          <cell r="C1458" t="e">
            <v>#N/A</v>
          </cell>
          <cell r="D1458" t="e">
            <v>#N/A</v>
          </cell>
          <cell r="E1458" t="str">
            <v>مراقب عام تنفيذ - المول التجارى</v>
          </cell>
          <cell r="F1458">
            <v>44656</v>
          </cell>
          <cell r="G1458" t="e">
            <v>#N/A</v>
          </cell>
          <cell r="H1458">
            <v>27339</v>
          </cell>
          <cell r="I1458" t="e">
            <v>#N/A</v>
          </cell>
          <cell r="J1458">
            <v>14500</v>
          </cell>
          <cell r="K1458" t="str">
            <v>طنان - قليوب - القليوبية</v>
          </cell>
        </row>
        <row r="1459">
          <cell r="A1459" t="str">
            <v>009035</v>
          </cell>
          <cell r="B1459" t="str">
            <v>كريم عاطف عبدالحليم على</v>
          </cell>
          <cell r="C1459" t="str">
            <v>مساعد اول امين مخازن</v>
          </cell>
          <cell r="D1459" t="str">
            <v>المول التجارى - Fifth Square</v>
          </cell>
          <cell r="E1459" t="str">
            <v>مساعد اول امين مخزن-المول التجاري</v>
          </cell>
          <cell r="F1459">
            <v>44667</v>
          </cell>
          <cell r="G1459">
            <v>0</v>
          </cell>
          <cell r="H1459">
            <v>34903</v>
          </cell>
          <cell r="I1459" t="e">
            <v>#VALUE!</v>
          </cell>
          <cell r="J1459">
            <v>7370</v>
          </cell>
          <cell r="K1459" t="str">
            <v>6 ح ابراهيم عبدالله - الساحل - القاهرة</v>
          </cell>
        </row>
        <row r="1460">
          <cell r="A1460" t="str">
            <v>009040</v>
          </cell>
          <cell r="B1460" t="str">
            <v>احمد محمود احمد يونس</v>
          </cell>
          <cell r="C1460" t="str">
            <v>سائق لودر زاحف</v>
          </cell>
          <cell r="D1460" t="str">
            <v>المول التجارى - Fifth Square</v>
          </cell>
          <cell r="E1460" t="str">
            <v>سائق لودر زاحف - المول التجارى</v>
          </cell>
          <cell r="F1460">
            <v>44670</v>
          </cell>
          <cell r="G1460">
            <v>0</v>
          </cell>
          <cell r="H1460">
            <v>27592</v>
          </cell>
          <cell r="I1460" t="e">
            <v>#VALUE!</v>
          </cell>
          <cell r="J1460">
            <v>7100</v>
          </cell>
          <cell r="K1460" t="str">
            <v>الغربي قمولا - الريانية - مركز القرنه - الاقصر</v>
          </cell>
        </row>
        <row r="1461">
          <cell r="A1461" t="str">
            <v>009063</v>
          </cell>
          <cell r="B1461" t="str">
            <v>احمد محمد كمال حسين</v>
          </cell>
          <cell r="C1461" t="str">
            <v>فرد امن</v>
          </cell>
          <cell r="D1461" t="str">
            <v>المول التجارى - Fifth Square</v>
          </cell>
          <cell r="E1461" t="str">
            <v>فرد امن - المول التجارى</v>
          </cell>
          <cell r="F1461">
            <v>44697</v>
          </cell>
          <cell r="G1461">
            <v>0</v>
          </cell>
          <cell r="H1461">
            <v>35675</v>
          </cell>
          <cell r="I1461" t="e">
            <v>#VALUE!</v>
          </cell>
          <cell r="J1461">
            <v>5280</v>
          </cell>
          <cell r="K1461" t="str">
            <v>سحالي - مركز ابو حمص - البحيرة</v>
          </cell>
        </row>
        <row r="1462">
          <cell r="A1462" t="str">
            <v>009073</v>
          </cell>
          <cell r="B1462" t="str">
            <v>وائل خيرى موسى سعدالله</v>
          </cell>
          <cell r="C1462" t="e">
            <v>#N/A</v>
          </cell>
          <cell r="D1462" t="e">
            <v>#N/A</v>
          </cell>
          <cell r="E1462" t="str">
            <v>اخصائى ممتاز سلامه وصحه مهنيه - المول التجارى</v>
          </cell>
          <cell r="F1462">
            <v>44705</v>
          </cell>
          <cell r="G1462" t="e">
            <v>#N/A</v>
          </cell>
          <cell r="H1462">
            <v>31325</v>
          </cell>
          <cell r="I1462" t="e">
            <v>#N/A</v>
          </cell>
          <cell r="J1462">
            <v>14500</v>
          </cell>
          <cell r="K1462" t="str">
            <v>47 ش محمد سليمان سعد -ش محمد غنيم المطرية - القاهرة</v>
          </cell>
        </row>
        <row r="1463">
          <cell r="A1463" t="str">
            <v>009093</v>
          </cell>
          <cell r="B1463" t="str">
            <v>محمد محمود اسماعيل بدوى</v>
          </cell>
          <cell r="C1463" t="str">
            <v>فرد امن</v>
          </cell>
          <cell r="D1463" t="str">
            <v>المول التجارى - Fifth Square</v>
          </cell>
          <cell r="E1463" t="str">
            <v>فرد امن - المول التجارى</v>
          </cell>
          <cell r="F1463">
            <v>44732</v>
          </cell>
          <cell r="G1463">
            <v>0</v>
          </cell>
          <cell r="H1463">
            <v>31703</v>
          </cell>
          <cell r="I1463" t="e">
            <v>#VALUE!</v>
          </cell>
          <cell r="J1463">
            <v>5280</v>
          </cell>
          <cell r="K1463" t="str">
            <v>منصورية الفرستق - مركز كفر الزيات - الغربية</v>
          </cell>
        </row>
        <row r="1464">
          <cell r="A1464" t="str">
            <v>009133</v>
          </cell>
          <cell r="B1464" t="str">
            <v>احمد رضا صلاح الدين محمود سعيد</v>
          </cell>
          <cell r="C1464" t="str">
            <v>مشرف عام شدات معدنيه</v>
          </cell>
          <cell r="D1464" t="str">
            <v>المول التجارى - Fifth Square</v>
          </cell>
          <cell r="E1464" t="str">
            <v>مشرف عام شدات معدنيه - المول التجارى</v>
          </cell>
          <cell r="F1464">
            <v>44774</v>
          </cell>
          <cell r="G1464">
            <v>0</v>
          </cell>
          <cell r="H1464">
            <v>32147</v>
          </cell>
          <cell r="I1464" t="e">
            <v>#VALUE!</v>
          </cell>
          <cell r="J1464">
            <v>10070</v>
          </cell>
          <cell r="K1464" t="str">
            <v>شبلنجه - مركز بنها - القليوبيه</v>
          </cell>
        </row>
        <row r="1465">
          <cell r="A1465" t="str">
            <v>009139</v>
          </cell>
          <cell r="B1465" t="str">
            <v>محمود محمد على ابورزق</v>
          </cell>
          <cell r="C1465" t="str">
            <v>مساعد فنى ميكانيكا - معدات</v>
          </cell>
          <cell r="D1465" t="str">
            <v>المول التجارى - Fifth Square</v>
          </cell>
          <cell r="E1465" t="str">
            <v>مساعد فنى ميكانيكا - المول التجارى</v>
          </cell>
          <cell r="F1465">
            <v>44774</v>
          </cell>
          <cell r="G1465">
            <v>0</v>
          </cell>
          <cell r="H1465">
            <v>37517</v>
          </cell>
          <cell r="I1465" t="e">
            <v>#VALUE!</v>
          </cell>
          <cell r="J1465">
            <v>5890</v>
          </cell>
          <cell r="K1465" t="str">
            <v>تتا - مركز منوف - المنوفيه</v>
          </cell>
        </row>
        <row r="1466">
          <cell r="A1466" t="str">
            <v>009152</v>
          </cell>
          <cell r="B1466" t="str">
            <v>احمد مصطفى يونس عبداللطيف</v>
          </cell>
          <cell r="C1466" t="str">
            <v>مهندس تنفيذ ميكانيكا</v>
          </cell>
          <cell r="D1466" t="str">
            <v>المول التجارى - Fifth Square</v>
          </cell>
          <cell r="E1466" t="str">
            <v>مهندس تنفيذ ميكانيكا - المول التجارى</v>
          </cell>
          <cell r="F1466">
            <v>44795</v>
          </cell>
          <cell r="G1466">
            <v>0</v>
          </cell>
          <cell r="H1466">
            <v>34876</v>
          </cell>
          <cell r="I1466" t="e">
            <v>#VALUE!</v>
          </cell>
          <cell r="J1466">
            <v>14500</v>
          </cell>
          <cell r="K1466" t="str">
            <v>161 ش عين شمس - عين شمس - القاهرة</v>
          </cell>
        </row>
        <row r="1467">
          <cell r="A1467" t="str">
            <v>009282</v>
          </cell>
          <cell r="B1467" t="str">
            <v>عبدالرحمن عمرو عبدالمنعم حامد</v>
          </cell>
          <cell r="C1467" t="str">
            <v>مهندس ممتاز تنفيذ - ميكانيكا</v>
          </cell>
          <cell r="D1467" t="str">
            <v>المول التجارى - Fifth Square</v>
          </cell>
          <cell r="E1467" t="str">
            <v>مهندس ممتاز تنفيذ ميكانيكا - المول التجارى</v>
          </cell>
          <cell r="F1467">
            <v>44894</v>
          </cell>
          <cell r="G1467">
            <v>0</v>
          </cell>
          <cell r="H1467">
            <v>33580</v>
          </cell>
          <cell r="I1467" t="e">
            <v>#VALUE!</v>
          </cell>
          <cell r="J1467">
            <v>14500</v>
          </cell>
          <cell r="K1467" t="str">
            <v>38 ح هضبة الاهرام - الهرم - الجيزة</v>
          </cell>
        </row>
        <row r="1468">
          <cell r="A1468" t="str">
            <v>009283</v>
          </cell>
          <cell r="B1468" t="str">
            <v>احمد عادل حسن على فرج</v>
          </cell>
          <cell r="C1468" t="str">
            <v>محاسب مخازن</v>
          </cell>
          <cell r="D1468" t="str">
            <v>Lake Residence</v>
          </cell>
          <cell r="E1468" t="str">
            <v>محاسب مخازن - المول التجاري</v>
          </cell>
          <cell r="F1468">
            <v>44894</v>
          </cell>
          <cell r="G1468">
            <v>0</v>
          </cell>
          <cell r="H1468">
            <v>35747</v>
          </cell>
          <cell r="I1468" t="e">
            <v>#VALUE!</v>
          </cell>
          <cell r="J1468">
            <v>8340</v>
          </cell>
          <cell r="K1468" t="str">
            <v>82 ش طلعت حرب - مدينة التحرير - امبابة - الجيزة</v>
          </cell>
        </row>
        <row r="1469">
          <cell r="A1469" t="str">
            <v>009285</v>
          </cell>
          <cell r="B1469" t="str">
            <v>عماد حمدى بدرى عبدالله</v>
          </cell>
          <cell r="C1469" t="str">
            <v xml:space="preserve"> (B) موظف خدمات اداريه</v>
          </cell>
          <cell r="D1469" t="str">
            <v>المول التجارى - Fifth Square</v>
          </cell>
          <cell r="E1469" t="str">
            <v>موظف خدمات اداريه - المول التجارى  ( B )</v>
          </cell>
          <cell r="F1469">
            <v>44894</v>
          </cell>
          <cell r="G1469">
            <v>0</v>
          </cell>
          <cell r="H1469">
            <v>36230</v>
          </cell>
          <cell r="I1469" t="e">
            <v>#VALUE!</v>
          </cell>
          <cell r="J1469">
            <v>5010</v>
          </cell>
          <cell r="K1469" t="str">
            <v>النخيلة - مركز ابو تيج - اسيوط</v>
          </cell>
        </row>
        <row r="1470">
          <cell r="A1470" t="str">
            <v>009302</v>
          </cell>
          <cell r="B1470" t="str">
            <v>عبدالعظيم علاء عيسى سيد</v>
          </cell>
          <cell r="C1470" t="str">
            <v xml:space="preserve"> (B) موظف خدمات اداريه</v>
          </cell>
          <cell r="D1470" t="str">
            <v>المول التجارى - Fifth Square</v>
          </cell>
          <cell r="E1470" t="str">
            <v>موظف خدمات اداريه - المول التجارى  ( B )</v>
          </cell>
          <cell r="F1470">
            <v>44907</v>
          </cell>
          <cell r="G1470">
            <v>0</v>
          </cell>
          <cell r="H1470">
            <v>35921</v>
          </cell>
          <cell r="I1470" t="e">
            <v>#VALUE!</v>
          </cell>
          <cell r="J1470">
            <v>5010</v>
          </cell>
          <cell r="K1470" t="str">
            <v>النخيلة - مركز ابو تيج - اسيوط</v>
          </cell>
        </row>
        <row r="1471">
          <cell r="A1471" t="str">
            <v>009329</v>
          </cell>
          <cell r="B1471" t="str">
            <v>عبدالرحمن اسامه محمد محمد</v>
          </cell>
          <cell r="C1471" t="str">
            <v>مشغل ونش ارضى</v>
          </cell>
          <cell r="D1471" t="str">
            <v>المول التجارى - Fifth Square</v>
          </cell>
          <cell r="E1471" t="str">
            <v>مشغل ونش ارضى - المول التجارى</v>
          </cell>
          <cell r="F1471">
            <v>44955</v>
          </cell>
          <cell r="G1471">
            <v>0</v>
          </cell>
          <cell r="H1471">
            <v>34977</v>
          </cell>
          <cell r="I1471" t="e">
            <v>#VALUE!</v>
          </cell>
          <cell r="J1471">
            <v>9830</v>
          </cell>
          <cell r="K1471" t="str">
            <v>قرية دهشور - البدرشين - الجيزة</v>
          </cell>
        </row>
        <row r="1472">
          <cell r="A1472" t="str">
            <v>009394</v>
          </cell>
          <cell r="B1472" t="str">
            <v>احمد محمد احمد محمد</v>
          </cell>
          <cell r="C1472" t="e">
            <v>#N/A</v>
          </cell>
          <cell r="D1472" t="e">
            <v>#N/A</v>
          </cell>
          <cell r="E1472" t="str">
            <v>صبان - المول التجارى</v>
          </cell>
          <cell r="F1472">
            <v>45069</v>
          </cell>
          <cell r="G1472" t="e">
            <v>#N/A</v>
          </cell>
          <cell r="H1472">
            <v>36921</v>
          </cell>
          <cell r="I1472" t="e">
            <v>#N/A</v>
          </cell>
          <cell r="J1472">
            <v>6580</v>
          </cell>
          <cell r="K1472" t="str">
            <v>16 ش محمد محمد صالح - ش طلخا - الزاوية الحمراء - القاهرة</v>
          </cell>
        </row>
        <row r="1473">
          <cell r="A1473" t="str">
            <v>009410</v>
          </cell>
          <cell r="B1473" t="str">
            <v>على عبدالله خلف مسعود</v>
          </cell>
          <cell r="C1473" t="str">
            <v>فرد امن</v>
          </cell>
          <cell r="D1473" t="str">
            <v>بالعاصمة الادارية الجديدة R5 الحى السكنى</v>
          </cell>
          <cell r="E1473" t="str">
            <v>فرد امن - المول التجارى</v>
          </cell>
          <cell r="F1473">
            <v>45082</v>
          </cell>
          <cell r="G1473">
            <v>0</v>
          </cell>
          <cell r="H1473">
            <v>36220</v>
          </cell>
          <cell r="I1473" t="e">
            <v>#VALUE!</v>
          </cell>
          <cell r="J1473">
            <v>4930</v>
          </cell>
          <cell r="K1473" t="str">
            <v>النخيلة - مركز ابو تيج - اسيوط</v>
          </cell>
        </row>
        <row r="1474">
          <cell r="A1474" t="str">
            <v>009435</v>
          </cell>
          <cell r="B1474" t="str">
            <v>صفوت محمد سيد احمد</v>
          </cell>
          <cell r="C1474" t="str">
            <v>فرد اول امن</v>
          </cell>
          <cell r="D1474" t="str">
            <v>المول التجارى - Fifth Square</v>
          </cell>
          <cell r="E1474" t="str">
            <v>فرد اول امن - المول التجارى</v>
          </cell>
          <cell r="F1474">
            <v>45117</v>
          </cell>
          <cell r="G1474">
            <v>0</v>
          </cell>
          <cell r="H1474">
            <v>35567</v>
          </cell>
          <cell r="I1474" t="e">
            <v>#VALUE!</v>
          </cell>
          <cell r="J1474">
            <v>5920</v>
          </cell>
          <cell r="K1474" t="str">
            <v>كردوس - مركز صدفا - اسيوط</v>
          </cell>
        </row>
        <row r="1475">
          <cell r="A1475" t="str">
            <v>009446</v>
          </cell>
          <cell r="B1475" t="str">
            <v>سامح محمد جمال الدين محمد ابراهيم</v>
          </cell>
          <cell r="C1475" t="str">
            <v>موظف خدمات اداريه (A)</v>
          </cell>
          <cell r="D1475" t="str">
            <v>المول التجارى - Fifth Square</v>
          </cell>
          <cell r="E1475" t="str">
            <v>fifth square - المول التجارى - A موظف خدمات اداريه</v>
          </cell>
          <cell r="F1475">
            <v>45131</v>
          </cell>
          <cell r="G1475">
            <v>0</v>
          </cell>
          <cell r="H1475">
            <v>29174</v>
          </cell>
          <cell r="I1475" t="e">
            <v>#VALUE!</v>
          </cell>
          <cell r="J1475">
            <v>5450</v>
          </cell>
          <cell r="K1475" t="str">
            <v>شرشيمة-مركز ههيا-الشرقية</v>
          </cell>
        </row>
        <row r="1476">
          <cell r="A1476" t="str">
            <v>009456</v>
          </cell>
          <cell r="B1476" t="str">
            <v>خالد ابوالهدى صادق عبدالكريم</v>
          </cell>
          <cell r="C1476" t="str">
            <v>ادارى مساعد اول</v>
          </cell>
          <cell r="D1476" t="str">
            <v>المول التجارى - Fifth Square</v>
          </cell>
          <cell r="E1476" t="str">
            <v>ادارى مساعد اول - المول التجارى</v>
          </cell>
          <cell r="F1476">
            <v>45154</v>
          </cell>
          <cell r="G1476">
            <v>0</v>
          </cell>
          <cell r="H1476">
            <v>34463</v>
          </cell>
          <cell r="I1476" t="e">
            <v>#VALUE!</v>
          </cell>
          <cell r="J1476">
            <v>7140</v>
          </cell>
          <cell r="K1476" t="str">
            <v>الشقيقى - مركز ابو تشت- قنا</v>
          </cell>
        </row>
        <row r="1477">
          <cell r="A1477" t="str">
            <v>009487</v>
          </cell>
          <cell r="B1477" t="str">
            <v>محمد السيد محمود على سعد</v>
          </cell>
          <cell r="C1477" t="e">
            <v>#N/A</v>
          </cell>
          <cell r="D1477" t="e">
            <v>#N/A</v>
          </cell>
          <cell r="E1477" t="str">
            <v>رئيس قسم مكتب فنى - معمارى-المول التجارى - Fifth S</v>
          </cell>
          <cell r="F1477">
            <v>45189</v>
          </cell>
          <cell r="G1477" t="e">
            <v>#N/A</v>
          </cell>
          <cell r="H1477">
            <v>33090</v>
          </cell>
          <cell r="I1477" t="e">
            <v>#N/A</v>
          </cell>
          <cell r="J1477" t="e">
            <v>#N/A</v>
          </cell>
          <cell r="K1477" t="str">
            <v>طحانوب - مركز شبين القناطر- القليوبية</v>
          </cell>
        </row>
        <row r="1478">
          <cell r="A1478" t="str">
            <v>003669</v>
          </cell>
          <cell r="B1478" t="str">
            <v>محمود ابراهيم محمود ربيع</v>
          </cell>
          <cell r="C1478" t="str">
            <v>مشرف ممتاز امن</v>
          </cell>
          <cell r="D1478" t="str">
            <v>امن الشركة</v>
          </cell>
          <cell r="E1478" t="str">
            <v>مشرف ممتاز امن - الاداره العامه ادارة الامن</v>
          </cell>
          <cell r="F1478">
            <v>40087</v>
          </cell>
          <cell r="G1478">
            <v>0</v>
          </cell>
          <cell r="H1478">
            <v>27480</v>
          </cell>
          <cell r="I1478" t="e">
            <v>#VALUE!</v>
          </cell>
          <cell r="J1478">
            <v>10160</v>
          </cell>
          <cell r="K1478" t="str">
            <v>1ش العبور من ش ادهم بشا حلوان حلوان</v>
          </cell>
        </row>
        <row r="1479">
          <cell r="A1479" t="str">
            <v>004527</v>
          </cell>
          <cell r="B1479" t="str">
            <v>يحيى عبدالرحيم عبدالله الطويل</v>
          </cell>
          <cell r="C1479" t="str">
            <v>فرد اول امن</v>
          </cell>
          <cell r="D1479" t="str">
            <v>امن الشركة</v>
          </cell>
          <cell r="E1479" t="str">
            <v>فرد اول امن - الاداره العامه اداره الامن</v>
          </cell>
          <cell r="F1479">
            <v>42370</v>
          </cell>
          <cell r="G1479">
            <v>0</v>
          </cell>
          <cell r="H1479">
            <v>31013</v>
          </cell>
          <cell r="I1479" t="e">
            <v>#VALUE!</v>
          </cell>
          <cell r="J1479">
            <v>6210</v>
          </cell>
          <cell r="K1479" t="str">
            <v/>
          </cell>
        </row>
        <row r="1480">
          <cell r="A1480" t="str">
            <v>004624</v>
          </cell>
          <cell r="B1480" t="str">
            <v>مصطفى ربيع محمد عثمان</v>
          </cell>
          <cell r="C1480" t="str">
            <v>فرد اول امن</v>
          </cell>
          <cell r="D1480" t="str">
            <v>امن الشركة</v>
          </cell>
          <cell r="E1480" t="str">
            <v>فرد امن - امن الشركة</v>
          </cell>
          <cell r="F1480">
            <v>40483</v>
          </cell>
          <cell r="G1480">
            <v>0</v>
          </cell>
          <cell r="H1480">
            <v>31095</v>
          </cell>
          <cell r="I1480" t="e">
            <v>#VALUE!</v>
          </cell>
          <cell r="J1480">
            <v>6130</v>
          </cell>
          <cell r="K1480" t="str">
            <v/>
          </cell>
        </row>
        <row r="1481">
          <cell r="A1481" t="str">
            <v>005334</v>
          </cell>
          <cell r="B1481" t="str">
            <v>ياسر عبدالشكور عبدالشافى موسى</v>
          </cell>
          <cell r="C1481" t="str">
            <v>سكرتير ممتاز</v>
          </cell>
          <cell r="D1481" t="str">
            <v>امن الشركة</v>
          </cell>
          <cell r="E1481" t="str">
            <v>سكرتير اول - الاداره العامه اداره الامن</v>
          </cell>
          <cell r="F1481">
            <v>41275</v>
          </cell>
          <cell r="G1481">
            <v>0</v>
          </cell>
          <cell r="H1481">
            <v>25486</v>
          </cell>
          <cell r="I1481" t="e">
            <v>#VALUE!</v>
          </cell>
          <cell r="J1481">
            <v>10540</v>
          </cell>
          <cell r="K1481" t="str">
            <v/>
          </cell>
        </row>
        <row r="1482">
          <cell r="A1482" t="str">
            <v>005660</v>
          </cell>
          <cell r="B1482" t="str">
            <v>اشرف صلاح حامد احمد</v>
          </cell>
          <cell r="C1482" t="str">
            <v>سائق - درجه اولى</v>
          </cell>
          <cell r="D1482" t="str">
            <v>امن الشركة</v>
          </cell>
          <cell r="E1482" t="str">
            <v>سائق - درجه اولى - ادارة الامن</v>
          </cell>
          <cell r="F1482">
            <v>41806</v>
          </cell>
          <cell r="G1482">
            <v>0</v>
          </cell>
          <cell r="H1482">
            <v>31052</v>
          </cell>
          <cell r="I1482" t="e">
            <v>#VALUE!</v>
          </cell>
          <cell r="J1482">
            <v>8670</v>
          </cell>
          <cell r="K1482" t="str">
            <v>دندرة - نجع الخرس - مركز قنا - قنا</v>
          </cell>
        </row>
        <row r="1483">
          <cell r="A1483" t="str">
            <v>005689</v>
          </cell>
          <cell r="B1483" t="str">
            <v>جمعه فتحى عبدالجواد الجتمه</v>
          </cell>
          <cell r="C1483" t="str">
            <v>فرد اول امن</v>
          </cell>
          <cell r="D1483" t="str">
            <v>امن الشركة</v>
          </cell>
          <cell r="E1483" t="str">
            <v>فرد اول امن - الاداره العامه اداره الامن</v>
          </cell>
          <cell r="F1483">
            <v>41883</v>
          </cell>
          <cell r="G1483">
            <v>0</v>
          </cell>
          <cell r="H1483">
            <v>27096</v>
          </cell>
          <cell r="I1483" t="e">
            <v>#VALUE!</v>
          </cell>
          <cell r="J1483">
            <v>6400</v>
          </cell>
          <cell r="K1483" t="str">
            <v/>
          </cell>
        </row>
        <row r="1484">
          <cell r="A1484" t="str">
            <v>006527</v>
          </cell>
          <cell r="B1484" t="str">
            <v>محمد سعد عبدالمجيد الجتمه</v>
          </cell>
          <cell r="C1484" t="str">
            <v>فرد اول امن</v>
          </cell>
          <cell r="D1484" t="str">
            <v>امن الشركة</v>
          </cell>
          <cell r="E1484" t="str">
            <v>فرد امن - امن الشركة</v>
          </cell>
          <cell r="F1484">
            <v>42370</v>
          </cell>
          <cell r="G1484">
            <v>0</v>
          </cell>
          <cell r="H1484">
            <v>32839</v>
          </cell>
          <cell r="I1484" t="e">
            <v>#VALUE!</v>
          </cell>
          <cell r="J1484">
            <v>5600</v>
          </cell>
          <cell r="K1484" t="str">
            <v/>
          </cell>
        </row>
        <row r="1485">
          <cell r="A1485" t="str">
            <v>006858</v>
          </cell>
          <cell r="B1485" t="str">
            <v>محمود عبدالمنصف محمد ابوناعم</v>
          </cell>
          <cell r="C1485" t="str">
            <v>مشرف ممتاز امن</v>
          </cell>
          <cell r="D1485" t="str">
            <v>امن الشركة</v>
          </cell>
          <cell r="E1485" t="str">
            <v>مشرف ممتاز امن - الاداره العامه ادارة الامن</v>
          </cell>
          <cell r="F1485">
            <v>42736</v>
          </cell>
          <cell r="G1485">
            <v>0</v>
          </cell>
          <cell r="H1485">
            <v>25300</v>
          </cell>
          <cell r="I1485" t="e">
            <v>#VALUE!</v>
          </cell>
          <cell r="J1485">
            <v>9870</v>
          </cell>
          <cell r="K1485" t="str">
            <v/>
          </cell>
        </row>
        <row r="1486">
          <cell r="A1486" t="str">
            <v>006873</v>
          </cell>
          <cell r="B1486" t="str">
            <v>محمد اسماعيل عبدالمنعم اسماعيل</v>
          </cell>
          <cell r="C1486" t="str">
            <v>فرد اول امن</v>
          </cell>
          <cell r="D1486" t="str">
            <v>امن الشركة</v>
          </cell>
          <cell r="E1486" t="str">
            <v>فرد اول امن - الاداره العامه اداره الامن</v>
          </cell>
          <cell r="F1486">
            <v>42736</v>
          </cell>
          <cell r="G1486">
            <v>0</v>
          </cell>
          <cell r="H1486">
            <v>33681</v>
          </cell>
          <cell r="I1486" t="e">
            <v>#VALUE!</v>
          </cell>
          <cell r="J1486">
            <v>6120</v>
          </cell>
          <cell r="K1486" t="str">
            <v/>
          </cell>
        </row>
        <row r="1487">
          <cell r="A1487" t="str">
            <v>006932</v>
          </cell>
          <cell r="B1487" t="str">
            <v>احمد محمد احمد الحطينى</v>
          </cell>
          <cell r="C1487" t="str">
            <v>فرد امن</v>
          </cell>
          <cell r="D1487" t="str">
            <v>مشروع مستشفى المراسم</v>
          </cell>
          <cell r="E1487" t="str">
            <v>فرد امن - امن الشركة</v>
          </cell>
          <cell r="F1487">
            <v>42790</v>
          </cell>
          <cell r="G1487">
            <v>0</v>
          </cell>
          <cell r="H1487">
            <v>27501</v>
          </cell>
          <cell r="I1487" t="e">
            <v>#VALUE!</v>
          </cell>
          <cell r="J1487">
            <v>6030</v>
          </cell>
          <cell r="K1487" t="str">
            <v/>
          </cell>
        </row>
        <row r="1488">
          <cell r="A1488" t="str">
            <v>007105</v>
          </cell>
          <cell r="B1488" t="str">
            <v>محمد عبده شعبان على</v>
          </cell>
          <cell r="C1488" t="str">
            <v>سائق - درجه ثانيه</v>
          </cell>
          <cell r="D1488" t="str">
            <v>الكبارى الخضراء</v>
          </cell>
          <cell r="E1488" t="str">
            <v>سائق - درجه ثانيه - ادارة الامن</v>
          </cell>
          <cell r="F1488">
            <v>43003</v>
          </cell>
          <cell r="G1488">
            <v>0</v>
          </cell>
          <cell r="H1488">
            <v>32162</v>
          </cell>
          <cell r="I1488" t="e">
            <v>#VALUE!</v>
          </cell>
          <cell r="J1488">
            <v>8120</v>
          </cell>
          <cell r="K1488" t="str">
            <v/>
          </cell>
        </row>
        <row r="1489">
          <cell r="A1489" t="str">
            <v>007131</v>
          </cell>
          <cell r="B1489" t="str">
            <v>اشرف احمد عرفه دراز</v>
          </cell>
          <cell r="C1489" t="str">
            <v>مشرف ممتاز امن علاقات حكوميه</v>
          </cell>
          <cell r="D1489" t="str">
            <v>امن الشركة</v>
          </cell>
          <cell r="E1489" t="str">
            <v>مشرف ممتاز امن علاقات حكوميه - الاداره العامه ادار</v>
          </cell>
          <cell r="F1489">
            <v>43044</v>
          </cell>
          <cell r="G1489">
            <v>0</v>
          </cell>
          <cell r="H1489">
            <v>24614</v>
          </cell>
          <cell r="I1489" t="e">
            <v>#VALUE!</v>
          </cell>
          <cell r="J1489">
            <v>10620</v>
          </cell>
          <cell r="K1489" t="str">
            <v>برج العتابى - ش ترعه السواحل - الوراق - الجيزه</v>
          </cell>
        </row>
        <row r="1490">
          <cell r="A1490" t="str">
            <v>007315</v>
          </cell>
          <cell r="B1490" t="str">
            <v>محمد شعبان محمد عطيه</v>
          </cell>
          <cell r="C1490" t="str">
            <v>فرد اول امن</v>
          </cell>
          <cell r="D1490" t="str">
            <v>امن الشركة</v>
          </cell>
          <cell r="E1490" t="str">
            <v>فرد اول امن - الاداره العامه اداره الامن</v>
          </cell>
          <cell r="F1490">
            <v>43356</v>
          </cell>
          <cell r="G1490">
            <v>0</v>
          </cell>
          <cell r="H1490">
            <v>33519</v>
          </cell>
          <cell r="I1490" t="e">
            <v>#VALUE!</v>
          </cell>
          <cell r="J1490">
            <v>6200</v>
          </cell>
          <cell r="K1490" t="str">
            <v>العراقية - مركز الشهداء - المنوفيه</v>
          </cell>
        </row>
        <row r="1491">
          <cell r="A1491" t="str">
            <v>007321</v>
          </cell>
          <cell r="B1491" t="str">
            <v>ناجى كامل احمد ابراهيم</v>
          </cell>
          <cell r="C1491" t="str">
            <v>مدير ادارة الأمن</v>
          </cell>
          <cell r="D1491" t="str">
            <v>امن الشركة</v>
          </cell>
          <cell r="E1491" t="str">
            <v>مدير ادارة الأمن - امن الشركة</v>
          </cell>
          <cell r="F1491">
            <v>43345</v>
          </cell>
          <cell r="G1491">
            <v>0</v>
          </cell>
          <cell r="H1491">
            <v>24071</v>
          </cell>
          <cell r="I1491" t="e">
            <v>#VALUE!</v>
          </cell>
          <cell r="J1491">
            <v>14500</v>
          </cell>
          <cell r="K1491" t="str">
            <v>عماره 45 - مدينه الخمائل - الشيخ زايد - 6 اكتوبر</v>
          </cell>
        </row>
        <row r="1492">
          <cell r="A1492" t="str">
            <v>008113</v>
          </cell>
          <cell r="B1492" t="str">
            <v>احمد كمال عبدالدايم سليمان</v>
          </cell>
          <cell r="C1492" t="str">
            <v>فرد اول امن</v>
          </cell>
          <cell r="D1492" t="str">
            <v>امن الشركة</v>
          </cell>
          <cell r="E1492" t="str">
            <v>فرد اول امن - الاداره العامه اداره الامن</v>
          </cell>
          <cell r="F1492">
            <v>44024</v>
          </cell>
          <cell r="G1492">
            <v>0</v>
          </cell>
          <cell r="H1492">
            <v>34536</v>
          </cell>
          <cell r="I1492" t="e">
            <v>#VALUE!</v>
          </cell>
          <cell r="J1492">
            <v>5920</v>
          </cell>
          <cell r="K1492" t="str">
            <v>شارع البحر - مركز قنا - قنا</v>
          </cell>
        </row>
        <row r="1493">
          <cell r="A1493" t="str">
            <v>008339</v>
          </cell>
          <cell r="B1493" t="str">
            <v>اسلام عطيه محمد ابوالمعاطى</v>
          </cell>
          <cell r="C1493" t="str">
            <v>فرد اول امن</v>
          </cell>
          <cell r="D1493" t="str">
            <v>امن الشركة</v>
          </cell>
          <cell r="E1493" t="str">
            <v>فرد امن - امن الشركة</v>
          </cell>
          <cell r="F1493">
            <v>44182</v>
          </cell>
          <cell r="G1493">
            <v>0</v>
          </cell>
          <cell r="H1493">
            <v>35537</v>
          </cell>
          <cell r="I1493" t="e">
            <v>#VALUE!</v>
          </cell>
          <cell r="J1493">
            <v>4930</v>
          </cell>
          <cell r="K1493" t="str">
            <v>الحجايزه مركز السنبلاوين - الدقهليه</v>
          </cell>
        </row>
        <row r="1494">
          <cell r="A1494" t="str">
            <v>008357</v>
          </cell>
          <cell r="B1494" t="str">
            <v>محمد امين عبدالجليل المستكاوى</v>
          </cell>
          <cell r="C1494" t="str">
            <v>فرد اول امن</v>
          </cell>
          <cell r="D1494" t="str">
            <v>امن الشركة</v>
          </cell>
          <cell r="E1494" t="str">
            <v>فرد امن - امن الشركة</v>
          </cell>
          <cell r="F1494">
            <v>44196</v>
          </cell>
          <cell r="G1494">
            <v>0</v>
          </cell>
          <cell r="H1494">
            <v>31112</v>
          </cell>
          <cell r="I1494" t="e">
            <v>#VALUE!</v>
          </cell>
          <cell r="J1494">
            <v>4930</v>
          </cell>
          <cell r="K1494" t="str">
            <v>سنهور المدينة - مركز دسوق - كفر ااشيخ</v>
          </cell>
        </row>
        <row r="1495">
          <cell r="A1495" t="str">
            <v>009567</v>
          </cell>
          <cell r="B1495" t="str">
            <v>محمد عاطف عبدالرازق عبدالحميد</v>
          </cell>
          <cell r="C1495" t="str">
            <v>امين خزينه</v>
          </cell>
          <cell r="D1495" t="str">
            <v>الادارة المالية</v>
          </cell>
          <cell r="E1495" t="str">
            <v>الادارة المالية-امين خزينه</v>
          </cell>
          <cell r="F1495">
            <v>45300</v>
          </cell>
          <cell r="G1495">
            <v>0</v>
          </cell>
          <cell r="H1495">
            <v>32174</v>
          </cell>
          <cell r="I1495" t="e">
            <v>#VALUE!</v>
          </cell>
          <cell r="J1495">
            <v>8190</v>
          </cell>
        </row>
        <row r="1496">
          <cell r="A1496" t="str">
            <v>009770</v>
          </cell>
          <cell r="B1496" t="str">
            <v>محمد ابراهيم سعد زكى بحيرى</v>
          </cell>
          <cell r="C1496" t="str">
            <v>امين مخازن</v>
          </cell>
          <cell r="D1496" t="str">
            <v>مستشفى ناصر العام - بنى سويف</v>
          </cell>
          <cell r="E1496" t="str">
            <v>مستشفى ناصر العام - بنى سويف-امين مخازن</v>
          </cell>
          <cell r="F1496">
            <v>45536</v>
          </cell>
          <cell r="G1496">
            <v>0</v>
          </cell>
          <cell r="H1496">
            <v>35077</v>
          </cell>
          <cell r="I1496" t="e">
            <v>#VALUE!</v>
          </cell>
          <cell r="J1496">
            <v>8440</v>
          </cell>
        </row>
        <row r="1497">
          <cell r="A1497" t="str">
            <v>003431</v>
          </cell>
          <cell r="B1497" t="str">
            <v>محمود على محمد عبدالرحمن</v>
          </cell>
          <cell r="C1497" t="str">
            <v>مراقب عام تنفيذ</v>
          </cell>
          <cell r="D1497" t="str">
            <v>انما مول 2 - الشروق</v>
          </cell>
          <cell r="E1497" t="str">
            <v>مراقب عام تنفيذ - انما مول 2 - الشروق</v>
          </cell>
          <cell r="F1497">
            <v>39774</v>
          </cell>
          <cell r="G1497">
            <v>0</v>
          </cell>
          <cell r="H1497">
            <v>23535</v>
          </cell>
          <cell r="I1497" t="e">
            <v>#VALUE!</v>
          </cell>
          <cell r="J1497">
            <v>14500</v>
          </cell>
          <cell r="K1497" t="str">
            <v>9 ش مصطفى عبدالسميع - حدائق القبة - القاهرة</v>
          </cell>
        </row>
        <row r="1498">
          <cell r="A1498" t="str">
            <v>008150</v>
          </cell>
          <cell r="B1498" t="str">
            <v>احمد محمود عبدالوهاب غريب</v>
          </cell>
          <cell r="C1498" t="str">
            <v>سائق - درجه اولى</v>
          </cell>
          <cell r="D1498" t="str">
            <v>انما مول 2 - الشروق</v>
          </cell>
          <cell r="E1498" t="str">
            <v>سائق - درجه ثانيه - انما مول الشروق 2</v>
          </cell>
          <cell r="F1498">
            <v>44059</v>
          </cell>
          <cell r="G1498">
            <v>0</v>
          </cell>
          <cell r="H1498">
            <v>33192</v>
          </cell>
          <cell r="I1498" t="e">
            <v>#VALUE!</v>
          </cell>
          <cell r="J1498">
            <v>7020</v>
          </cell>
          <cell r="K1498" t="str">
            <v>ع.الحسنيه - شرشيمه - مركز ههيا - الشرقية</v>
          </cell>
        </row>
        <row r="1499">
          <cell r="A1499" t="str">
            <v>009619</v>
          </cell>
          <cell r="B1499" t="str">
            <v>محمد السيد طه سلامه مطاوع</v>
          </cell>
          <cell r="C1499" t="e">
            <v>#N/A</v>
          </cell>
          <cell r="D1499" t="e">
            <v>#N/A</v>
          </cell>
          <cell r="E1499" t="str">
            <v>تحويلات / تحت الاعتماد-ايقاف راتب - انقطاع عن العمل</v>
          </cell>
          <cell r="F1499">
            <v>45330</v>
          </cell>
          <cell r="G1499" t="e">
            <v>#N/A</v>
          </cell>
          <cell r="H1499">
            <v>35481</v>
          </cell>
          <cell r="I1499" t="e">
            <v>#N/A</v>
          </cell>
          <cell r="J1499" t="e">
            <v>#N/A</v>
          </cell>
        </row>
        <row r="1500">
          <cell r="A1500" t="str">
            <v>009794</v>
          </cell>
          <cell r="B1500" t="str">
            <v>عمر على محروس على</v>
          </cell>
          <cell r="C1500" t="str">
            <v>فرد امن</v>
          </cell>
          <cell r="D1500" t="str">
            <v>Fifth Square</v>
          </cell>
          <cell r="E1500" t="str">
            <v>تحويلات / تحت الاعتماد-ايقاف راتب - عدم استيفاء مسوغات تعيين</v>
          </cell>
          <cell r="F1500">
            <v>45544</v>
          </cell>
          <cell r="G1500">
            <v>0</v>
          </cell>
          <cell r="H1500">
            <v>32952</v>
          </cell>
          <cell r="I1500" t="e">
            <v>#VALUE!</v>
          </cell>
          <cell r="J1500">
            <v>4720</v>
          </cell>
        </row>
        <row r="1501">
          <cell r="A1501" t="str">
            <v>001222</v>
          </cell>
          <cell r="B1501" t="str">
            <v>ناصر محمد كمال الصباغ</v>
          </cell>
          <cell r="C1501" t="str">
            <v>فرد اول امن</v>
          </cell>
          <cell r="D1501" t="str">
            <v>بالعاصمة الادارية الجديدة R5 الحى السكنى</v>
          </cell>
          <cell r="E1501" t="str">
            <v>فرد اول امن - العاصمه الاداريه الجديده</v>
          </cell>
          <cell r="F1501">
            <v>36971</v>
          </cell>
          <cell r="G1501">
            <v>0</v>
          </cell>
          <cell r="H1501">
            <v>24573</v>
          </cell>
          <cell r="I1501" t="e">
            <v>#VALUE!</v>
          </cell>
          <cell r="J1501">
            <v>6820</v>
          </cell>
          <cell r="K1501" t="str">
            <v>بركة السبع كفر هورين المنوفية</v>
          </cell>
        </row>
        <row r="1502">
          <cell r="A1502" t="str">
            <v>003022</v>
          </cell>
          <cell r="B1502" t="str">
            <v>عصام صبحى عبدالغنى احمد</v>
          </cell>
          <cell r="C1502" t="str">
            <v>مراقب عام تنفيذ</v>
          </cell>
          <cell r="D1502" t="str">
            <v>بالعاصمة الادارية الجديدة R5 الحى السكنى</v>
          </cell>
          <cell r="E1502" t="str">
            <v>مراقب عام تنفيذ - الحى السكنى</v>
          </cell>
          <cell r="F1502">
            <v>38930</v>
          </cell>
          <cell r="G1502">
            <v>0</v>
          </cell>
          <cell r="H1502">
            <v>28467</v>
          </cell>
          <cell r="I1502" t="e">
            <v>#VALUE!</v>
          </cell>
          <cell r="J1502">
            <v>14500</v>
          </cell>
          <cell r="K1502" t="str">
            <v/>
          </cell>
        </row>
        <row r="1503">
          <cell r="A1503" t="str">
            <v>003038</v>
          </cell>
          <cell r="B1503" t="str">
            <v>عبدالدايم عثمان عبدالدايم عبدالرحمن</v>
          </cell>
          <cell r="C1503" t="str">
            <v>مدير قسم مستخلصات</v>
          </cell>
          <cell r="D1503" t="str">
            <v>MAR VILLE - NEW ZAYED</v>
          </cell>
          <cell r="E1503" t="str">
            <v>مدير قسم مستخلصات - العاصمه الاداريه</v>
          </cell>
          <cell r="F1503">
            <v>39661</v>
          </cell>
          <cell r="G1503">
            <v>0</v>
          </cell>
          <cell r="H1503">
            <v>26683</v>
          </cell>
          <cell r="I1503" t="e">
            <v>#VALUE!</v>
          </cell>
          <cell r="J1503">
            <v>14500</v>
          </cell>
          <cell r="K1503" t="str">
            <v>1ش الخرنفش عمارة الصحه الجمالية القاهرة</v>
          </cell>
        </row>
        <row r="1504">
          <cell r="A1504" t="str">
            <v>003087</v>
          </cell>
          <cell r="B1504" t="str">
            <v>صلاح الدين محمود ابراهيم احمد</v>
          </cell>
          <cell r="C1504" t="str">
            <v>فرد اول امن</v>
          </cell>
          <cell r="D1504" t="str">
            <v>بالعاصمة الادارية الجديدة R5 الحى السكنى</v>
          </cell>
          <cell r="E1504" t="str">
            <v>فرد اول امن - العاصمه الاداريه الجديده</v>
          </cell>
          <cell r="F1504">
            <v>40664</v>
          </cell>
          <cell r="G1504">
            <v>0</v>
          </cell>
          <cell r="H1504">
            <v>28371</v>
          </cell>
          <cell r="I1504" t="e">
            <v>#VALUE!</v>
          </cell>
          <cell r="J1504">
            <v>6400</v>
          </cell>
          <cell r="K1504" t="str">
            <v>الكاجوج كوم امبو - اسوان</v>
          </cell>
        </row>
        <row r="1505">
          <cell r="A1505" t="str">
            <v>003091</v>
          </cell>
          <cell r="B1505" t="str">
            <v>على محمد عبدالعزيز على</v>
          </cell>
          <cell r="C1505" t="str">
            <v>سائق - درجه ثالثة</v>
          </cell>
          <cell r="D1505" t="str">
            <v>Fifth Square</v>
          </cell>
          <cell r="E1505" t="str">
            <v>سائق - درجه ثالثه - الحديقة المركزية</v>
          </cell>
          <cell r="F1505">
            <v>39698</v>
          </cell>
          <cell r="G1505">
            <v>0</v>
          </cell>
          <cell r="H1505">
            <v>22248</v>
          </cell>
          <cell r="I1505" t="e">
            <v>#VALUE!</v>
          </cell>
          <cell r="J1505">
            <v>6640</v>
          </cell>
          <cell r="K1505" t="str">
            <v>26 محمد الجبالي - الساحل - القاهرة</v>
          </cell>
        </row>
        <row r="1506">
          <cell r="A1506" t="str">
            <v>003104</v>
          </cell>
          <cell r="B1506" t="str">
            <v>سعيد محمد فتحى محمود</v>
          </cell>
          <cell r="C1506" t="str">
            <v>سائق - درجه ممتاز</v>
          </cell>
          <cell r="D1506" t="str">
            <v>الكبارى الخضراء</v>
          </cell>
          <cell r="E1506" t="str">
            <v>سائق - درجه ممتاز - العاصمه الاداريه الجديده</v>
          </cell>
          <cell r="F1506">
            <v>39722</v>
          </cell>
          <cell r="G1506">
            <v>0</v>
          </cell>
          <cell r="H1506">
            <v>28755</v>
          </cell>
          <cell r="I1506" t="e">
            <v>#VALUE!</v>
          </cell>
          <cell r="J1506">
            <v>10360</v>
          </cell>
          <cell r="K1506" t="str">
            <v xml:space="preserve">6ش محمد  دسوقى هاشم اغا الشرابية القاهرة </v>
          </cell>
        </row>
        <row r="1507">
          <cell r="A1507" t="str">
            <v>003119</v>
          </cell>
          <cell r="B1507" t="str">
            <v>احمد محمد عبدالعظيم عبدالرحيم</v>
          </cell>
          <cell r="C1507" t="str">
            <v>مدير تنفيذ الكتروميكانيك</v>
          </cell>
          <cell r="D1507" t="str">
            <v>بالعاصمة الادارية الجديدة R5 الحى السكنى</v>
          </cell>
          <cell r="E1507" t="str">
            <v>مدير تنفيذ الكتروميكانيك - العاصمة الادارية الجديد</v>
          </cell>
          <cell r="F1507">
            <v>39539</v>
          </cell>
          <cell r="G1507">
            <v>0</v>
          </cell>
          <cell r="H1507">
            <v>28864</v>
          </cell>
          <cell r="I1507" t="e">
            <v>#VALUE!</v>
          </cell>
          <cell r="J1507">
            <v>14500</v>
          </cell>
          <cell r="K1507" t="str">
            <v>9ش الشيخ عليش الزيتون القاهرة</v>
          </cell>
        </row>
        <row r="1508">
          <cell r="A1508" t="str">
            <v>003128</v>
          </cell>
          <cell r="B1508" t="str">
            <v>عبدالرحمن محمد محمد السيد</v>
          </cell>
          <cell r="C1508" t="str">
            <v>رئيس قسم تنفيذ</v>
          </cell>
          <cell r="D1508" t="str">
            <v>بالعاصمة الادارية الجديدة R5 الحى السكنى</v>
          </cell>
          <cell r="E1508" t="str">
            <v xml:space="preserve"> R5 رئيس قسم تنفيذ -الحى السكنى  بالعاصمة الادارية</v>
          </cell>
          <cell r="F1508">
            <v>39326</v>
          </cell>
          <cell r="G1508">
            <v>0</v>
          </cell>
          <cell r="H1508">
            <v>26136</v>
          </cell>
          <cell r="I1508" t="e">
            <v>#VALUE!</v>
          </cell>
          <cell r="J1508">
            <v>14500</v>
          </cell>
          <cell r="K1508" t="str">
            <v/>
          </cell>
        </row>
        <row r="1509">
          <cell r="A1509" t="str">
            <v>003150</v>
          </cell>
          <cell r="B1509" t="str">
            <v>عمرو احمد نصرالدين محمد فهمى</v>
          </cell>
          <cell r="C1509" t="str">
            <v>نائب مدير العمليات للدعم الفنى</v>
          </cell>
          <cell r="D1509" t="str">
            <v>بالعاصمة الادارية الجديدة R5 الحى السكنى</v>
          </cell>
          <cell r="E1509" t="str">
            <v>مدير الدعم الفنى - العاصمه الاداريه الجديده</v>
          </cell>
          <cell r="F1509">
            <v>39326</v>
          </cell>
          <cell r="G1509">
            <v>0</v>
          </cell>
          <cell r="H1509">
            <v>23283</v>
          </cell>
          <cell r="I1509" t="e">
            <v>#VALUE!</v>
          </cell>
          <cell r="J1509">
            <v>14500</v>
          </cell>
          <cell r="K1509" t="str">
            <v>3 شارع الشيخ احمد ابراهيم - الدقى - الجيزة</v>
          </cell>
        </row>
        <row r="1510">
          <cell r="A1510" t="str">
            <v>003167</v>
          </cell>
          <cell r="B1510" t="str">
            <v>عبدالستار نبيل الوزيرى السيد</v>
          </cell>
          <cell r="C1510" t="str">
            <v>مدير مشروع</v>
          </cell>
          <cell r="D1510" t="str">
            <v>بالعاصمة الادارية الجديدة R5 الحى السكنى</v>
          </cell>
          <cell r="E1510" t="str">
            <v>نائب مدير المشروع للتنفيذ - العاصمة الادارية</v>
          </cell>
          <cell r="F1510">
            <v>39661</v>
          </cell>
          <cell r="G1510">
            <v>0</v>
          </cell>
          <cell r="H1510">
            <v>29556</v>
          </cell>
          <cell r="I1510" t="e">
            <v>#VALUE!</v>
          </cell>
          <cell r="J1510">
            <v>14500</v>
          </cell>
          <cell r="K1510" t="str">
            <v>بهيده مركز ميت غمر الدقهلية</v>
          </cell>
        </row>
        <row r="1511">
          <cell r="A1511" t="str">
            <v>003189</v>
          </cell>
          <cell r="B1511" t="str">
            <v>محمود اسماعيل حسن محمود البردانى</v>
          </cell>
          <cell r="C1511" t="e">
            <v>#N/A</v>
          </cell>
          <cell r="D1511" t="e">
            <v>#N/A</v>
          </cell>
          <cell r="E1511" t="str">
            <v>مدير ادارة مشتريات الاعمال الميكانيكية- الحى السكن</v>
          </cell>
          <cell r="F1511">
            <v>39356</v>
          </cell>
          <cell r="G1511" t="e">
            <v>#N/A</v>
          </cell>
          <cell r="H1511">
            <v>26718</v>
          </cell>
          <cell r="I1511" t="e">
            <v>#N/A</v>
          </cell>
          <cell r="J1511">
            <v>14500</v>
          </cell>
          <cell r="K1511" t="str">
            <v/>
          </cell>
        </row>
        <row r="1512">
          <cell r="A1512" t="str">
            <v>003289</v>
          </cell>
          <cell r="B1512" t="str">
            <v>اسامه عبدالستار محمد عويس</v>
          </cell>
          <cell r="C1512" t="str">
            <v>مراقب عام تيار خفيف وانظمه حريق</v>
          </cell>
          <cell r="D1512" t="str">
            <v>بالعاصمة الادارية الجديدة R5 الحى السكنى</v>
          </cell>
          <cell r="E1512" t="str">
            <v>مراقب عام تيار خفيف وانظمة حريق - العاصمة الادارية</v>
          </cell>
          <cell r="F1512">
            <v>42826</v>
          </cell>
          <cell r="G1512">
            <v>0</v>
          </cell>
          <cell r="H1512">
            <v>30287</v>
          </cell>
          <cell r="I1512" t="e">
            <v>#VALUE!</v>
          </cell>
          <cell r="J1512">
            <v>14500</v>
          </cell>
          <cell r="K1512" t="str">
            <v>ابويط مركز الواسطى بنى سويف</v>
          </cell>
        </row>
        <row r="1513">
          <cell r="A1513" t="str">
            <v>003291</v>
          </cell>
          <cell r="B1513" t="str">
            <v>اشرف كمال مرزوق احمد</v>
          </cell>
          <cell r="C1513" t="str">
            <v>مراقب عام كهرباء</v>
          </cell>
          <cell r="D1513" t="str">
            <v>بالعاصمة الادارية الجديدة R5 الحى السكنى</v>
          </cell>
          <cell r="E1513" t="str">
            <v>مراقب عام كهرباء - العاصمة الادارية الجدىدة</v>
          </cell>
          <cell r="F1513">
            <v>42815</v>
          </cell>
          <cell r="G1513">
            <v>0</v>
          </cell>
          <cell r="H1513">
            <v>26304</v>
          </cell>
          <cell r="I1513" t="e">
            <v>#VALUE!</v>
          </cell>
          <cell r="J1513">
            <v>14500</v>
          </cell>
          <cell r="K1513" t="str">
            <v>6ش محمود ابوزيد الزاوية الحمراء القاهرة</v>
          </cell>
        </row>
        <row r="1514">
          <cell r="A1514" t="str">
            <v>003307</v>
          </cell>
          <cell r="B1514" t="str">
            <v>محمد عمر محمد السيد طنطاوى</v>
          </cell>
          <cell r="C1514" t="str">
            <v>ادارى ممتاز</v>
          </cell>
          <cell r="D1514" t="str">
            <v>مستشفى ناصر العام - بنى سويف</v>
          </cell>
          <cell r="E1514" t="str">
            <v>ادارى ممتاز - العاصمة الاداريه الجديده</v>
          </cell>
          <cell r="F1514">
            <v>38379</v>
          </cell>
          <cell r="G1514">
            <v>0</v>
          </cell>
          <cell r="H1514">
            <v>27454</v>
          </cell>
          <cell r="I1514" t="e">
            <v>#VALUE!</v>
          </cell>
          <cell r="J1514">
            <v>14500</v>
          </cell>
          <cell r="K1514" t="str">
            <v/>
          </cell>
        </row>
        <row r="1515">
          <cell r="A1515" t="str">
            <v>003314</v>
          </cell>
          <cell r="B1515" t="str">
            <v>ناصر محمد عبدالسلام محمد</v>
          </cell>
          <cell r="C1515" t="str">
            <v>فنى ممتاز كهرباء - تجهيزات</v>
          </cell>
          <cell r="D1515" t="str">
            <v>المول التجارى - Fifth Square</v>
          </cell>
          <cell r="E1515" t="str">
            <v>GRC UNIT - مهندس مكتب فنى معمارى</v>
          </cell>
          <cell r="F1515">
            <v>39479</v>
          </cell>
          <cell r="G1515">
            <v>0</v>
          </cell>
          <cell r="H1515">
            <v>23667</v>
          </cell>
          <cell r="I1515" t="e">
            <v>#VALUE!</v>
          </cell>
          <cell r="J1515" t="e">
            <v>#N/A</v>
          </cell>
          <cell r="K1515" t="str">
            <v>6 ح سيد مصطفى - الامام الغزالي - امبابة - الجيزة</v>
          </cell>
        </row>
        <row r="1516">
          <cell r="A1516" t="str">
            <v>003368</v>
          </cell>
          <cell r="B1516" t="str">
            <v>محمود سمير عبدالرحمن عبدالمجيد</v>
          </cell>
          <cell r="C1516" t="str">
            <v>مراقب عام تنفيذ</v>
          </cell>
          <cell r="D1516" t="str">
            <v>المجمع الطبى بالسويس</v>
          </cell>
          <cell r="E1516" t="str">
            <v>مراقب تنفيذ - العاصمة الادارية</v>
          </cell>
          <cell r="F1516">
            <v>39728</v>
          </cell>
          <cell r="G1516">
            <v>0</v>
          </cell>
          <cell r="H1516">
            <v>30334</v>
          </cell>
          <cell r="I1516" t="e">
            <v>#VALUE!</v>
          </cell>
          <cell r="J1516">
            <v>14500</v>
          </cell>
          <cell r="K1516" t="str">
            <v/>
          </cell>
        </row>
        <row r="1517">
          <cell r="A1517" t="str">
            <v>003376</v>
          </cell>
          <cell r="B1517" t="str">
            <v>محمد سيد عبدالخالق جاد الله</v>
          </cell>
          <cell r="C1517" t="str">
            <v>مدير تنفيذ</v>
          </cell>
          <cell r="D1517" t="str">
            <v>بالعاصمة الادارية الجديدة R5 الحى السكنى</v>
          </cell>
          <cell r="E1517" t="str">
            <v>مدير موقع  - R5 الحى السكنى بالعاصمة الادارية الجد</v>
          </cell>
          <cell r="F1517">
            <v>40269</v>
          </cell>
          <cell r="G1517">
            <v>0</v>
          </cell>
          <cell r="H1517">
            <v>30994</v>
          </cell>
          <cell r="I1517" t="e">
            <v>#VALUE!</v>
          </cell>
          <cell r="J1517">
            <v>14500</v>
          </cell>
          <cell r="K1517" t="str">
            <v xml:space="preserve">باغوص ش الحرية امام الملجأ الفيوم </v>
          </cell>
        </row>
        <row r="1518">
          <cell r="A1518" t="str">
            <v>003436</v>
          </cell>
          <cell r="B1518" t="str">
            <v>احمد محمود ابراهيم حسين</v>
          </cell>
          <cell r="C1518" t="str">
            <v>موظف اول خدمات اداريه (A)</v>
          </cell>
          <cell r="D1518" t="str">
            <v>بالعاصمة الادارية الجديدة R5 الحى السكنى</v>
          </cell>
          <cell r="E1518" t="str">
            <v>موظف اول خدمات ادرارية (A) - بالعاصمة الادارية الج</v>
          </cell>
          <cell r="F1518">
            <v>39795</v>
          </cell>
          <cell r="G1518">
            <v>0</v>
          </cell>
          <cell r="H1518">
            <v>26660</v>
          </cell>
          <cell r="I1518" t="e">
            <v>#VALUE!</v>
          </cell>
          <cell r="J1518">
            <v>7130</v>
          </cell>
          <cell r="K1518" t="str">
            <v/>
          </cell>
        </row>
        <row r="1519">
          <cell r="A1519" t="str">
            <v>003444</v>
          </cell>
          <cell r="B1519" t="str">
            <v>محمود شوقى محمود الصياد</v>
          </cell>
          <cell r="C1519" t="str">
            <v>نائب مدير الدعم الفنى</v>
          </cell>
          <cell r="D1519" t="str">
            <v>بالعاصمة الادارية الجديدة R5 الحى السكنى</v>
          </cell>
          <cell r="E1519" t="str">
            <v>نائب مدير الدعم الفنى - العاصمه الاداريه الجديده</v>
          </cell>
          <cell r="F1519">
            <v>40299</v>
          </cell>
          <cell r="G1519">
            <v>0</v>
          </cell>
          <cell r="H1519">
            <v>28670</v>
          </cell>
          <cell r="I1519" t="e">
            <v>#VALUE!</v>
          </cell>
          <cell r="J1519" t="e">
            <v>#N/A</v>
          </cell>
          <cell r="K1519" t="str">
            <v>الدلاتون مركز شبين الكوم المنوفية</v>
          </cell>
        </row>
        <row r="1520">
          <cell r="A1520" t="str">
            <v>003447</v>
          </cell>
          <cell r="B1520" t="str">
            <v>محمد على محمد احمد</v>
          </cell>
          <cell r="C1520" t="str">
            <v>مساح ممتاز</v>
          </cell>
          <cell r="D1520" t="str">
            <v>بالعاصمة الادارية الجديدة R5 الحى السكنى</v>
          </cell>
          <cell r="E1520" t="str">
            <v>مساح ممتاز - الحى السكنى العاصمه الاداريه الجديده</v>
          </cell>
          <cell r="F1520">
            <v>39783</v>
          </cell>
          <cell r="G1520">
            <v>0</v>
          </cell>
          <cell r="H1520">
            <v>27591</v>
          </cell>
          <cell r="I1520" t="e">
            <v>#VALUE!</v>
          </cell>
          <cell r="J1520">
            <v>14500</v>
          </cell>
          <cell r="K1520" t="str">
            <v/>
          </cell>
        </row>
        <row r="1521">
          <cell r="A1521" t="str">
            <v>003464</v>
          </cell>
          <cell r="B1521" t="str">
            <v>احمد عبود عباس على</v>
          </cell>
          <cell r="C1521" t="str">
            <v>مدير تنفيذ</v>
          </cell>
          <cell r="D1521" t="str">
            <v>بالعاصمة الادارية الجديدة R5 الحى السكنى</v>
          </cell>
          <cell r="E1521" t="str">
            <v>مدير تنفيذ - R5 الحى السكنى بالعاصمة الادارية الجد</v>
          </cell>
          <cell r="F1521">
            <v>42614</v>
          </cell>
          <cell r="G1521">
            <v>0</v>
          </cell>
          <cell r="H1521">
            <v>28920</v>
          </cell>
          <cell r="I1521" t="e">
            <v>#VALUE!</v>
          </cell>
          <cell r="J1521">
            <v>14500</v>
          </cell>
          <cell r="K1521" t="str">
            <v/>
          </cell>
        </row>
        <row r="1522">
          <cell r="A1522" t="str">
            <v>003468</v>
          </cell>
          <cell r="B1522" t="str">
            <v>محمد عبدالعظيم محمد ابراهيم شعبان</v>
          </cell>
          <cell r="C1522" t="str">
            <v>سائق - درجه ممتاز</v>
          </cell>
          <cell r="D1522" t="str">
            <v>بالعاصمة الادارية الجديدة R5 الحى السكنى</v>
          </cell>
          <cell r="E1522" t="str">
            <v>سائق - درجه ممتاز - العاصمه الاداريه الجديده</v>
          </cell>
          <cell r="F1522">
            <v>39827</v>
          </cell>
          <cell r="G1522">
            <v>0</v>
          </cell>
          <cell r="H1522">
            <v>24760</v>
          </cell>
          <cell r="I1522" t="e">
            <v>#VALUE!</v>
          </cell>
          <cell r="J1522">
            <v>11040</v>
          </cell>
          <cell r="K1522" t="str">
            <v>45ش ابو السعود مدينة الجامعه المطرية القاهرة</v>
          </cell>
        </row>
        <row r="1523">
          <cell r="A1523" t="str">
            <v>003469</v>
          </cell>
          <cell r="B1523" t="str">
            <v>احمد عبدالحليم محمد عبدالسلام</v>
          </cell>
          <cell r="C1523" t="str">
            <v>مدير تنفيذ الاعمال الميكانيكيه</v>
          </cell>
          <cell r="D1523" t="str">
            <v>بالعاصمة الادارية الجديدة R5 الحى السكنى</v>
          </cell>
          <cell r="E1523" t="str">
            <v>مدير تنفيذ الاعمال الميكانيكية-بالعاصمة الادارية ا</v>
          </cell>
          <cell r="F1523">
            <v>41016</v>
          </cell>
          <cell r="G1523">
            <v>0</v>
          </cell>
          <cell r="H1523">
            <v>29531</v>
          </cell>
          <cell r="I1523" t="e">
            <v>#VALUE!</v>
          </cell>
          <cell r="J1523">
            <v>14500</v>
          </cell>
          <cell r="K1523" t="str">
            <v>14ش عبدالخالق الزغبى - القصيرين - الزاوية الحمراء - القاهرة</v>
          </cell>
        </row>
        <row r="1524">
          <cell r="A1524" t="str">
            <v>003487</v>
          </cell>
          <cell r="B1524" t="str">
            <v>اشرف فتح الله السيد درويش حتون</v>
          </cell>
          <cell r="C1524" t="str">
            <v>رئيس قسم شئون اداريه</v>
          </cell>
          <cell r="D1524" t="str">
            <v>بالعاصمة الادارية الجديدة R5 الحى السكنى</v>
          </cell>
          <cell r="E1524" t="str">
            <v>رئيس قسم شئون ادارية-بالعاصمة الادارية الجديدة R5</v>
          </cell>
          <cell r="F1524">
            <v>42499</v>
          </cell>
          <cell r="G1524">
            <v>0</v>
          </cell>
          <cell r="H1524">
            <v>29477</v>
          </cell>
          <cell r="I1524" t="e">
            <v>#VALUE!</v>
          </cell>
          <cell r="J1524">
            <v>14500</v>
          </cell>
          <cell r="K1524" t="str">
            <v/>
          </cell>
        </row>
        <row r="1525">
          <cell r="A1525" t="str">
            <v>003492</v>
          </cell>
          <cell r="B1525" t="str">
            <v>محمد فهمى احمد يوسف</v>
          </cell>
          <cell r="C1525" t="str">
            <v>مساح ممتاز</v>
          </cell>
          <cell r="D1525" t="str">
            <v>بالعاصمة الادارية الجديدة R5 الحى السكنى</v>
          </cell>
          <cell r="E1525" t="str">
            <v>مساح اول - الحى السكنى R5-بالعاصمة الادارية الجديد</v>
          </cell>
          <cell r="F1525">
            <v>42491</v>
          </cell>
          <cell r="G1525">
            <v>0</v>
          </cell>
          <cell r="H1525">
            <v>31473</v>
          </cell>
          <cell r="I1525" t="e">
            <v>#VALUE!</v>
          </cell>
          <cell r="J1525">
            <v>14500</v>
          </cell>
          <cell r="K1525" t="str">
            <v>فراشة مركز ابو كبير الشرقية</v>
          </cell>
        </row>
        <row r="1526">
          <cell r="A1526" t="str">
            <v>003578</v>
          </cell>
          <cell r="B1526" t="str">
            <v>عاطف مصيلحى سرور</v>
          </cell>
          <cell r="C1526" t="str">
            <v>موظف اول خدمات اداريه (A)</v>
          </cell>
          <cell r="D1526" t="str">
            <v>بالعاصمة الادارية الجديدة R5 الحى السكنى</v>
          </cell>
          <cell r="E1526" t="str">
            <v>موظف اول خدمات ادرارية (A) - بالعاصمة الادارية الج</v>
          </cell>
          <cell r="F1526">
            <v>39768</v>
          </cell>
          <cell r="G1526">
            <v>0</v>
          </cell>
          <cell r="H1526">
            <v>23715</v>
          </cell>
          <cell r="I1526" t="e">
            <v>#VALUE!</v>
          </cell>
          <cell r="J1526" t="e">
            <v>#N/A</v>
          </cell>
          <cell r="K1526" t="str">
            <v/>
          </cell>
        </row>
        <row r="1527">
          <cell r="A1527" t="str">
            <v>003636</v>
          </cell>
          <cell r="B1527" t="str">
            <v>احمد نور على احمد جاد الله</v>
          </cell>
          <cell r="C1527" t="str">
            <v>امين ممتاز مخازن</v>
          </cell>
          <cell r="D1527" t="str">
            <v>بالعاصمة الادارية الجديدة R5 الحى السكنى</v>
          </cell>
          <cell r="E1527" t="str">
            <v>امين اول مخازن - العاصمة الادارية الجديدة</v>
          </cell>
          <cell r="F1527">
            <v>43374</v>
          </cell>
          <cell r="G1527">
            <v>0</v>
          </cell>
          <cell r="H1527">
            <v>31837</v>
          </cell>
          <cell r="I1527" t="e">
            <v>#VALUE!</v>
          </cell>
          <cell r="J1527">
            <v>14500</v>
          </cell>
          <cell r="K1527" t="str">
            <v xml:space="preserve">ميت العز مركز ميت غمر الدقهلية </v>
          </cell>
        </row>
        <row r="1528">
          <cell r="A1528" t="str">
            <v>003715</v>
          </cell>
          <cell r="B1528" t="str">
            <v>اسامه طه محمد محمد</v>
          </cell>
          <cell r="C1528" t="str">
            <v>مشرف اول امن</v>
          </cell>
          <cell r="D1528" t="str">
            <v>بالعاصمة الادارية الجديدة R5 الحى السكنى</v>
          </cell>
          <cell r="E1528" t="str">
            <v>مشرف اول امن - العاصمه الاداريه الجديده</v>
          </cell>
          <cell r="F1528">
            <v>40148</v>
          </cell>
          <cell r="G1528">
            <v>0</v>
          </cell>
          <cell r="H1528">
            <v>26245</v>
          </cell>
          <cell r="I1528" t="e">
            <v>#VALUE!</v>
          </cell>
          <cell r="J1528">
            <v>9720</v>
          </cell>
          <cell r="K1528" t="str">
            <v>سنهوت مركز منيا القمح الشرقية</v>
          </cell>
        </row>
        <row r="1529">
          <cell r="A1529" t="str">
            <v>003717</v>
          </cell>
          <cell r="B1529" t="str">
            <v>ايمن محمد عبد الرحيم جاد</v>
          </cell>
          <cell r="C1529" t="str">
            <v>مساح اول</v>
          </cell>
          <cell r="D1529" t="str">
            <v>المول التجارى - Fifth Square</v>
          </cell>
          <cell r="E1529" t="str">
            <v>مساح اول - الحى السكنى R5-بالعاصمة الادارية الجديد</v>
          </cell>
          <cell r="F1529">
            <v>42522</v>
          </cell>
          <cell r="G1529">
            <v>0</v>
          </cell>
          <cell r="H1529">
            <v>29422</v>
          </cell>
          <cell r="I1529" t="e">
            <v>#VALUE!</v>
          </cell>
          <cell r="J1529">
            <v>14500</v>
          </cell>
          <cell r="K1529" t="str">
            <v/>
          </cell>
        </row>
        <row r="1530">
          <cell r="A1530" t="str">
            <v>003760</v>
          </cell>
          <cell r="B1530" t="str">
            <v>حمزه محمد خليفه ابوالعلا</v>
          </cell>
          <cell r="C1530" t="str">
            <v>مراقب عام سلامه وصحه مهنيه</v>
          </cell>
          <cell r="D1530" t="str">
            <v>بالعاصمة الادارية الجديدة R5 الحى السكنى</v>
          </cell>
          <cell r="E1530" t="str">
            <v>مراقب عام سلامه وصحه مهنيه - العاصمه الاداريه الجد</v>
          </cell>
          <cell r="F1530">
            <v>42826</v>
          </cell>
          <cell r="G1530">
            <v>0</v>
          </cell>
          <cell r="H1530">
            <v>29528</v>
          </cell>
          <cell r="I1530" t="e">
            <v>#VALUE!</v>
          </cell>
          <cell r="J1530">
            <v>13770</v>
          </cell>
          <cell r="K1530" t="str">
            <v/>
          </cell>
        </row>
        <row r="1531">
          <cell r="A1531" t="str">
            <v>003801</v>
          </cell>
          <cell r="B1531" t="str">
            <v>احمد السيد عبد الرحيم عارف</v>
          </cell>
          <cell r="C1531" t="str">
            <v>مراقب عام تنفيذ</v>
          </cell>
          <cell r="D1531" t="str">
            <v>بالعاصمة الادارية الجديدة R5 الحى السكنى</v>
          </cell>
          <cell r="E1531" t="str">
            <v>مراقب عام تنفيذ - الحى السكنى</v>
          </cell>
          <cell r="F1531">
            <v>42522</v>
          </cell>
          <cell r="G1531">
            <v>0</v>
          </cell>
          <cell r="H1531">
            <v>22846</v>
          </cell>
          <cell r="I1531" t="e">
            <v>#VALUE!</v>
          </cell>
          <cell r="J1531">
            <v>14500</v>
          </cell>
          <cell r="K1531" t="str">
            <v>1 ش الحرمين - ش القومية العربية - امبابة - الجيزة</v>
          </cell>
        </row>
        <row r="1532">
          <cell r="A1532" t="str">
            <v>003808</v>
          </cell>
          <cell r="B1532" t="str">
            <v>الصادق خيرى الصادق عيد</v>
          </cell>
          <cell r="C1532" t="str">
            <v>مراقب تنفيذ</v>
          </cell>
          <cell r="D1532" t="str">
            <v>بالعاصمة الادارية الجديدة R5 الحى السكنى</v>
          </cell>
          <cell r="E1532" t="str">
            <v>مراقب تنفيذ - العاصمة الادارية</v>
          </cell>
          <cell r="F1532">
            <v>41539</v>
          </cell>
          <cell r="G1532">
            <v>0</v>
          </cell>
          <cell r="H1532">
            <v>30898</v>
          </cell>
          <cell r="I1532" t="e">
            <v>#VALUE!</v>
          </cell>
          <cell r="J1532">
            <v>14500</v>
          </cell>
          <cell r="K1532" t="str">
            <v>القراقره مركز منيا القمح الشرقية</v>
          </cell>
        </row>
        <row r="1533">
          <cell r="A1533" t="str">
            <v>003826</v>
          </cell>
          <cell r="B1533" t="str">
            <v>محمد صلاح الدين طه الجيزاوى</v>
          </cell>
          <cell r="C1533" t="str">
            <v>نائب مدير المشروع للتنفيذ</v>
          </cell>
          <cell r="D1533" t="str">
            <v>بالعاصمة الادارية الجديدة R5 الحى السكنى</v>
          </cell>
          <cell r="E1533" t="str">
            <v>نائب مدير المشروع للتنفيذ - العاصمة الادارية</v>
          </cell>
          <cell r="F1533">
            <v>41979</v>
          </cell>
          <cell r="G1533">
            <v>0</v>
          </cell>
          <cell r="H1533">
            <v>29073</v>
          </cell>
          <cell r="I1533" t="e">
            <v>#VALUE!</v>
          </cell>
          <cell r="J1533">
            <v>14500</v>
          </cell>
          <cell r="K1533" t="str">
            <v/>
          </cell>
        </row>
        <row r="1534">
          <cell r="A1534" t="str">
            <v>003850</v>
          </cell>
          <cell r="B1534" t="str">
            <v>نبيل اسماعيل عواد الكومى</v>
          </cell>
          <cell r="C1534" t="str">
            <v>امين اول مخازن</v>
          </cell>
          <cell r="D1534" t="str">
            <v>بالعاصمة الادارية الجديدة R5 الحى السكنى</v>
          </cell>
          <cell r="E1534" t="str">
            <v>امين مخازن - العاصمة الادارية الجديدة</v>
          </cell>
          <cell r="F1534">
            <v>40152</v>
          </cell>
          <cell r="G1534">
            <v>0</v>
          </cell>
          <cell r="H1534">
            <v>27563</v>
          </cell>
          <cell r="I1534" t="e">
            <v>#VALUE!</v>
          </cell>
          <cell r="J1534">
            <v>11920</v>
          </cell>
          <cell r="K1534" t="str">
            <v>الشوبك مركز شبين القناطر القليوبية</v>
          </cell>
        </row>
        <row r="1535">
          <cell r="A1535" t="str">
            <v>003857</v>
          </cell>
          <cell r="B1535" t="str">
            <v>حسام حسن عبد الستار حسن</v>
          </cell>
          <cell r="C1535" t="str">
            <v>سكرتير اول</v>
          </cell>
          <cell r="D1535" t="str">
            <v>بالعاصمة الادارية الجديدة R5 الحى السكنى</v>
          </cell>
          <cell r="E1535" t="str">
            <v>سكرتير اول - العاصمة الادارية الجديدة</v>
          </cell>
          <cell r="F1535">
            <v>40179</v>
          </cell>
          <cell r="G1535">
            <v>0</v>
          </cell>
          <cell r="H1535">
            <v>32362</v>
          </cell>
          <cell r="I1535" t="e">
            <v>#VALUE!</v>
          </cell>
          <cell r="J1535">
            <v>10000</v>
          </cell>
          <cell r="K1535" t="str">
            <v xml:space="preserve">7ش محمود حسن ساقية مكى الجيزة الجيزة </v>
          </cell>
        </row>
        <row r="1536">
          <cell r="A1536" t="str">
            <v>003884</v>
          </cell>
          <cell r="B1536" t="str">
            <v>ايمن فتحى عرفه عطيه</v>
          </cell>
          <cell r="C1536" t="str">
            <v>مراقب عام تنفيذ</v>
          </cell>
          <cell r="D1536" t="str">
            <v>بالعاصمة الادارية الجديدة R5 الحى السكنى</v>
          </cell>
          <cell r="E1536" t="str">
            <v>مراقب عام تنفيذ - الحى السكنى</v>
          </cell>
          <cell r="F1536">
            <v>40179</v>
          </cell>
          <cell r="G1536">
            <v>0</v>
          </cell>
          <cell r="H1536">
            <v>26800</v>
          </cell>
          <cell r="I1536" t="e">
            <v>#VALUE!</v>
          </cell>
          <cell r="J1536">
            <v>14500</v>
          </cell>
          <cell r="K1536" t="str">
            <v/>
          </cell>
        </row>
        <row r="1537">
          <cell r="A1537" t="str">
            <v>003889</v>
          </cell>
          <cell r="B1537" t="str">
            <v>محمد ابو الفتوح محمود</v>
          </cell>
          <cell r="C1537" t="str">
            <v>مراقب عام تنفيذ</v>
          </cell>
          <cell r="D1537" t="str">
            <v>بالعاصمة الادارية الجديدة R5 الحى السكنى</v>
          </cell>
          <cell r="E1537" t="str">
            <v>مراقب عام تنفيذ - الحى السكنى</v>
          </cell>
          <cell r="F1537">
            <v>40179</v>
          </cell>
          <cell r="G1537">
            <v>0</v>
          </cell>
          <cell r="H1537">
            <v>28659</v>
          </cell>
          <cell r="I1537" t="e">
            <v>#VALUE!</v>
          </cell>
          <cell r="J1537">
            <v>14500</v>
          </cell>
          <cell r="K1537" t="str">
            <v/>
          </cell>
        </row>
        <row r="1538">
          <cell r="A1538" t="str">
            <v>003895</v>
          </cell>
          <cell r="B1538" t="str">
            <v>وليد كمال عبد الحليم عبد اللطيف</v>
          </cell>
          <cell r="C1538" t="str">
            <v>سائق - درجه ثانيه</v>
          </cell>
          <cell r="D1538" t="str">
            <v>بالعاصمة الادارية الجديدة R5 الحى السكنى</v>
          </cell>
          <cell r="E1538" t="str">
            <v>سائق - درجه ثانيه - الحى السكنى R5 بالعاصمة الادار</v>
          </cell>
          <cell r="F1538">
            <v>40187</v>
          </cell>
          <cell r="G1538">
            <v>0</v>
          </cell>
          <cell r="H1538">
            <v>28636</v>
          </cell>
          <cell r="I1538" t="e">
            <v>#VALUE!</v>
          </cell>
          <cell r="J1538">
            <v>8080</v>
          </cell>
          <cell r="K1538" t="str">
            <v/>
          </cell>
        </row>
        <row r="1539">
          <cell r="A1539" t="str">
            <v>003896</v>
          </cell>
          <cell r="B1539" t="str">
            <v>يحيى محمد عصام الدين كامل</v>
          </cell>
          <cell r="C1539" t="str">
            <v>رئيس قسم مكتب فنى - معمارى</v>
          </cell>
          <cell r="D1539" t="str">
            <v>بالعاصمة الادارية الجديدة R5 الحى السكنى</v>
          </cell>
          <cell r="E1539" t="str">
            <v>رئيس قسم مكتب فنى معمارى - العاصمه الاداريه الجديد</v>
          </cell>
          <cell r="F1539">
            <v>40187</v>
          </cell>
          <cell r="G1539">
            <v>0</v>
          </cell>
          <cell r="H1539">
            <v>31008</v>
          </cell>
          <cell r="I1539" t="e">
            <v>#VALUE!</v>
          </cell>
          <cell r="J1539">
            <v>14500</v>
          </cell>
          <cell r="K1539" t="str">
            <v/>
          </cell>
        </row>
        <row r="1540">
          <cell r="A1540" t="str">
            <v>003968</v>
          </cell>
          <cell r="B1540" t="str">
            <v>محمد رافت ابراهيم فايد</v>
          </cell>
          <cell r="C1540" t="str">
            <v>مدير ادارة المساحة</v>
          </cell>
          <cell r="D1540" t="str">
            <v>ادارة العمليات</v>
          </cell>
          <cell r="E1540" t="str">
            <v>نائب مدير اداره المساحه - العاصمه الاداريه الجديده</v>
          </cell>
          <cell r="F1540">
            <v>40238</v>
          </cell>
          <cell r="G1540">
            <v>0</v>
          </cell>
          <cell r="H1540">
            <v>27311</v>
          </cell>
          <cell r="I1540" t="e">
            <v>#VALUE!</v>
          </cell>
          <cell r="J1540">
            <v>14500</v>
          </cell>
          <cell r="K1540" t="str">
            <v/>
          </cell>
        </row>
        <row r="1541">
          <cell r="A1541" t="str">
            <v>003989</v>
          </cell>
          <cell r="B1541" t="str">
            <v>عيد محمد بخيت احمد</v>
          </cell>
          <cell r="C1541" t="str">
            <v>مشغل ونش برجى</v>
          </cell>
          <cell r="D1541" t="str">
            <v>الكبارى الخضراء</v>
          </cell>
          <cell r="E1541" t="str">
            <v>مشغل ونش برجى - العاصمة الادارية الجديدة</v>
          </cell>
          <cell r="F1541">
            <v>40238</v>
          </cell>
          <cell r="G1541">
            <v>0</v>
          </cell>
          <cell r="H1541">
            <v>24131</v>
          </cell>
          <cell r="I1541" t="e">
            <v>#VALUE!</v>
          </cell>
          <cell r="J1541">
            <v>14330</v>
          </cell>
          <cell r="K1541" t="str">
            <v/>
          </cell>
        </row>
        <row r="1542">
          <cell r="A1542" t="str">
            <v>003998</v>
          </cell>
          <cell r="B1542" t="str">
            <v>عادل ربيع صالح حسن</v>
          </cell>
          <cell r="C1542" t="str">
            <v>مراقب سلامة وصحة مهنية</v>
          </cell>
          <cell r="D1542" t="str">
            <v>المول التجارى - Fifth Square</v>
          </cell>
          <cell r="E1542" t="str">
            <v>مشرف عام سلامه وصحه مهنيه - العاصمة الادارية الجدي</v>
          </cell>
          <cell r="F1542">
            <v>40222</v>
          </cell>
          <cell r="G1542">
            <v>0</v>
          </cell>
          <cell r="H1542">
            <v>27648</v>
          </cell>
          <cell r="I1542" t="e">
            <v>#VALUE!</v>
          </cell>
          <cell r="J1542">
            <v>14500</v>
          </cell>
          <cell r="K1542" t="str">
            <v/>
          </cell>
        </row>
        <row r="1543">
          <cell r="A1543" t="str">
            <v>004002</v>
          </cell>
          <cell r="B1543" t="str">
            <v>محمد محمد جميل محمد</v>
          </cell>
          <cell r="C1543" t="str">
            <v>سائق تيلى هاندلر</v>
          </cell>
          <cell r="D1543" t="str">
            <v>بالعاصمة الادارية الجديدة R5 الحى السكنى</v>
          </cell>
          <cell r="E1543" t="str">
            <v>سائق تيلى هاندلر - العاصمة الادارية الجديدة</v>
          </cell>
          <cell r="F1543">
            <v>40210</v>
          </cell>
          <cell r="G1543">
            <v>0</v>
          </cell>
          <cell r="H1543">
            <v>27085</v>
          </cell>
          <cell r="I1543" t="e">
            <v>#VALUE!</v>
          </cell>
          <cell r="J1543">
            <v>10590</v>
          </cell>
          <cell r="K1543" t="str">
            <v/>
          </cell>
        </row>
        <row r="1544">
          <cell r="A1544" t="str">
            <v>004003</v>
          </cell>
          <cell r="B1544" t="str">
            <v>محمد السيد السيد جاد</v>
          </cell>
          <cell r="C1544" t="str">
            <v>مدير ادارة الجوده</v>
          </cell>
          <cell r="D1544" t="str">
            <v>بالعاصمة الادارية الجديدة R5 الحى السكنى</v>
          </cell>
          <cell r="E1544" t="str">
            <v>مدير ادارة الجوده - العاصمة الادارية الجديدة</v>
          </cell>
          <cell r="F1544">
            <v>40224</v>
          </cell>
          <cell r="G1544">
            <v>0</v>
          </cell>
          <cell r="H1544">
            <v>22642</v>
          </cell>
          <cell r="I1544" t="e">
            <v>#VALUE!</v>
          </cell>
          <cell r="J1544" t="e">
            <v>#N/A</v>
          </cell>
          <cell r="K1544" t="str">
            <v>20 زهراء مدينة نصر - مدينة نصر اول - القاهرة</v>
          </cell>
        </row>
        <row r="1545">
          <cell r="A1545" t="str">
            <v>004046</v>
          </cell>
          <cell r="B1545" t="str">
            <v>محسن محمد عبد الحميد عبدالمحسن</v>
          </cell>
          <cell r="C1545" t="str">
            <v>مشرف سلامة وصحة مهنية</v>
          </cell>
          <cell r="D1545" t="str">
            <v>المول التجارى - Fifth Square</v>
          </cell>
          <cell r="E1545" t="str">
            <v>فنى ممتاز سلامه وصحه مهنيه - العاصمة الادارية الجد</v>
          </cell>
          <cell r="F1545">
            <v>42196</v>
          </cell>
          <cell r="G1545">
            <v>0</v>
          </cell>
          <cell r="H1545">
            <v>29449</v>
          </cell>
          <cell r="I1545" t="e">
            <v>#VALUE!</v>
          </cell>
          <cell r="J1545">
            <v>12280</v>
          </cell>
          <cell r="K1545" t="str">
            <v>شبلنجه مركز بنها القليوبية</v>
          </cell>
        </row>
        <row r="1546">
          <cell r="A1546" t="str">
            <v>004097</v>
          </cell>
          <cell r="B1546" t="str">
            <v>محمود عبدالعليم محمد طه</v>
          </cell>
          <cell r="C1546" t="str">
            <v>فرد اول امن</v>
          </cell>
          <cell r="D1546" t="str">
            <v>بالعاصمة الادارية الجديدة R5 الحى السكنى</v>
          </cell>
          <cell r="E1546" t="str">
            <v>فرد اول امن - العاصمه الاداريه الجديده</v>
          </cell>
          <cell r="F1546">
            <v>40238</v>
          </cell>
          <cell r="G1546">
            <v>0</v>
          </cell>
          <cell r="H1546">
            <v>30450</v>
          </cell>
          <cell r="I1546" t="e">
            <v>#VALUE!</v>
          </cell>
          <cell r="J1546">
            <v>6660</v>
          </cell>
          <cell r="K1546" t="str">
            <v/>
          </cell>
        </row>
        <row r="1547">
          <cell r="A1547" t="str">
            <v>004124</v>
          </cell>
          <cell r="B1547" t="str">
            <v>خالد محمد بخيت احمد</v>
          </cell>
          <cell r="C1547" t="str">
            <v>مراقب عام تشغيل اوناش برجيه</v>
          </cell>
          <cell r="D1547" t="str">
            <v>ادارة المعدات</v>
          </cell>
          <cell r="E1547" t="str">
            <v>مراقب عام تشغيل اوناش برجيه - العاصمه الاداريه الج</v>
          </cell>
          <cell r="F1547">
            <v>40238</v>
          </cell>
          <cell r="G1547">
            <v>0</v>
          </cell>
          <cell r="H1547">
            <v>23092</v>
          </cell>
          <cell r="I1547" t="e">
            <v>#VALUE!</v>
          </cell>
          <cell r="J1547">
            <v>14500</v>
          </cell>
          <cell r="K1547" t="str">
            <v>ش ابراهيم جوهر - بشتيل - مركز اوسيم - الجيزه</v>
          </cell>
        </row>
        <row r="1548">
          <cell r="A1548" t="str">
            <v>004189</v>
          </cell>
          <cell r="B1548" t="str">
            <v>احمد محيى الدين سعد</v>
          </cell>
          <cell r="C1548" t="str">
            <v>مدير تنفيذ الاعمال الكهربائيه</v>
          </cell>
          <cell r="D1548" t="str">
            <v>بالعاصمة الادارية الجديدة R5 الحى السكنى</v>
          </cell>
          <cell r="E1548" t="str">
            <v>مدير تنفيذ الاعمال الكهربائيه - العاصمة الادارية ا</v>
          </cell>
          <cell r="F1548">
            <v>40339</v>
          </cell>
          <cell r="G1548">
            <v>0</v>
          </cell>
          <cell r="H1548">
            <v>31418</v>
          </cell>
          <cell r="I1548" t="e">
            <v>#VALUE!</v>
          </cell>
          <cell r="J1548">
            <v>14500</v>
          </cell>
          <cell r="K1548" t="str">
            <v/>
          </cell>
        </row>
        <row r="1549">
          <cell r="A1549" t="str">
            <v>004195</v>
          </cell>
          <cell r="B1549" t="str">
            <v>وليد زكريا عويس محمد</v>
          </cell>
          <cell r="C1549" t="str">
            <v>سائق جرار زراعى</v>
          </cell>
          <cell r="D1549" t="str">
            <v>بالعاصمة الادارية الجديدة R5 الحى السكنى</v>
          </cell>
          <cell r="E1549" t="str">
            <v>سائق جرار زراعى - العاصمة الادارية الجديدة</v>
          </cell>
          <cell r="F1549">
            <v>40285</v>
          </cell>
          <cell r="G1549">
            <v>0</v>
          </cell>
          <cell r="H1549">
            <v>30590</v>
          </cell>
          <cell r="I1549" t="e">
            <v>#VALUE!</v>
          </cell>
          <cell r="J1549">
            <v>10820</v>
          </cell>
          <cell r="K1549" t="str">
            <v/>
          </cell>
        </row>
        <row r="1550">
          <cell r="A1550" t="str">
            <v>004374</v>
          </cell>
          <cell r="B1550" t="str">
            <v>عمادالدين احمد فاوى احمد</v>
          </cell>
          <cell r="C1550" t="str">
            <v>سائق باكو لودر</v>
          </cell>
          <cell r="D1550" t="str">
            <v>بالعاصمة الادارية الجديدة R5 الحى السكنى</v>
          </cell>
          <cell r="E1550" t="str">
            <v>R5 سائق باكو لودر - الحى السكنى</v>
          </cell>
          <cell r="F1550">
            <v>40350</v>
          </cell>
          <cell r="G1550">
            <v>0</v>
          </cell>
          <cell r="H1550">
            <v>31361</v>
          </cell>
          <cell r="I1550" t="e">
            <v>#VALUE!</v>
          </cell>
          <cell r="J1550">
            <v>10590</v>
          </cell>
          <cell r="K1550" t="str">
            <v/>
          </cell>
        </row>
        <row r="1551">
          <cell r="A1551" t="str">
            <v>004385</v>
          </cell>
          <cell r="B1551" t="str">
            <v>محمد على رجب على</v>
          </cell>
          <cell r="C1551" t="str">
            <v>مدير اداره عمليات الالكتروميكانيك</v>
          </cell>
          <cell r="D1551" t="str">
            <v>بالعاصمة الادارية الجديدة R5 الحى السكنى</v>
          </cell>
          <cell r="E1551" t="str">
            <v>مدير اداره عمليات الالكتروميكانيك - العاصمه الادار</v>
          </cell>
          <cell r="F1551">
            <v>40330</v>
          </cell>
          <cell r="G1551">
            <v>0</v>
          </cell>
          <cell r="H1551">
            <v>28068</v>
          </cell>
          <cell r="I1551" t="e">
            <v>#VALUE!</v>
          </cell>
          <cell r="J1551">
            <v>14500</v>
          </cell>
          <cell r="K1551" t="str">
            <v/>
          </cell>
        </row>
        <row r="1552">
          <cell r="A1552" t="str">
            <v>004400</v>
          </cell>
          <cell r="B1552" t="str">
            <v>هشام محمد مصطفى على</v>
          </cell>
          <cell r="C1552" t="e">
            <v>#N/A</v>
          </cell>
          <cell r="D1552" t="e">
            <v>#N/A</v>
          </cell>
          <cell r="E1552" t="str">
            <v>مدير تنفيذ الاعمال الكهربائيه - العاصمة الادارية ا</v>
          </cell>
          <cell r="F1552">
            <v>40350</v>
          </cell>
          <cell r="G1552" t="e">
            <v>#N/A</v>
          </cell>
          <cell r="H1552">
            <v>25160</v>
          </cell>
          <cell r="I1552" t="e">
            <v>#N/A</v>
          </cell>
          <cell r="J1552" t="e">
            <v>#N/A</v>
          </cell>
          <cell r="K1552" t="str">
            <v/>
          </cell>
        </row>
        <row r="1553">
          <cell r="A1553" t="str">
            <v>004404</v>
          </cell>
          <cell r="B1553" t="str">
            <v>محمد شرف عباس محمد شرف</v>
          </cell>
          <cell r="C1553" t="str">
            <v>رئيس قسم تنفيذ الاعمال الكهربائية</v>
          </cell>
          <cell r="D1553" t="str">
            <v>بالعاصمة الادارية الجديدة R5 الحى السكنى</v>
          </cell>
          <cell r="E1553" t="str">
            <v>رئيس قسم تنفيذ الاعمال الكهربائية - العاصمة الادار</v>
          </cell>
          <cell r="F1553">
            <v>40363</v>
          </cell>
          <cell r="G1553">
            <v>0</v>
          </cell>
          <cell r="H1553">
            <v>31941</v>
          </cell>
          <cell r="I1553" t="e">
            <v>#VALUE!</v>
          </cell>
          <cell r="J1553">
            <v>14500</v>
          </cell>
          <cell r="K1553" t="str">
            <v/>
          </cell>
        </row>
        <row r="1554">
          <cell r="A1554" t="str">
            <v>004493</v>
          </cell>
          <cell r="B1554" t="str">
            <v>حسام محمد محمد قاسم</v>
          </cell>
          <cell r="C1554" t="e">
            <v>#N/A</v>
          </cell>
          <cell r="D1554" t="e">
            <v>#N/A</v>
          </cell>
          <cell r="E1554" t="str">
            <v>مدير موقع  - R5 الحى السكنى بالعاصمة الادارية الجد</v>
          </cell>
          <cell r="F1554">
            <v>40909</v>
          </cell>
          <cell r="G1554" t="e">
            <v>#N/A</v>
          </cell>
          <cell r="H1554">
            <v>32143</v>
          </cell>
          <cell r="I1554" t="e">
            <v>#N/A</v>
          </cell>
          <cell r="J1554">
            <v>14500</v>
          </cell>
          <cell r="K1554" t="str">
            <v/>
          </cell>
        </row>
        <row r="1555">
          <cell r="A1555" t="str">
            <v>004532</v>
          </cell>
          <cell r="B1555" t="str">
            <v>عبدالرازق عبدالرحمن مصطفى كريم</v>
          </cell>
          <cell r="C1555" t="str">
            <v>مشرف اول حركة</v>
          </cell>
          <cell r="D1555" t="str">
            <v>بالعاصمة الادارية الجديدة R5 الحى السكنى</v>
          </cell>
          <cell r="E1555" t="str">
            <v>مشرف حركة - العاصمة الادارية الجديدة</v>
          </cell>
          <cell r="F1555">
            <v>40407</v>
          </cell>
          <cell r="G1555">
            <v>0</v>
          </cell>
          <cell r="H1555">
            <v>29103</v>
          </cell>
          <cell r="I1555" t="e">
            <v>#VALUE!</v>
          </cell>
          <cell r="J1555">
            <v>10910</v>
          </cell>
          <cell r="K1555" t="str">
            <v/>
          </cell>
        </row>
        <row r="1556">
          <cell r="A1556" t="str">
            <v>004603</v>
          </cell>
          <cell r="B1556" t="str">
            <v>احمد حسين على حسن</v>
          </cell>
          <cell r="C1556" t="str">
            <v>فرد اول امن</v>
          </cell>
          <cell r="D1556" t="str">
            <v>بالعاصمة الادارية الجديدة R5 الحى السكنى</v>
          </cell>
          <cell r="E1556" t="str">
            <v>فرد اول امن - العاصمه الاداريه الجديده</v>
          </cell>
          <cell r="F1556">
            <v>40411</v>
          </cell>
          <cell r="G1556">
            <v>0</v>
          </cell>
          <cell r="H1556">
            <v>30225</v>
          </cell>
          <cell r="I1556" t="e">
            <v>#VALUE!</v>
          </cell>
          <cell r="J1556">
            <v>5880</v>
          </cell>
          <cell r="K1556" t="str">
            <v/>
          </cell>
        </row>
        <row r="1557">
          <cell r="A1557" t="str">
            <v>004652</v>
          </cell>
          <cell r="B1557" t="str">
            <v>سامح خطاب محمد محمد</v>
          </cell>
          <cell r="C1557" t="str">
            <v>مدير تنفيذ الكتروميكانيك</v>
          </cell>
          <cell r="D1557" t="str">
            <v>بالعاصمة الادارية الجديدة R5 الحى السكنى</v>
          </cell>
          <cell r="E1557" t="str">
            <v>مدير تنفيذ الكتروميكانيك - العاصمة الادارية الجديد</v>
          </cell>
          <cell r="F1557">
            <v>43064</v>
          </cell>
          <cell r="G1557">
            <v>0</v>
          </cell>
          <cell r="H1557">
            <v>28804</v>
          </cell>
          <cell r="I1557" t="e">
            <v>#VALUE!</v>
          </cell>
          <cell r="J1557" t="e">
            <v>#N/A</v>
          </cell>
          <cell r="K1557" t="str">
            <v/>
          </cell>
        </row>
        <row r="1558">
          <cell r="A1558" t="str">
            <v>004768</v>
          </cell>
          <cell r="B1558" t="str">
            <v>محمد احمد عبدالرزاق محمد</v>
          </cell>
          <cell r="C1558" t="str">
            <v>فرد اول امن</v>
          </cell>
          <cell r="D1558" t="str">
            <v>بالعاصمة الادارية الجديدة R5 الحى السكنى</v>
          </cell>
          <cell r="E1558" t="str">
            <v>فرد امن - العاصمة الادارية الجديدة</v>
          </cell>
          <cell r="F1558">
            <v>42339</v>
          </cell>
          <cell r="G1558">
            <v>0</v>
          </cell>
          <cell r="H1558">
            <v>28266</v>
          </cell>
          <cell r="I1558" t="e">
            <v>#VALUE!</v>
          </cell>
          <cell r="J1558">
            <v>6130</v>
          </cell>
          <cell r="K1558" t="str">
            <v>غرب اسوان نجع الشيخ دياب غرب مركز اسوان  اسوان</v>
          </cell>
        </row>
        <row r="1559">
          <cell r="A1559" t="str">
            <v>004784</v>
          </cell>
          <cell r="B1559" t="str">
            <v>محمد السعيد محمد الشربينى</v>
          </cell>
          <cell r="C1559" t="str">
            <v>نائب مدير المشروع للتنفيذ</v>
          </cell>
          <cell r="D1559" t="str">
            <v>بالعاصمة الادارية الجديدة R5 الحى السكنى</v>
          </cell>
          <cell r="E1559" t="str">
            <v>نائب مدير المشروع للتنفيذ - العاصمة الادارية</v>
          </cell>
          <cell r="F1559">
            <v>40603</v>
          </cell>
          <cell r="G1559">
            <v>0</v>
          </cell>
          <cell r="H1559">
            <v>28491</v>
          </cell>
          <cell r="I1559" t="e">
            <v>#VALUE!</v>
          </cell>
          <cell r="J1559">
            <v>14500</v>
          </cell>
          <cell r="K1559" t="str">
            <v>البجلات مركز منيه النصر الدقهلية</v>
          </cell>
        </row>
        <row r="1560">
          <cell r="A1560" t="str">
            <v>004791</v>
          </cell>
          <cell r="B1560" t="str">
            <v>احمد امام احمد طه</v>
          </cell>
          <cell r="C1560" t="str">
            <v>مراقب عام ميكانيكا</v>
          </cell>
          <cell r="D1560" t="str">
            <v>بالعاصمة الادارية الجديدة R5 الحى السكنى</v>
          </cell>
          <cell r="E1560" t="str">
            <v>مراقب عام ميكانيكا - العاصمة الادارية الجديدة</v>
          </cell>
          <cell r="F1560">
            <v>40603</v>
          </cell>
          <cell r="G1560">
            <v>0</v>
          </cell>
          <cell r="H1560">
            <v>31021</v>
          </cell>
          <cell r="I1560" t="e">
            <v>#VALUE!</v>
          </cell>
          <cell r="J1560">
            <v>14500</v>
          </cell>
          <cell r="K1560" t="str">
            <v xml:space="preserve">23ش العرب ش الغريب ميت عقبة العجوزة - الجيزة </v>
          </cell>
        </row>
        <row r="1561">
          <cell r="A1561" t="str">
            <v>004802</v>
          </cell>
          <cell r="B1561" t="str">
            <v>عبدالله محمد حامد ابراهيم هويدى</v>
          </cell>
          <cell r="C1561" t="str">
            <v>سائق - درجه ممتاز</v>
          </cell>
          <cell r="D1561" t="str">
            <v>بالعاصمة الادارية الجديدة R5 الحى السكنى</v>
          </cell>
          <cell r="E1561" t="str">
            <v>سائق - درجه ممتاز - العاصمه الاداريه الجديده</v>
          </cell>
          <cell r="F1561">
            <v>40564</v>
          </cell>
          <cell r="G1561">
            <v>0</v>
          </cell>
          <cell r="H1561">
            <v>22589</v>
          </cell>
          <cell r="I1561" t="e">
            <v>#VALUE!</v>
          </cell>
          <cell r="J1561">
            <v>9880</v>
          </cell>
          <cell r="K1561" t="str">
            <v xml:space="preserve">قرية كفر الجزاير مركز قلين كفر الشيخ </v>
          </cell>
        </row>
        <row r="1562">
          <cell r="A1562" t="str">
            <v>004837</v>
          </cell>
          <cell r="B1562" t="str">
            <v>جمال فوزى ابراهيم منسى</v>
          </cell>
          <cell r="C1562" t="str">
            <v>مراقب صحى</v>
          </cell>
          <cell r="D1562" t="str">
            <v>MAR VILLE - NEW ZAYED</v>
          </cell>
          <cell r="E1562" t="str">
            <v>مراقب صحى - العاصمة الادارية الجديدة</v>
          </cell>
          <cell r="F1562">
            <v>40664</v>
          </cell>
          <cell r="G1562">
            <v>0</v>
          </cell>
          <cell r="H1562">
            <v>26344</v>
          </cell>
          <cell r="I1562" t="e">
            <v>#VALUE!</v>
          </cell>
          <cell r="J1562">
            <v>12690</v>
          </cell>
          <cell r="K1562" t="str">
            <v xml:space="preserve">6ش محمد مرعى النجار ش الساقية حدائق القبه القاهرة </v>
          </cell>
        </row>
        <row r="1563">
          <cell r="A1563" t="str">
            <v>004863</v>
          </cell>
          <cell r="B1563" t="str">
            <v>عطيه على عطيه ابوالمجد</v>
          </cell>
          <cell r="C1563" t="str">
            <v>مراقب سلامة وصحة مهنية</v>
          </cell>
          <cell r="D1563" t="str">
            <v>بالعاصمة الادارية الجديدة R5 الحى السكنى</v>
          </cell>
          <cell r="E1563" t="str">
            <v>مراقب سلامة وصحة مهنية - العاصمة الادارية الجديدة</v>
          </cell>
          <cell r="F1563">
            <v>40634</v>
          </cell>
          <cell r="G1563">
            <v>0</v>
          </cell>
          <cell r="H1563">
            <v>25064</v>
          </cell>
          <cell r="I1563" t="e">
            <v>#VALUE!</v>
          </cell>
          <cell r="J1563">
            <v>14500</v>
          </cell>
          <cell r="K1563" t="str">
            <v>عزبة البلبيسى مركز منيا القمح الشرقية</v>
          </cell>
        </row>
        <row r="1564">
          <cell r="A1564" t="str">
            <v>004891</v>
          </cell>
          <cell r="B1564" t="str">
            <v>السيد محروس محمد بحيرى</v>
          </cell>
          <cell r="C1564" t="str">
            <v>فرد امن</v>
          </cell>
          <cell r="D1564" t="str">
            <v>بالعاصمة الادارية الجديدة R5 الحى السكنى</v>
          </cell>
          <cell r="E1564" t="str">
            <v>فرد امن - العاصمة الادارية الجديدة</v>
          </cell>
          <cell r="F1564">
            <v>40629</v>
          </cell>
          <cell r="G1564">
            <v>0</v>
          </cell>
          <cell r="H1564">
            <v>23414</v>
          </cell>
          <cell r="I1564" t="e">
            <v>#VALUE!</v>
          </cell>
          <cell r="J1564" t="e">
            <v>#N/A</v>
          </cell>
          <cell r="K1564" t="str">
            <v>طوخ مزيد مركز السنطه الغربية</v>
          </cell>
        </row>
        <row r="1565">
          <cell r="A1565" t="str">
            <v>004908</v>
          </cell>
          <cell r="B1565" t="str">
            <v>محمد ابوالفضل مبارك الصعيدى</v>
          </cell>
          <cell r="C1565" t="str">
            <v>مساعد مساح ممتاز</v>
          </cell>
          <cell r="D1565" t="str">
            <v>MAR VILLE - NEW ZAYED</v>
          </cell>
          <cell r="E1565" t="str">
            <v>مساعد مساح ممتاز - الحى السكنى</v>
          </cell>
          <cell r="F1565">
            <v>40649</v>
          </cell>
          <cell r="G1565">
            <v>0</v>
          </cell>
          <cell r="H1565">
            <v>33395</v>
          </cell>
          <cell r="I1565" t="e">
            <v>#VALUE!</v>
          </cell>
          <cell r="J1565">
            <v>11440</v>
          </cell>
          <cell r="K1565" t="str">
            <v>الدهار ثان الغردقة البحر الاحمر</v>
          </cell>
        </row>
        <row r="1566">
          <cell r="A1566" t="str">
            <v>004920</v>
          </cell>
          <cell r="B1566" t="str">
            <v>عمرو محمد غياض خليفة</v>
          </cell>
          <cell r="C1566" t="str">
            <v>مساح</v>
          </cell>
          <cell r="D1566" t="str">
            <v>بالعاصمة الادارية الجديدة R5 الحى السكنى</v>
          </cell>
          <cell r="E1566" t="str">
            <v>مساح - العاصمة الادارية الجديدة</v>
          </cell>
          <cell r="F1566">
            <v>41010</v>
          </cell>
          <cell r="G1566">
            <v>0</v>
          </cell>
          <cell r="H1566">
            <v>31260</v>
          </cell>
          <cell r="I1566" t="e">
            <v>#VALUE!</v>
          </cell>
          <cell r="J1566">
            <v>14120</v>
          </cell>
          <cell r="K1566" t="str">
            <v>صنافير مركز قليوب القليوبية</v>
          </cell>
        </row>
        <row r="1567">
          <cell r="A1567" t="str">
            <v>004923</v>
          </cell>
          <cell r="B1567" t="str">
            <v>طارق احمد محمود احمد عبدالرسول</v>
          </cell>
          <cell r="C1567" t="str">
            <v>ادارى مساعد اول</v>
          </cell>
          <cell r="D1567" t="str">
            <v>بالعاصمة الادارية الجديدة R5 الحى السكنى</v>
          </cell>
          <cell r="E1567" t="str">
            <v>ادارى مساعد اول - R5 الحى السكنى  بالعاصمة الاداري</v>
          </cell>
          <cell r="F1567">
            <v>40670</v>
          </cell>
          <cell r="G1567">
            <v>0</v>
          </cell>
          <cell r="H1567">
            <v>26266</v>
          </cell>
          <cell r="I1567" t="e">
            <v>#VALUE!</v>
          </cell>
          <cell r="J1567">
            <v>9520</v>
          </cell>
          <cell r="K1567" t="str">
            <v>16ش الاميرية الساحل القاهرة</v>
          </cell>
        </row>
        <row r="1568">
          <cell r="A1568" t="str">
            <v>004925</v>
          </cell>
          <cell r="B1568" t="str">
            <v>محمد السيد سلامه السيد عفيفى</v>
          </cell>
          <cell r="C1568" t="str">
            <v>مراقب عام تنفيذ</v>
          </cell>
          <cell r="D1568" t="str">
            <v>MAR VILLE - NEW ZAYED</v>
          </cell>
          <cell r="E1568" t="str">
            <v>مراقب عام تنفيذ - الحى السكنى</v>
          </cell>
          <cell r="F1568">
            <v>42522</v>
          </cell>
          <cell r="G1568">
            <v>0</v>
          </cell>
          <cell r="H1568">
            <v>24559</v>
          </cell>
          <cell r="I1568" t="e">
            <v>#VALUE!</v>
          </cell>
          <cell r="J1568">
            <v>14500</v>
          </cell>
          <cell r="K1568" t="str">
            <v>شبلنجه مركز بنها القليوبية</v>
          </cell>
        </row>
        <row r="1569">
          <cell r="A1569" t="str">
            <v>004926</v>
          </cell>
          <cell r="B1569" t="str">
            <v>احمد رجب عبدالله ابراهيم</v>
          </cell>
          <cell r="C1569" t="str">
            <v>مراقب تنفيذ</v>
          </cell>
          <cell r="D1569" t="str">
            <v>مستشفى ناصر العام - بنى سويف</v>
          </cell>
          <cell r="E1569" t="str">
            <v>مراقب تنفيذ - العاصمه الاداريه الجديده</v>
          </cell>
          <cell r="F1569">
            <v>40695</v>
          </cell>
          <cell r="G1569">
            <v>0</v>
          </cell>
          <cell r="H1569">
            <v>32346</v>
          </cell>
          <cell r="I1569" t="e">
            <v>#VALUE!</v>
          </cell>
          <cell r="J1569">
            <v>13800</v>
          </cell>
          <cell r="K1569" t="str">
            <v/>
          </cell>
        </row>
        <row r="1570">
          <cell r="A1570" t="str">
            <v>004988</v>
          </cell>
          <cell r="B1570" t="str">
            <v>عبدالله فتحى احمد السيد ابوالنصر</v>
          </cell>
          <cell r="C1570" t="str">
            <v>ممرض اول</v>
          </cell>
          <cell r="D1570" t="str">
            <v>بالعاصمة الادارية الجديدة R5 الحى السكنى</v>
          </cell>
          <cell r="E1570" t="str">
            <v>ممرض اول - العاصمه الاداريه الجديده</v>
          </cell>
          <cell r="F1570">
            <v>40696</v>
          </cell>
          <cell r="G1570">
            <v>0</v>
          </cell>
          <cell r="H1570">
            <v>33001</v>
          </cell>
          <cell r="I1570" t="e">
            <v>#VALUE!</v>
          </cell>
          <cell r="J1570" t="e">
            <v>#N/A</v>
          </cell>
          <cell r="K1570" t="str">
            <v>المنشاة الصغرى مركز كفر شكر القليوبية</v>
          </cell>
        </row>
        <row r="1571">
          <cell r="A1571" t="str">
            <v>005075</v>
          </cell>
          <cell r="B1571" t="str">
            <v>محمد منتصر امبارك محمد</v>
          </cell>
          <cell r="C1571" t="str">
            <v>مشرف عام تشطيبات</v>
          </cell>
          <cell r="D1571" t="str">
            <v>بالعاصمة الادارية الجديدة R5 الحى السكنى</v>
          </cell>
          <cell r="E1571" t="str">
            <v>مشرف عام تشطيبات - العاصمه الاداريه الجديده</v>
          </cell>
          <cell r="F1571">
            <v>40820</v>
          </cell>
          <cell r="G1571">
            <v>0</v>
          </cell>
          <cell r="H1571">
            <v>21914</v>
          </cell>
          <cell r="I1571" t="e">
            <v>#VALUE!</v>
          </cell>
          <cell r="J1571">
            <v>14500</v>
          </cell>
          <cell r="K1571" t="str">
            <v xml:space="preserve">17ش محمد ابوزيد جمال عبدالناصر بولاق الدكرور الجيزة </v>
          </cell>
        </row>
        <row r="1572">
          <cell r="A1572" t="str">
            <v>005220</v>
          </cell>
          <cell r="B1572" t="str">
            <v>كريم عبدالودود السيد ابوليله</v>
          </cell>
          <cell r="C1572" t="str">
            <v>فرد اول امن</v>
          </cell>
          <cell r="D1572" t="str">
            <v>بالعاصمة الادارية الجديدة R5 الحى السكنى</v>
          </cell>
          <cell r="E1572" t="str">
            <v>فرد اول امن - العاصمه الاداريه الجديده</v>
          </cell>
          <cell r="F1572">
            <v>41061</v>
          </cell>
          <cell r="G1572">
            <v>0</v>
          </cell>
          <cell r="H1572">
            <v>32520</v>
          </cell>
          <cell r="I1572" t="e">
            <v>#VALUE!</v>
          </cell>
          <cell r="J1572">
            <v>6840</v>
          </cell>
          <cell r="K1572" t="str">
            <v xml:space="preserve">سمادون مركز اشمون المنوفية </v>
          </cell>
        </row>
        <row r="1573">
          <cell r="A1573" t="str">
            <v>005236</v>
          </cell>
          <cell r="B1573" t="str">
            <v>محمد رشوان محمد محمد</v>
          </cell>
          <cell r="C1573" t="str">
            <v>سائق تيلى هاندلر</v>
          </cell>
          <cell r="D1573" t="str">
            <v>بالعاصمة الادارية الجديدة R5 الحى السكنى</v>
          </cell>
          <cell r="E1573" t="str">
            <v>سائق تيلى هاندلر - الحى السكنى</v>
          </cell>
          <cell r="F1573">
            <v>41091</v>
          </cell>
          <cell r="G1573">
            <v>0</v>
          </cell>
          <cell r="H1573">
            <v>32677</v>
          </cell>
          <cell r="I1573" t="e">
            <v>#VALUE!</v>
          </cell>
          <cell r="J1573">
            <v>11790</v>
          </cell>
          <cell r="K1573" t="str">
            <v>العويضات مركز قفط قنا</v>
          </cell>
        </row>
        <row r="1574">
          <cell r="A1574" t="str">
            <v>005290</v>
          </cell>
          <cell r="B1574" t="str">
            <v>اسماعيل شحات عبدالفتاح عبدالقادر</v>
          </cell>
          <cell r="C1574" t="str">
            <v>مراقب عام كهرباء</v>
          </cell>
          <cell r="D1574" t="str">
            <v>المول التجارى - Fifth Square</v>
          </cell>
          <cell r="E1574" t="str">
            <v>مراقب عام كهرباء - العاصمة الادارية الجديدة</v>
          </cell>
          <cell r="F1574">
            <v>41244</v>
          </cell>
          <cell r="G1574">
            <v>0</v>
          </cell>
          <cell r="H1574">
            <v>28953</v>
          </cell>
          <cell r="I1574" t="e">
            <v>#VALUE!</v>
          </cell>
          <cell r="J1574">
            <v>14500</v>
          </cell>
          <cell r="K1574" t="str">
            <v xml:space="preserve">شعشاع مركز اشمون المنوفية </v>
          </cell>
        </row>
        <row r="1575">
          <cell r="A1575" t="str">
            <v>005362</v>
          </cell>
          <cell r="B1575" t="str">
            <v>عاطف رمضان ابراهيم حسن</v>
          </cell>
          <cell r="C1575" t="str">
            <v>مراقب عام كهرباء</v>
          </cell>
          <cell r="D1575" t="str">
            <v>بالعاصمة الادارية الجديدة R5 الحى السكنى</v>
          </cell>
          <cell r="E1575" t="str">
            <v>مراقب عام كهرباء - العاصمة الادارية الجديدة</v>
          </cell>
          <cell r="F1575">
            <v>41306</v>
          </cell>
          <cell r="G1575">
            <v>0</v>
          </cell>
          <cell r="H1575">
            <v>25941</v>
          </cell>
          <cell r="I1575" t="e">
            <v>#VALUE!</v>
          </cell>
          <cell r="J1575">
            <v>14500</v>
          </cell>
          <cell r="K1575" t="str">
            <v/>
          </cell>
        </row>
        <row r="1576">
          <cell r="A1576" t="str">
            <v>005373</v>
          </cell>
          <cell r="B1576" t="str">
            <v>طه ابوالعباس محمد الصغير</v>
          </cell>
          <cell r="C1576" t="str">
            <v>سائق لودر زاحف</v>
          </cell>
          <cell r="D1576" t="str">
            <v>بالعاصمة الادارية الجديدة R5 الحى السكنى</v>
          </cell>
          <cell r="E1576" t="str">
            <v>سائق لودر زاحف - العاصمة الادارية الجديدة</v>
          </cell>
          <cell r="F1576">
            <v>41306</v>
          </cell>
          <cell r="G1576">
            <v>0</v>
          </cell>
          <cell r="H1576">
            <v>31873</v>
          </cell>
          <cell r="I1576" t="e">
            <v>#VALUE!</v>
          </cell>
          <cell r="J1576">
            <v>10210</v>
          </cell>
          <cell r="K1576" t="str">
            <v/>
          </cell>
        </row>
        <row r="1577">
          <cell r="A1577" t="str">
            <v>005377</v>
          </cell>
          <cell r="B1577" t="str">
            <v>احمد صابر اسماعيل احمد</v>
          </cell>
          <cell r="C1577" t="str">
            <v>مدير قسم المساحه</v>
          </cell>
          <cell r="D1577" t="str">
            <v>المول التجارى - Fifth Square</v>
          </cell>
          <cell r="E1577" t="str">
            <v>رئيس قسم مساحه - العاصمه الاداريه الجديده</v>
          </cell>
          <cell r="F1577">
            <v>41315</v>
          </cell>
          <cell r="G1577">
            <v>0</v>
          </cell>
          <cell r="H1577">
            <v>31277</v>
          </cell>
          <cell r="I1577" t="e">
            <v>#VALUE!</v>
          </cell>
          <cell r="J1577">
            <v>14500</v>
          </cell>
          <cell r="K1577" t="str">
            <v>8شارع رزق هلال - ارض نوبار شبرا الخيمة اول  - القليوبية</v>
          </cell>
        </row>
        <row r="1578">
          <cell r="A1578" t="str">
            <v>005435</v>
          </cell>
          <cell r="B1578" t="str">
            <v>وائل متولى على متولى</v>
          </cell>
          <cell r="C1578" t="str">
            <v>سائق تيلى هاندلر</v>
          </cell>
          <cell r="D1578" t="str">
            <v>بالعاصمة الادارية الجديدة R5 الحى السكنى</v>
          </cell>
          <cell r="E1578" t="str">
            <v>سائق تيلى هاندلر - الحى السكنى</v>
          </cell>
          <cell r="F1578">
            <v>41365</v>
          </cell>
          <cell r="G1578">
            <v>0</v>
          </cell>
          <cell r="H1578">
            <v>29679</v>
          </cell>
          <cell r="I1578" t="e">
            <v>#VALUE!</v>
          </cell>
          <cell r="J1578">
            <v>11950</v>
          </cell>
          <cell r="K1578" t="str">
            <v/>
          </cell>
        </row>
        <row r="1579">
          <cell r="A1579" t="str">
            <v>005464</v>
          </cell>
          <cell r="B1579" t="str">
            <v>مصطفى توفيق سيد توفيق</v>
          </cell>
          <cell r="C1579" t="e">
            <v>#N/A</v>
          </cell>
          <cell r="D1579" t="e">
            <v>#N/A</v>
          </cell>
          <cell r="E1579" t="str">
            <v>سائق - درجه ثانيه - الحى السكنى R5 بالعاصمة الادار</v>
          </cell>
          <cell r="F1579">
            <v>42472</v>
          </cell>
          <cell r="G1579" t="e">
            <v>#N/A</v>
          </cell>
          <cell r="H1579">
            <v>31656</v>
          </cell>
          <cell r="I1579" t="e">
            <v>#N/A</v>
          </cell>
          <cell r="J1579" t="e">
            <v>#N/A</v>
          </cell>
          <cell r="K1579" t="str">
            <v xml:space="preserve">ش داير الناحية ش التل وراق العرب الوراق جيزة </v>
          </cell>
        </row>
        <row r="1580">
          <cell r="A1580" t="str">
            <v>005539</v>
          </cell>
          <cell r="B1580" t="str">
            <v>مدحت محمدى محمد عوض</v>
          </cell>
          <cell r="C1580" t="str">
            <v>مشرف عام سلامه وصحه مهنيه</v>
          </cell>
          <cell r="D1580" t="str">
            <v>بالعاصمة الادارية الجديدة R5 الحى السكنى</v>
          </cell>
          <cell r="E1580" t="str">
            <v>مشرف عام سلامه وصحه مهنيه - العاصمة الادارية الجدي</v>
          </cell>
          <cell r="F1580">
            <v>41671</v>
          </cell>
          <cell r="G1580">
            <v>0</v>
          </cell>
          <cell r="H1580">
            <v>29715</v>
          </cell>
          <cell r="I1580" t="e">
            <v>#VALUE!</v>
          </cell>
          <cell r="J1580">
            <v>12960</v>
          </cell>
          <cell r="K1580" t="str">
            <v>كفر الجزار - مركز بنها - القليوبية</v>
          </cell>
        </row>
        <row r="1581">
          <cell r="A1581" t="str">
            <v>005542</v>
          </cell>
          <cell r="B1581" t="str">
            <v>حسن فراج حسن سلام</v>
          </cell>
          <cell r="C1581" t="str">
            <v>مراقب عام صحى</v>
          </cell>
          <cell r="D1581" t="str">
            <v>بالعاصمة الادارية الجديدة R5 الحى السكنى</v>
          </cell>
          <cell r="E1581" t="str">
            <v>مراقب عام صحى - العاصمة الادارية الجديدة</v>
          </cell>
          <cell r="F1581">
            <v>41671</v>
          </cell>
          <cell r="G1581">
            <v>0</v>
          </cell>
          <cell r="H1581">
            <v>23171</v>
          </cell>
          <cell r="I1581" t="e">
            <v>#VALUE!</v>
          </cell>
          <cell r="J1581">
            <v>14500</v>
          </cell>
          <cell r="K1581" t="str">
            <v>25 المحروسة 2 - النهضه ثان السلام - القاهرة</v>
          </cell>
        </row>
        <row r="1582">
          <cell r="A1582" t="str">
            <v>005545</v>
          </cell>
          <cell r="B1582" t="str">
            <v>حسن محمد محمد محمد</v>
          </cell>
          <cell r="C1582" t="str">
            <v>مشرف عام كهرباء</v>
          </cell>
          <cell r="D1582" t="str">
            <v>بالعاصمة الادارية الجديدة R5 الحى السكنى</v>
          </cell>
          <cell r="E1582" t="str">
            <v>مشرف كهرباء - الحى السكنى بالعاصمة الادارية الجديد</v>
          </cell>
          <cell r="F1582">
            <v>41671</v>
          </cell>
          <cell r="G1582">
            <v>0</v>
          </cell>
          <cell r="H1582">
            <v>28764</v>
          </cell>
          <cell r="I1582" t="e">
            <v>#VALUE!</v>
          </cell>
          <cell r="J1582">
            <v>10380</v>
          </cell>
          <cell r="K1582" t="str">
            <v>القلج المحطة - مركز الخانكة - القليوبية</v>
          </cell>
        </row>
        <row r="1583">
          <cell r="A1583" t="str">
            <v>005571</v>
          </cell>
          <cell r="B1583" t="str">
            <v>على شحات حسين حسان</v>
          </cell>
          <cell r="C1583" t="str">
            <v>سائق سياره تنك مياه</v>
          </cell>
          <cell r="D1583" t="str">
            <v>بالعاصمة الادارية الجديدة R5 الحى السكنى</v>
          </cell>
          <cell r="E1583" t="str">
            <v>سائق سياره تنك مياه - العاصمه الاداريه الجديده</v>
          </cell>
          <cell r="F1583">
            <v>41686</v>
          </cell>
          <cell r="G1583">
            <v>0</v>
          </cell>
          <cell r="H1583">
            <v>28988</v>
          </cell>
          <cell r="I1583" t="e">
            <v>#VALUE!</v>
          </cell>
          <cell r="J1583">
            <v>11410</v>
          </cell>
          <cell r="K1583" t="str">
            <v>الديمقراط - مركز ارمنت - الاقصر</v>
          </cell>
        </row>
        <row r="1584">
          <cell r="A1584" t="str">
            <v>005598</v>
          </cell>
          <cell r="B1584" t="str">
            <v>كامل محمد كامل عبدالله</v>
          </cell>
          <cell r="C1584" t="str">
            <v>مشرف عام كهرباء</v>
          </cell>
          <cell r="D1584" t="str">
            <v>بالعاصمة الادارية الجديدة R5 الحى السكنى</v>
          </cell>
          <cell r="E1584" t="str">
            <v>مشرف كهرباء - الحى السكنى بالعاصمة الادارية الجديد</v>
          </cell>
          <cell r="F1584">
            <v>41730</v>
          </cell>
          <cell r="G1584">
            <v>0</v>
          </cell>
          <cell r="H1584">
            <v>32542</v>
          </cell>
          <cell r="I1584" t="e">
            <v>#VALUE!</v>
          </cell>
          <cell r="J1584">
            <v>10280</v>
          </cell>
          <cell r="K1584" t="str">
            <v>ش احمد الفوال - جزيرة كفر العلو - حلوان - القاهرة</v>
          </cell>
        </row>
        <row r="1585">
          <cell r="A1585" t="str">
            <v>005612</v>
          </cell>
          <cell r="B1585" t="str">
            <v>السيد سعيد عبدالحميد حسن</v>
          </cell>
          <cell r="C1585" t="str">
            <v>مراقب عام تنفيذ</v>
          </cell>
          <cell r="D1585" t="str">
            <v>بالعاصمة الادارية الجديدة R5 الحى السكنى</v>
          </cell>
          <cell r="E1585" t="str">
            <v>مراقب عام تنفيذ - الحى السكنى</v>
          </cell>
          <cell r="F1585">
            <v>41745</v>
          </cell>
          <cell r="G1585">
            <v>0</v>
          </cell>
          <cell r="H1585">
            <v>30733</v>
          </cell>
          <cell r="I1585" t="e">
            <v>#VALUE!</v>
          </cell>
          <cell r="J1585">
            <v>14500</v>
          </cell>
          <cell r="K1585" t="str">
            <v>السراحنه - مركز ههيا - الشرقية</v>
          </cell>
        </row>
        <row r="1586">
          <cell r="A1586" t="str">
            <v>005652</v>
          </cell>
          <cell r="B1586" t="str">
            <v>وليد حسن حامد الشافعى</v>
          </cell>
          <cell r="C1586" t="str">
            <v>فنى اول تكييف</v>
          </cell>
          <cell r="D1586" t="str">
            <v>المول التجارى - Fifth Square</v>
          </cell>
          <cell r="E1586" t="str">
            <v>فنى اول تكييف - الحى السكنى العاصمة الادارية الجدي</v>
          </cell>
          <cell r="F1586">
            <v>41791</v>
          </cell>
          <cell r="G1586">
            <v>0</v>
          </cell>
          <cell r="H1586">
            <v>29791</v>
          </cell>
          <cell r="I1586" t="e">
            <v>#VALUE!</v>
          </cell>
          <cell r="J1586">
            <v>7430</v>
          </cell>
          <cell r="K1586" t="str">
            <v>صفط اللبن - بولاق الدكرور - الجيزة</v>
          </cell>
        </row>
        <row r="1587">
          <cell r="A1587" t="str">
            <v>005742</v>
          </cell>
          <cell r="B1587" t="str">
            <v>محمد اشرف سليمان محمود</v>
          </cell>
          <cell r="C1587" t="str">
            <v>رئيس قسم المشتريات مدنى</v>
          </cell>
          <cell r="D1587" t="str">
            <v>المول التجارى - Fifth Square</v>
          </cell>
          <cell r="E1587" t="str">
            <v>رئيس قسم المشتريات مدنى - العاصمه الاداريه الجديده</v>
          </cell>
          <cell r="F1587">
            <v>41913</v>
          </cell>
          <cell r="G1587">
            <v>0</v>
          </cell>
          <cell r="H1587">
            <v>32482</v>
          </cell>
          <cell r="I1587" t="e">
            <v>#VALUE!</v>
          </cell>
          <cell r="J1587">
            <v>14500</v>
          </cell>
          <cell r="K1587" t="str">
            <v/>
          </cell>
        </row>
        <row r="1588">
          <cell r="A1588" t="str">
            <v>005774</v>
          </cell>
          <cell r="B1588" t="str">
            <v>احمد صلاح على عبداللطيف</v>
          </cell>
          <cell r="C1588" t="str">
            <v>فرد اول امن</v>
          </cell>
          <cell r="D1588" t="str">
            <v>بالعاصمة الادارية الجديدة R5 الحى السكنى</v>
          </cell>
          <cell r="E1588" t="str">
            <v>فرد امن - العاصمة الادارية الجديدة</v>
          </cell>
          <cell r="F1588">
            <v>41913</v>
          </cell>
          <cell r="G1588">
            <v>0</v>
          </cell>
          <cell r="H1588">
            <v>33620</v>
          </cell>
          <cell r="I1588" t="e">
            <v>#VALUE!</v>
          </cell>
          <cell r="J1588">
            <v>6210</v>
          </cell>
          <cell r="K1588" t="str">
            <v/>
          </cell>
        </row>
        <row r="1589">
          <cell r="A1589" t="str">
            <v>005785</v>
          </cell>
          <cell r="B1589" t="str">
            <v>احمد محمد احمد حسين</v>
          </cell>
          <cell r="C1589" t="str">
            <v>مندوب ممتاز سكن</v>
          </cell>
          <cell r="D1589" t="str">
            <v>MAR VILLE - NEW ZAYED</v>
          </cell>
          <cell r="E1589" t="str">
            <v>مشرف عام تنفيذ - العاصمه الاداريه الجديده</v>
          </cell>
          <cell r="F1589">
            <v>41944</v>
          </cell>
          <cell r="G1589">
            <v>0</v>
          </cell>
          <cell r="H1589">
            <v>32300</v>
          </cell>
          <cell r="I1589" t="e">
            <v>#VALUE!</v>
          </cell>
          <cell r="J1589">
            <v>10160</v>
          </cell>
          <cell r="K1589" t="str">
            <v>10ش حنا تادرس - ش الاقصر - المنيرة غ - امبابه - الجيزة</v>
          </cell>
        </row>
        <row r="1590">
          <cell r="A1590" t="str">
            <v>005792</v>
          </cell>
          <cell r="B1590" t="str">
            <v>محمود احمد عبدالحميد محمد كساب</v>
          </cell>
          <cell r="C1590" t="str">
            <v>مهندس ممتاز تنفيذ</v>
          </cell>
          <cell r="D1590" t="str">
            <v>المول التجارى - Fifth Square</v>
          </cell>
          <cell r="E1590" t="str">
            <v>مهندس ممتاز تنفيذ - العاصمة الادارية الجديدة</v>
          </cell>
          <cell r="F1590">
            <v>43576</v>
          </cell>
          <cell r="G1590">
            <v>0</v>
          </cell>
          <cell r="H1590">
            <v>33527</v>
          </cell>
          <cell r="I1590" t="e">
            <v>#VALUE!</v>
          </cell>
          <cell r="J1590">
            <v>14500</v>
          </cell>
          <cell r="K1590" t="str">
            <v>38ش الدكتور عبدالوهاب -الساحل -القاهرة</v>
          </cell>
        </row>
        <row r="1591">
          <cell r="A1591" t="str">
            <v>005804</v>
          </cell>
          <cell r="B1591" t="str">
            <v>عبدالله عبدالغنى محمود عبدالله</v>
          </cell>
          <cell r="C1591" t="str">
            <v>ريس عمال</v>
          </cell>
          <cell r="D1591" t="str">
            <v>بالعاصمة الادارية الجديدة R5 الحى السكنى</v>
          </cell>
          <cell r="E1591" t="str">
            <v>ريس عمال  - الحى السكنى</v>
          </cell>
          <cell r="F1591">
            <v>41974</v>
          </cell>
          <cell r="G1591">
            <v>0</v>
          </cell>
          <cell r="H1591">
            <v>24299</v>
          </cell>
          <cell r="I1591" t="e">
            <v>#VALUE!</v>
          </cell>
          <cell r="J1591">
            <v>12720</v>
          </cell>
          <cell r="K1591" t="str">
            <v>كفر سعد - مركز السنبلاوين - الدقهلية</v>
          </cell>
        </row>
        <row r="1592">
          <cell r="A1592" t="str">
            <v>005846</v>
          </cell>
          <cell r="B1592" t="str">
            <v>خالد غريب عبدالنبى غريب</v>
          </cell>
          <cell r="C1592" t="str">
            <v>سكرتير تنفيذى</v>
          </cell>
          <cell r="D1592" t="str">
            <v>بالعاصمة الادارية الجديدة R5 الحى السكنى</v>
          </cell>
          <cell r="E1592" t="str">
            <v>سكرتير تنفيذى - العاصمه الاداريه الجديده</v>
          </cell>
          <cell r="F1592">
            <v>42020</v>
          </cell>
          <cell r="G1592">
            <v>0</v>
          </cell>
          <cell r="H1592">
            <v>32036</v>
          </cell>
          <cell r="I1592" t="e">
            <v>#VALUE!</v>
          </cell>
          <cell r="J1592">
            <v>11360</v>
          </cell>
          <cell r="K1592" t="str">
            <v>شيبه - مركز الزقازيق- الشرقية</v>
          </cell>
        </row>
        <row r="1593">
          <cell r="A1593" t="str">
            <v>005880</v>
          </cell>
          <cell r="B1593" t="str">
            <v>محمد ممدوح محمد على</v>
          </cell>
          <cell r="C1593" t="str">
            <v>مدير موقع</v>
          </cell>
          <cell r="D1593" t="str">
            <v>بالعاصمة الادارية الجديدة R5 الحى السكنى</v>
          </cell>
          <cell r="E1593" t="str">
            <v>مهندس ممتاز تنفيذ - العاصمة الادارية الجديدة</v>
          </cell>
          <cell r="F1593">
            <v>42036</v>
          </cell>
          <cell r="G1593">
            <v>0</v>
          </cell>
          <cell r="H1593">
            <v>32779</v>
          </cell>
          <cell r="I1593" t="e">
            <v>#VALUE!</v>
          </cell>
          <cell r="J1593">
            <v>14500</v>
          </cell>
          <cell r="K1593" t="str">
            <v/>
          </cell>
        </row>
        <row r="1594">
          <cell r="A1594" t="str">
            <v>005934</v>
          </cell>
          <cell r="B1594" t="str">
            <v>محمد احمد ابوالقاسم الربع</v>
          </cell>
          <cell r="C1594" t="str">
            <v>مساعد نائب الرئيس التنفيذى للعمليات</v>
          </cell>
          <cell r="D1594" t="str">
            <v>بالعاصمة الادارية الجديدة R5 الحى السكنى</v>
          </cell>
          <cell r="E1594" t="str">
            <v>مساعد نائب الرئيس التنفيذى للعمليات - الحى السكنى</v>
          </cell>
          <cell r="F1594">
            <v>42064</v>
          </cell>
          <cell r="G1594">
            <v>0</v>
          </cell>
          <cell r="H1594">
            <v>23033</v>
          </cell>
          <cell r="I1594" t="e">
            <v>#VALUE!</v>
          </cell>
          <cell r="J1594">
            <v>14500</v>
          </cell>
          <cell r="K1594" t="str">
            <v/>
          </cell>
        </row>
        <row r="1595">
          <cell r="A1595" t="str">
            <v>005965</v>
          </cell>
          <cell r="B1595" t="str">
            <v>مصطفى ماهر عليوه دسوقى</v>
          </cell>
          <cell r="C1595" t="e">
            <v>#N/A</v>
          </cell>
          <cell r="D1595" t="e">
            <v>#N/A</v>
          </cell>
          <cell r="E1595" t="str">
            <v>فرد اول امن - العاصمه الاداريه الجديده</v>
          </cell>
          <cell r="F1595">
            <v>42767</v>
          </cell>
          <cell r="G1595" t="e">
            <v>#N/A</v>
          </cell>
          <cell r="H1595">
            <v>34353</v>
          </cell>
          <cell r="I1595" t="e">
            <v>#N/A</v>
          </cell>
          <cell r="J1595">
            <v>6350</v>
          </cell>
          <cell r="K1595" t="str">
            <v/>
          </cell>
        </row>
        <row r="1596">
          <cell r="A1596" t="str">
            <v>006005</v>
          </cell>
          <cell r="B1596" t="str">
            <v>سيد عبدالعال سيد عبدالعال</v>
          </cell>
          <cell r="C1596" t="str">
            <v>فنى ممتاز سلامه وصحه مهنيه</v>
          </cell>
          <cell r="D1596" t="str">
            <v>بالعاصمة الادارية الجديدة R5 الحى السكنى</v>
          </cell>
          <cell r="E1596" t="str">
            <v>فنى ممتاز سلامه وصحه مهنيه - العاصمة الادارية الجد</v>
          </cell>
          <cell r="F1596">
            <v>42095</v>
          </cell>
          <cell r="G1596">
            <v>0</v>
          </cell>
          <cell r="H1596">
            <v>31439</v>
          </cell>
          <cell r="I1596" t="e">
            <v>#VALUE!</v>
          </cell>
          <cell r="J1596">
            <v>11420</v>
          </cell>
          <cell r="K1596" t="str">
            <v/>
          </cell>
        </row>
        <row r="1597">
          <cell r="A1597" t="str">
            <v>006021</v>
          </cell>
          <cell r="B1597" t="str">
            <v>جمال عبدالعزيز احمد العدوى</v>
          </cell>
          <cell r="C1597" t="str">
            <v>سائق - درجه ممتاز</v>
          </cell>
          <cell r="D1597" t="str">
            <v>بالعاصمة الادارية الجديدة R5 الحى السكنى</v>
          </cell>
          <cell r="E1597" t="str">
            <v>سائق - درجه اولى - الحى السكنى</v>
          </cell>
          <cell r="F1597">
            <v>42095</v>
          </cell>
          <cell r="G1597">
            <v>0</v>
          </cell>
          <cell r="H1597">
            <v>25924</v>
          </cell>
          <cell r="I1597" t="e">
            <v>#VALUE!</v>
          </cell>
          <cell r="J1597">
            <v>9240</v>
          </cell>
          <cell r="K1597" t="str">
            <v/>
          </cell>
        </row>
        <row r="1598">
          <cell r="A1598" t="str">
            <v>006097</v>
          </cell>
          <cell r="B1598" t="str">
            <v>احمد فتحى عبدالسيد محمد</v>
          </cell>
          <cell r="C1598" t="str">
            <v>مشرف ممتاز سكن</v>
          </cell>
          <cell r="D1598" t="str">
            <v>بالعاصمة الادارية الجديدة R5 الحى السكنى</v>
          </cell>
          <cell r="E1598" t="str">
            <v>مشرف ممتاز سكن - العاصمه الاداريه الجديده</v>
          </cell>
          <cell r="F1598">
            <v>42125</v>
          </cell>
          <cell r="G1598">
            <v>0</v>
          </cell>
          <cell r="H1598">
            <v>23661</v>
          </cell>
          <cell r="I1598" t="e">
            <v>#VALUE!</v>
          </cell>
          <cell r="J1598" t="e">
            <v>#N/A</v>
          </cell>
          <cell r="K1598" t="str">
            <v>63 ش صلاح الدين  - السيوف ثان - الرمل - الاسكندارية</v>
          </cell>
        </row>
        <row r="1599">
          <cell r="A1599" t="str">
            <v>006101</v>
          </cell>
          <cell r="B1599" t="str">
            <v>وليد محمد سيد على</v>
          </cell>
          <cell r="C1599" t="str">
            <v>سكرتير ممتاز</v>
          </cell>
          <cell r="D1599" t="str">
            <v>بالعاصمة الادارية الجديدة R5 الحى السكنى</v>
          </cell>
          <cell r="E1599" t="str">
            <v>سكرتير ممتاز - العاصمه الاداريه الجديده</v>
          </cell>
          <cell r="F1599">
            <v>42125</v>
          </cell>
          <cell r="G1599">
            <v>0</v>
          </cell>
          <cell r="H1599">
            <v>32192</v>
          </cell>
          <cell r="I1599" t="e">
            <v>#VALUE!</v>
          </cell>
          <cell r="J1599">
            <v>10740</v>
          </cell>
          <cell r="K1599" t="str">
            <v/>
          </cell>
        </row>
        <row r="1600">
          <cell r="A1600" t="str">
            <v>006130</v>
          </cell>
          <cell r="B1600" t="str">
            <v>على عبدالتواب مصطفى حسن</v>
          </cell>
          <cell r="C1600" t="str">
            <v>فرد اول امن</v>
          </cell>
          <cell r="D1600" t="str">
            <v>بالعاصمة الادارية الجديدة R5 الحى السكنى</v>
          </cell>
          <cell r="E1600" t="str">
            <v>فرد اول امن - العاصمه الاداريه الجديده</v>
          </cell>
          <cell r="F1600">
            <v>42140</v>
          </cell>
          <cell r="G1600">
            <v>0</v>
          </cell>
          <cell r="H1600">
            <v>29026</v>
          </cell>
          <cell r="I1600" t="e">
            <v>#VALUE!</v>
          </cell>
          <cell r="J1600">
            <v>6400</v>
          </cell>
          <cell r="K1600" t="str">
            <v/>
          </cell>
        </row>
        <row r="1601">
          <cell r="A1601" t="str">
            <v>006140</v>
          </cell>
          <cell r="B1601" t="str">
            <v>محمود نبيه على الشافعى</v>
          </cell>
          <cell r="C1601" t="str">
            <v>مدير موقع</v>
          </cell>
          <cell r="D1601" t="str">
            <v>بالعاصمة الادارية الجديدة R5 الحى السكنى</v>
          </cell>
          <cell r="E1601" t="str">
            <v>مدير موقع  - R5 الحى السكنى بالعاصمة الادارية الجد</v>
          </cell>
          <cell r="F1601">
            <v>42136</v>
          </cell>
          <cell r="G1601">
            <v>0</v>
          </cell>
          <cell r="H1601">
            <v>33118</v>
          </cell>
          <cell r="I1601" t="e">
            <v>#VALUE!</v>
          </cell>
          <cell r="J1601">
            <v>14500</v>
          </cell>
          <cell r="K1601" t="str">
            <v/>
          </cell>
        </row>
        <row r="1602">
          <cell r="A1602" t="str">
            <v>006146</v>
          </cell>
          <cell r="B1602" t="str">
            <v>احمد سعيد عبدالمعطى محمد</v>
          </cell>
          <cell r="C1602" t="str">
            <v>رئيس قسم مكتب فنى - معمارى</v>
          </cell>
          <cell r="D1602" t="str">
            <v>المول التجارى - Fifth Square</v>
          </cell>
          <cell r="E1602" t="str">
            <v>مهندس ممتاز مكتب فنى - معمارى - العاصمه الاداريه ا</v>
          </cell>
          <cell r="F1602">
            <v>42125</v>
          </cell>
          <cell r="G1602">
            <v>0</v>
          </cell>
          <cell r="H1602">
            <v>33615</v>
          </cell>
          <cell r="I1602" t="e">
            <v>#VALUE!</v>
          </cell>
          <cell r="J1602">
            <v>14500</v>
          </cell>
          <cell r="K1602" t="str">
            <v/>
          </cell>
        </row>
        <row r="1603">
          <cell r="A1603" t="str">
            <v>006193</v>
          </cell>
          <cell r="B1603" t="str">
            <v>محمد احمد السيد يوسف</v>
          </cell>
          <cell r="C1603" t="str">
            <v>مراقب عام ميكانيكا</v>
          </cell>
          <cell r="D1603" t="str">
            <v>بالعاصمة الادارية الجديدة R5 الحى السكنى</v>
          </cell>
          <cell r="E1603" t="str">
            <v>مراقب عام ميكانيكا - العاصمة الادارية الجديدة</v>
          </cell>
          <cell r="F1603">
            <v>42175</v>
          </cell>
          <cell r="G1603">
            <v>0</v>
          </cell>
          <cell r="H1603">
            <v>27430</v>
          </cell>
          <cell r="I1603" t="e">
            <v>#VALUE!</v>
          </cell>
          <cell r="J1603">
            <v>14500</v>
          </cell>
          <cell r="K1603" t="str">
            <v/>
          </cell>
        </row>
        <row r="1604">
          <cell r="A1604" t="str">
            <v>006199</v>
          </cell>
          <cell r="B1604" t="str">
            <v>حمدى احمد درويش حجاج</v>
          </cell>
          <cell r="C1604" t="str">
            <v>سائق - درجه ثانيه</v>
          </cell>
          <cell r="D1604" t="str">
            <v>بالعاصمة الادارية الجديدة R5 الحى السكنى</v>
          </cell>
          <cell r="E1604" t="str">
            <v>سائق - درجه ثانيه - الحى السكنى R5 بالعاصمة الادار</v>
          </cell>
          <cell r="F1604">
            <v>42177</v>
          </cell>
          <cell r="G1604">
            <v>0</v>
          </cell>
          <cell r="H1604">
            <v>24830</v>
          </cell>
          <cell r="I1604" t="e">
            <v>#VALUE!</v>
          </cell>
          <cell r="J1604">
            <v>9190</v>
          </cell>
          <cell r="K1604" t="str">
            <v/>
          </cell>
        </row>
        <row r="1605">
          <cell r="A1605" t="str">
            <v>006210</v>
          </cell>
          <cell r="B1605" t="str">
            <v>عمرو محمد محمود ابوغنيمه</v>
          </cell>
          <cell r="C1605" t="str">
            <v>سكرتير اول تنفيذى</v>
          </cell>
          <cell r="D1605" t="str">
            <v>بالعاصمة الادارية الجديدة R5 الحى السكنى</v>
          </cell>
          <cell r="E1605" t="str">
            <v>سكرتير اول تنفيذى - العاصمه الاداريه الجديده</v>
          </cell>
          <cell r="F1605">
            <v>42186</v>
          </cell>
          <cell r="G1605">
            <v>0</v>
          </cell>
          <cell r="H1605">
            <v>29401</v>
          </cell>
          <cell r="I1605" t="e">
            <v>#VALUE!</v>
          </cell>
          <cell r="J1605">
            <v>14500</v>
          </cell>
          <cell r="K1605" t="str">
            <v/>
          </cell>
        </row>
        <row r="1606">
          <cell r="A1606" t="str">
            <v>006219</v>
          </cell>
          <cell r="B1606" t="str">
            <v>احمد محمود السعيد عواره</v>
          </cell>
          <cell r="C1606" t="str">
            <v>مشرف امن</v>
          </cell>
          <cell r="D1606" t="str">
            <v>بالعاصمة الادارية الجديدة R5 الحى السكنى</v>
          </cell>
          <cell r="E1606" t="str">
            <v>مشرف امن - الحى السكنى بالعاصمة الادارية</v>
          </cell>
          <cell r="F1606">
            <v>42186</v>
          </cell>
          <cell r="G1606">
            <v>0</v>
          </cell>
          <cell r="H1606">
            <v>22756</v>
          </cell>
          <cell r="I1606" t="e">
            <v>#VALUE!</v>
          </cell>
          <cell r="J1606">
            <v>8890</v>
          </cell>
          <cell r="K1606" t="str">
            <v>9 ش البوسطة - عزبة الهجانة البحرية - المعادى - القاهرة</v>
          </cell>
        </row>
        <row r="1607">
          <cell r="A1607" t="str">
            <v>006222</v>
          </cell>
          <cell r="B1607" t="str">
            <v>عمرو عزت فتحى السيد</v>
          </cell>
          <cell r="C1607" t="e">
            <v>#N/A</v>
          </cell>
          <cell r="D1607" t="e">
            <v>#N/A</v>
          </cell>
          <cell r="E1607" t="str">
            <v>مساح - العاصمة الادارية الجديدة</v>
          </cell>
          <cell r="F1607">
            <v>42186</v>
          </cell>
          <cell r="G1607" t="e">
            <v>#N/A</v>
          </cell>
          <cell r="H1607">
            <v>29441</v>
          </cell>
          <cell r="I1607" t="e">
            <v>#N/A</v>
          </cell>
          <cell r="J1607" t="e">
            <v>#N/A</v>
          </cell>
          <cell r="K1607" t="str">
            <v/>
          </cell>
        </row>
        <row r="1608">
          <cell r="A1608" t="str">
            <v>006230</v>
          </cell>
          <cell r="B1608" t="str">
            <v>احمد قاسم عبداللطيف محمد</v>
          </cell>
          <cell r="C1608" t="e">
            <v>#N/A</v>
          </cell>
          <cell r="D1608" t="e">
            <v>#N/A</v>
          </cell>
          <cell r="E1608" t="str">
            <v>مهندس ممتاز مواد - العاصمة الادارية الجديدة</v>
          </cell>
          <cell r="F1608">
            <v>42186</v>
          </cell>
          <cell r="G1608" t="e">
            <v>#N/A</v>
          </cell>
          <cell r="H1608">
            <v>32945</v>
          </cell>
          <cell r="I1608" t="e">
            <v>#N/A</v>
          </cell>
          <cell r="J1608" t="e">
            <v>#N/A</v>
          </cell>
          <cell r="K1608" t="str">
            <v/>
          </cell>
        </row>
        <row r="1609">
          <cell r="A1609" t="str">
            <v>006232</v>
          </cell>
          <cell r="B1609" t="str">
            <v>عمرو احمد سعيد مصطفى</v>
          </cell>
          <cell r="C1609" t="str">
            <v>رئيس قسم المخازن</v>
          </cell>
          <cell r="D1609" t="str">
            <v>بالعاصمة الادارية الجديدة R5 الحى السكنى</v>
          </cell>
          <cell r="E1609" t="str">
            <v>امين ممتاز مخازن - العاصمة الادارية الجديدة</v>
          </cell>
          <cell r="F1609">
            <v>42187</v>
          </cell>
          <cell r="G1609">
            <v>0</v>
          </cell>
          <cell r="H1609">
            <v>30866</v>
          </cell>
          <cell r="I1609" t="e">
            <v>#VALUE!</v>
          </cell>
          <cell r="J1609">
            <v>14500</v>
          </cell>
          <cell r="K1609" t="str">
            <v/>
          </cell>
        </row>
        <row r="1610">
          <cell r="A1610" t="str">
            <v>006239</v>
          </cell>
          <cell r="B1610" t="str">
            <v>ايمن مدحت منصور السيد</v>
          </cell>
          <cell r="C1610" t="str">
            <v>اخصائى المشتريات المحليه</v>
          </cell>
          <cell r="D1610" t="str">
            <v>بالعاصمة الادارية الجديدة R5 الحى السكنى</v>
          </cell>
          <cell r="E1610" t="str">
            <v>مندوب ممتاز مشتريات - العاصمه الاداريه الجديده</v>
          </cell>
          <cell r="F1610">
            <v>42186</v>
          </cell>
          <cell r="G1610">
            <v>0</v>
          </cell>
          <cell r="H1610">
            <v>30888</v>
          </cell>
          <cell r="I1610" t="e">
            <v>#VALUE!</v>
          </cell>
          <cell r="J1610">
            <v>14500</v>
          </cell>
          <cell r="K1610" t="str">
            <v/>
          </cell>
        </row>
        <row r="1611">
          <cell r="A1611" t="str">
            <v>006241</v>
          </cell>
          <cell r="B1611" t="str">
            <v>احمد جمال عبدالجواد السيد غنام</v>
          </cell>
          <cell r="C1611" t="str">
            <v>امين مخازن</v>
          </cell>
          <cell r="D1611" t="str">
            <v>MAR VILLE - NEW ZAYED</v>
          </cell>
          <cell r="E1611" t="str">
            <v>امين مخازن - العاصمة الادارية الجديدة</v>
          </cell>
          <cell r="F1611">
            <v>42198</v>
          </cell>
          <cell r="G1611">
            <v>0</v>
          </cell>
          <cell r="H1611">
            <v>32274</v>
          </cell>
          <cell r="I1611" t="e">
            <v>#VALUE!</v>
          </cell>
          <cell r="J1611">
            <v>12420</v>
          </cell>
          <cell r="K1611" t="str">
            <v/>
          </cell>
        </row>
        <row r="1612">
          <cell r="A1612" t="str">
            <v>006291</v>
          </cell>
          <cell r="B1612" t="str">
            <v>محمد عبدالمنعم السيد عفيفى</v>
          </cell>
          <cell r="C1612" t="str">
            <v>مراقب تنفيذ</v>
          </cell>
          <cell r="D1612" t="str">
            <v>بالعاصمة الادارية الجديدة R5 الحى السكنى</v>
          </cell>
          <cell r="E1612" t="str">
            <v>مراقب تنفيذ - العاصمة الادارية</v>
          </cell>
          <cell r="F1612">
            <v>42217</v>
          </cell>
          <cell r="G1612">
            <v>0</v>
          </cell>
          <cell r="H1612">
            <v>28834</v>
          </cell>
          <cell r="I1612" t="e">
            <v>#VALUE!</v>
          </cell>
          <cell r="J1612">
            <v>13100</v>
          </cell>
          <cell r="K1612" t="str">
            <v/>
          </cell>
        </row>
        <row r="1613">
          <cell r="A1613" t="str">
            <v>006297</v>
          </cell>
          <cell r="B1613" t="str">
            <v>كريم محمد عبدالعزيز موسى</v>
          </cell>
          <cell r="C1613" t="str">
            <v>مساعد مساح ممتاز</v>
          </cell>
          <cell r="D1613" t="str">
            <v>MAR VILLE - NEW ZAYED</v>
          </cell>
          <cell r="E1613" t="str">
            <v>مساعد مساح ممتاز - الحى السكنى</v>
          </cell>
          <cell r="F1613">
            <v>42217</v>
          </cell>
          <cell r="G1613">
            <v>0</v>
          </cell>
          <cell r="H1613">
            <v>30993</v>
          </cell>
          <cell r="I1613" t="e">
            <v>#VALUE!</v>
          </cell>
          <cell r="J1613">
            <v>11460</v>
          </cell>
          <cell r="K1613" t="str">
            <v/>
          </cell>
        </row>
        <row r="1614">
          <cell r="A1614" t="str">
            <v>006312</v>
          </cell>
          <cell r="B1614" t="str">
            <v>نادر محمدى محمد عوض</v>
          </cell>
          <cell r="C1614" t="str">
            <v>مساح</v>
          </cell>
          <cell r="D1614" t="str">
            <v>بالعاصمة الادارية الجديدة R5 الحى السكنى</v>
          </cell>
          <cell r="E1614" t="str">
            <v>مساح - العاصمة الادارية الجديدة</v>
          </cell>
          <cell r="F1614">
            <v>42248</v>
          </cell>
          <cell r="G1614">
            <v>0</v>
          </cell>
          <cell r="H1614">
            <v>32540</v>
          </cell>
          <cell r="I1614" t="e">
            <v>#VALUE!</v>
          </cell>
          <cell r="J1614">
            <v>14500</v>
          </cell>
          <cell r="K1614" t="str">
            <v/>
          </cell>
        </row>
        <row r="1615">
          <cell r="A1615" t="str">
            <v>006318</v>
          </cell>
          <cell r="B1615" t="str">
            <v>احمد هشام صلاح الشراكى</v>
          </cell>
          <cell r="C1615" t="str">
            <v>مدير موقع</v>
          </cell>
          <cell r="D1615" t="str">
            <v>بالعاصمة الادارية الجديدة R5 الحى السكنى</v>
          </cell>
          <cell r="E1615" t="str">
            <v>مهندس ممتاز تنفيذ - العاصمة الادارية الجديدة</v>
          </cell>
          <cell r="F1615">
            <v>42248</v>
          </cell>
          <cell r="G1615">
            <v>0</v>
          </cell>
          <cell r="H1615">
            <v>33367</v>
          </cell>
          <cell r="I1615" t="e">
            <v>#VALUE!</v>
          </cell>
          <cell r="J1615">
            <v>14500</v>
          </cell>
          <cell r="K1615" t="str">
            <v/>
          </cell>
        </row>
        <row r="1616">
          <cell r="A1616" t="str">
            <v>006320</v>
          </cell>
          <cell r="B1616" t="str">
            <v>الدسوقى عبداللطيف الدسوقى حمودة</v>
          </cell>
          <cell r="C1616" t="str">
            <v>فرد امن</v>
          </cell>
          <cell r="D1616" t="str">
            <v>بالعاصمة الادارية الجديدة R5 الحى السكنى</v>
          </cell>
          <cell r="E1616" t="str">
            <v>فرد امن - العاصمة الادارية الجديدة</v>
          </cell>
          <cell r="F1616">
            <v>42248</v>
          </cell>
          <cell r="G1616">
            <v>0</v>
          </cell>
          <cell r="H1616">
            <v>25736</v>
          </cell>
          <cell r="I1616" t="e">
            <v>#VALUE!</v>
          </cell>
          <cell r="J1616">
            <v>6130</v>
          </cell>
          <cell r="K1616" t="str">
            <v/>
          </cell>
        </row>
        <row r="1617">
          <cell r="A1617" t="str">
            <v>006325</v>
          </cell>
          <cell r="B1617" t="str">
            <v>صلاح محمد الطوخى على</v>
          </cell>
          <cell r="C1617" t="str">
            <v>فنى ممتاز كهرباء</v>
          </cell>
          <cell r="D1617" t="str">
            <v>بالعاصمة الادارية الجديدة R5 الحى السكنى</v>
          </cell>
          <cell r="E1617" t="str">
            <v>فنى ممتاز كهرباء - العاصمه الاداريه الجديده</v>
          </cell>
          <cell r="F1617">
            <v>42248</v>
          </cell>
          <cell r="G1617">
            <v>0</v>
          </cell>
          <cell r="H1617">
            <v>30090</v>
          </cell>
          <cell r="I1617" t="e">
            <v>#VALUE!</v>
          </cell>
          <cell r="J1617">
            <v>9200</v>
          </cell>
          <cell r="K1617" t="str">
            <v/>
          </cell>
        </row>
        <row r="1618">
          <cell r="A1618" t="str">
            <v>006327</v>
          </cell>
          <cell r="B1618" t="str">
            <v>عبدالصادق احمد عبدالصادق محمد</v>
          </cell>
          <cell r="C1618" t="str">
            <v>مساعد ممتاز مساح</v>
          </cell>
          <cell r="D1618" t="str">
            <v>الكبارى الخضراء</v>
          </cell>
          <cell r="E1618" t="str">
            <v>مساعد مساح ممتاز - الحى السكنى</v>
          </cell>
          <cell r="F1618">
            <v>42248</v>
          </cell>
          <cell r="G1618">
            <v>0</v>
          </cell>
          <cell r="H1618">
            <v>29902</v>
          </cell>
          <cell r="I1618" t="e">
            <v>#VALUE!</v>
          </cell>
          <cell r="J1618">
            <v>11430</v>
          </cell>
          <cell r="K1618" t="str">
            <v/>
          </cell>
        </row>
        <row r="1619">
          <cell r="A1619" t="str">
            <v>006329</v>
          </cell>
          <cell r="B1619" t="str">
            <v>احمد حسنى عبدالباقى سليمان</v>
          </cell>
          <cell r="C1619" t="str">
            <v>مشرف كهرباء - تجهيزات</v>
          </cell>
          <cell r="D1619" t="str">
            <v>بالعاصمة الادارية الجديدة R5 الحى السكنى</v>
          </cell>
          <cell r="E1619" t="str">
            <v>فنى ممتاز كهرباء - العاصمه الاداريه الجديده</v>
          </cell>
          <cell r="F1619">
            <v>42248</v>
          </cell>
          <cell r="G1619">
            <v>0</v>
          </cell>
          <cell r="H1619">
            <v>29243</v>
          </cell>
          <cell r="I1619" t="e">
            <v>#VALUE!</v>
          </cell>
          <cell r="J1619">
            <v>9990</v>
          </cell>
          <cell r="K1619" t="str">
            <v/>
          </cell>
        </row>
        <row r="1620">
          <cell r="A1620" t="str">
            <v>006332</v>
          </cell>
          <cell r="B1620" t="str">
            <v>نورالدين محمود نورالدين مغربى</v>
          </cell>
          <cell r="C1620" t="e">
            <v>#N/A</v>
          </cell>
          <cell r="D1620" t="e">
            <v>#N/A</v>
          </cell>
          <cell r="E1620" t="str">
            <v>مشرف كهرباء - الحى السكنى بالعاصمة الادارية الجديد</v>
          </cell>
          <cell r="F1620">
            <v>42248</v>
          </cell>
          <cell r="G1620" t="e">
            <v>#N/A</v>
          </cell>
          <cell r="H1620">
            <v>21160</v>
          </cell>
          <cell r="I1620" t="e">
            <v>#N/A</v>
          </cell>
          <cell r="J1620" t="e">
            <v>#N/A</v>
          </cell>
          <cell r="K1620" t="str">
            <v/>
          </cell>
        </row>
        <row r="1621">
          <cell r="A1621" t="str">
            <v>006334</v>
          </cell>
          <cell r="B1621" t="str">
            <v>حامد محمد يسن ادم</v>
          </cell>
          <cell r="C1621" t="str">
            <v>مشرف كهرباء - تجهيزات</v>
          </cell>
          <cell r="D1621" t="str">
            <v>بالعاصمة الادارية الجديدة R5 الحى السكنى</v>
          </cell>
          <cell r="E1621" t="str">
            <v>فنى ممتاز كهرباء - العاصمه الاداريه الجديده</v>
          </cell>
          <cell r="F1621">
            <v>42248</v>
          </cell>
          <cell r="G1621">
            <v>0</v>
          </cell>
          <cell r="H1621">
            <v>28199</v>
          </cell>
          <cell r="I1621" t="e">
            <v>#VALUE!</v>
          </cell>
          <cell r="J1621">
            <v>9990</v>
          </cell>
          <cell r="K1621" t="str">
            <v/>
          </cell>
        </row>
        <row r="1622">
          <cell r="A1622" t="str">
            <v>006347</v>
          </cell>
          <cell r="B1622" t="str">
            <v>حسن حسين خضيرى حسين</v>
          </cell>
          <cell r="C1622" t="str">
            <v>مشرف عام كهرباء باور</v>
          </cell>
          <cell r="D1622" t="str">
            <v>MAR VILLE - NEW ZAYED</v>
          </cell>
          <cell r="E1622" t="str">
            <v>مشرف كهرباء باور - الحى السكنى بالعاصمة الادارية ا</v>
          </cell>
          <cell r="F1622">
            <v>42248</v>
          </cell>
          <cell r="G1622">
            <v>0</v>
          </cell>
          <cell r="H1622">
            <v>26143</v>
          </cell>
          <cell r="I1622" t="e">
            <v>#VALUE!</v>
          </cell>
          <cell r="J1622">
            <v>11630</v>
          </cell>
          <cell r="K1622" t="str">
            <v/>
          </cell>
        </row>
        <row r="1623">
          <cell r="A1623" t="str">
            <v>006376</v>
          </cell>
          <cell r="B1623" t="str">
            <v>السيد محمد ابراهيم السيد</v>
          </cell>
          <cell r="C1623" t="str">
            <v>منسق ممتاز وثائق</v>
          </cell>
          <cell r="D1623" t="str">
            <v>بالعاصمة الادارية الجديدة R5 الحى السكنى</v>
          </cell>
          <cell r="E1623" t="str">
            <v>منسق ممتاز وثائق - العاصمه الاداريه الجديده</v>
          </cell>
          <cell r="F1623">
            <v>42248</v>
          </cell>
          <cell r="G1623">
            <v>0</v>
          </cell>
          <cell r="H1623">
            <v>30177</v>
          </cell>
          <cell r="I1623" t="e">
            <v>#VALUE!</v>
          </cell>
          <cell r="J1623">
            <v>10320</v>
          </cell>
          <cell r="K1623" t="str">
            <v/>
          </cell>
        </row>
        <row r="1624">
          <cell r="A1624" t="str">
            <v>006378</v>
          </cell>
          <cell r="B1624" t="str">
            <v>محمد مجدى خيرى متولى</v>
          </cell>
          <cell r="C1624" t="str">
            <v>سكرتير اول</v>
          </cell>
          <cell r="D1624" t="str">
            <v>بالعاصمة الادارية الجديدة R5 الحى السكنى</v>
          </cell>
          <cell r="E1624" t="str">
            <v>موظف متابعة - العاصمة الادارية الجديدة</v>
          </cell>
          <cell r="F1624">
            <v>42248</v>
          </cell>
          <cell r="G1624">
            <v>0</v>
          </cell>
          <cell r="H1624">
            <v>30873</v>
          </cell>
          <cell r="I1624" t="e">
            <v>#VALUE!</v>
          </cell>
          <cell r="J1624">
            <v>11450</v>
          </cell>
          <cell r="K1624" t="str">
            <v/>
          </cell>
        </row>
        <row r="1625">
          <cell r="A1625" t="str">
            <v>006382</v>
          </cell>
          <cell r="B1625" t="str">
            <v>اشرف يوسف حبيب جاد</v>
          </cell>
          <cell r="C1625" t="str">
            <v>سائق سياره تنك مياه</v>
          </cell>
          <cell r="D1625" t="str">
            <v>بالعاصمة الادارية الجديدة R5 الحى السكنى</v>
          </cell>
          <cell r="E1625" t="str">
            <v>سائق سياره تنك مياه - العاصمه الاداريه الجديده</v>
          </cell>
          <cell r="F1625">
            <v>42260</v>
          </cell>
          <cell r="G1625">
            <v>0</v>
          </cell>
          <cell r="H1625">
            <v>27195</v>
          </cell>
          <cell r="I1625" t="e">
            <v>#VALUE!</v>
          </cell>
          <cell r="J1625">
            <v>11410</v>
          </cell>
          <cell r="K1625" t="str">
            <v/>
          </cell>
        </row>
        <row r="1626">
          <cell r="A1626" t="str">
            <v>006383</v>
          </cell>
          <cell r="B1626" t="str">
            <v>محمد على عبدالعظيم صالح</v>
          </cell>
          <cell r="C1626" t="str">
            <v>رئيس قسم تنفيذ الاعمال الكهربائية</v>
          </cell>
          <cell r="D1626" t="str">
            <v>بالعاصمة الادارية الجديدة R5 الحى السكنى</v>
          </cell>
          <cell r="E1626" t="str">
            <v>مهندس ممتاز تنفيذ - كهرباء باور - العاصمة الادارية</v>
          </cell>
          <cell r="F1626">
            <v>42278</v>
          </cell>
          <cell r="G1626">
            <v>0</v>
          </cell>
          <cell r="H1626">
            <v>32996</v>
          </cell>
          <cell r="I1626" t="e">
            <v>#VALUE!</v>
          </cell>
          <cell r="J1626">
            <v>14500</v>
          </cell>
          <cell r="K1626" t="str">
            <v/>
          </cell>
        </row>
        <row r="1627">
          <cell r="A1627" t="str">
            <v>006391</v>
          </cell>
          <cell r="B1627" t="str">
            <v>محمد خميس عبدالعزيز طلبه</v>
          </cell>
          <cell r="C1627" t="str">
            <v>فرد امن</v>
          </cell>
          <cell r="D1627" t="str">
            <v>تنسيق الموقع العام محور التسعين الجنوبى</v>
          </cell>
          <cell r="E1627" t="str">
            <v>فرد امن - العاصمة الادارية الجديدة</v>
          </cell>
          <cell r="F1627">
            <v>45047</v>
          </cell>
          <cell r="G1627">
            <v>0</v>
          </cell>
          <cell r="H1627">
            <v>29429</v>
          </cell>
          <cell r="I1627" t="e">
            <v>#VALUE!</v>
          </cell>
          <cell r="J1627">
            <v>5600</v>
          </cell>
          <cell r="K1627" t="str">
            <v>مركز الدلنجات - البحيرة</v>
          </cell>
        </row>
        <row r="1628">
          <cell r="A1628" t="str">
            <v>006400</v>
          </cell>
          <cell r="B1628" t="str">
            <v>احمد سامى احمد محمود الصعيدى</v>
          </cell>
          <cell r="C1628" t="str">
            <v>رئيس قسم مساحه</v>
          </cell>
          <cell r="D1628" t="str">
            <v>بالعاصمة الادارية الجديدة R5 الحى السكنى</v>
          </cell>
          <cell r="E1628" t="str">
            <v>مهندس ممتاز مساحه - العاصمة الادارية الجديدة</v>
          </cell>
          <cell r="F1628">
            <v>42283</v>
          </cell>
          <cell r="G1628">
            <v>0</v>
          </cell>
          <cell r="H1628">
            <v>32721</v>
          </cell>
          <cell r="I1628" t="e">
            <v>#VALUE!</v>
          </cell>
          <cell r="J1628">
            <v>14500</v>
          </cell>
          <cell r="K1628" t="str">
            <v/>
          </cell>
        </row>
        <row r="1629">
          <cell r="A1629" t="str">
            <v>006412</v>
          </cell>
          <cell r="B1629" t="str">
            <v>تامر محمد عبدربه مبروك</v>
          </cell>
          <cell r="C1629" t="str">
            <v>سائق - درجه ممتاز</v>
          </cell>
          <cell r="D1629" t="str">
            <v>بالعاصمة الادارية الجديدة R5 الحى السكنى</v>
          </cell>
          <cell r="E1629" t="str">
            <v>سائق - درجه اولى - الحى السكنى</v>
          </cell>
          <cell r="F1629">
            <v>43410</v>
          </cell>
          <cell r="G1629">
            <v>0</v>
          </cell>
          <cell r="H1629">
            <v>29465</v>
          </cell>
          <cell r="I1629" t="e">
            <v>#VALUE!</v>
          </cell>
          <cell r="J1629">
            <v>8650</v>
          </cell>
          <cell r="K1629" t="str">
            <v/>
          </cell>
        </row>
        <row r="1630">
          <cell r="A1630" t="str">
            <v>006413</v>
          </cell>
          <cell r="B1630" t="str">
            <v>محمود مدحت حسن احمد</v>
          </cell>
          <cell r="C1630" t="str">
            <v>مهندس ممتاز تنفيذ</v>
          </cell>
          <cell r="D1630" t="str">
            <v>بالعاصمة الادارية الجديدة R5 الحى السكنى</v>
          </cell>
          <cell r="E1630" t="str">
            <v>مهندس اول تنفيذ  - الحى السكنى</v>
          </cell>
          <cell r="F1630">
            <v>42309</v>
          </cell>
          <cell r="G1630">
            <v>0</v>
          </cell>
          <cell r="H1630">
            <v>33383</v>
          </cell>
          <cell r="I1630" t="e">
            <v>#VALUE!</v>
          </cell>
          <cell r="J1630">
            <v>14500</v>
          </cell>
          <cell r="K1630" t="str">
            <v/>
          </cell>
        </row>
        <row r="1631">
          <cell r="A1631" t="str">
            <v>006416</v>
          </cell>
          <cell r="B1631" t="str">
            <v>خالد مصطفى محمد على اسماعيل</v>
          </cell>
          <cell r="C1631" t="str">
            <v>فنى ممتاز تصوير وبلوتر</v>
          </cell>
          <cell r="D1631" t="str">
            <v>بالعاصمة الادارية الجديدة R5 الحى السكنى</v>
          </cell>
          <cell r="E1631" t="str">
            <v>فنى ممتاز تصوير وبلوتر - الحى السكنى بالعاصمة الاد</v>
          </cell>
          <cell r="F1631">
            <v>42309</v>
          </cell>
          <cell r="G1631">
            <v>0</v>
          </cell>
          <cell r="H1631">
            <v>30952</v>
          </cell>
          <cell r="I1631" t="e">
            <v>#VALUE!</v>
          </cell>
          <cell r="J1631">
            <v>8560</v>
          </cell>
          <cell r="K1631" t="str">
            <v/>
          </cell>
        </row>
        <row r="1632">
          <cell r="A1632" t="str">
            <v>006420</v>
          </cell>
          <cell r="B1632" t="str">
            <v>عادل سيد احمد مصيلحى</v>
          </cell>
          <cell r="C1632" t="str">
            <v>سائق تيلى هاندلر</v>
          </cell>
          <cell r="D1632" t="str">
            <v>بالعاصمة الادارية الجديدة R5 الحى السكنى</v>
          </cell>
          <cell r="E1632" t="str">
            <v>سائق تيلى هاندلر - الحى السكنى</v>
          </cell>
          <cell r="F1632">
            <v>42309</v>
          </cell>
          <cell r="G1632">
            <v>0</v>
          </cell>
          <cell r="H1632">
            <v>22741</v>
          </cell>
          <cell r="I1632" t="e">
            <v>#VALUE!</v>
          </cell>
          <cell r="J1632">
            <v>10300</v>
          </cell>
          <cell r="K1632" t="str">
            <v>26 ش نصوح - الزيتون - القاهرة</v>
          </cell>
        </row>
        <row r="1633">
          <cell r="A1633" t="str">
            <v>006448</v>
          </cell>
          <cell r="B1633" t="str">
            <v>احمد عبدالعزيز محمد حماده</v>
          </cell>
          <cell r="C1633" t="str">
            <v>مدير امن المشروع</v>
          </cell>
          <cell r="D1633" t="str">
            <v>بالعاصمة الادارية الجديدة R5 الحى السكنى</v>
          </cell>
          <cell r="E1633" t="str">
            <v>مدير امن المشروع - الحى السكنى</v>
          </cell>
          <cell r="F1633">
            <v>42309</v>
          </cell>
          <cell r="G1633">
            <v>0</v>
          </cell>
          <cell r="H1633">
            <v>25279</v>
          </cell>
          <cell r="I1633" t="e">
            <v>#VALUE!</v>
          </cell>
          <cell r="J1633">
            <v>14500</v>
          </cell>
          <cell r="K1633" t="str">
            <v/>
          </cell>
        </row>
        <row r="1634">
          <cell r="A1634" t="str">
            <v>006471</v>
          </cell>
          <cell r="B1634" t="str">
            <v>علاء الدين احمد محمود احمد القاضى</v>
          </cell>
          <cell r="C1634" t="str">
            <v>فرد اول امن</v>
          </cell>
          <cell r="D1634" t="str">
            <v>بالعاصمة الادارية الجديدة R5 الحى السكنى</v>
          </cell>
          <cell r="E1634" t="str">
            <v>فرد اول امن - العاصمه الاداريه الجديده</v>
          </cell>
          <cell r="F1634">
            <v>42339</v>
          </cell>
          <cell r="G1634">
            <v>0</v>
          </cell>
          <cell r="H1634">
            <v>26159</v>
          </cell>
          <cell r="I1634" t="e">
            <v>#VALUE!</v>
          </cell>
          <cell r="J1634">
            <v>6210</v>
          </cell>
          <cell r="K1634" t="str">
            <v/>
          </cell>
        </row>
        <row r="1635">
          <cell r="A1635" t="str">
            <v>006484</v>
          </cell>
          <cell r="B1635" t="str">
            <v>جمال الدين يحى فضل سليم فرج الله</v>
          </cell>
          <cell r="C1635" t="str">
            <v>رئيس قسم تنفيذ الاعمال الكهربائية</v>
          </cell>
          <cell r="D1635" t="str">
            <v>Lake Residence</v>
          </cell>
          <cell r="E1635" t="str">
            <v>رئيس قسم تنفيذ الاعمال الكهربائية - العاصمة الادار</v>
          </cell>
          <cell r="F1635">
            <v>42339</v>
          </cell>
          <cell r="G1635">
            <v>0</v>
          </cell>
          <cell r="H1635">
            <v>32964</v>
          </cell>
          <cell r="I1635" t="e">
            <v>#VALUE!</v>
          </cell>
          <cell r="J1635">
            <v>14500</v>
          </cell>
          <cell r="K1635" t="str">
            <v/>
          </cell>
        </row>
        <row r="1636">
          <cell r="A1636" t="str">
            <v>006526</v>
          </cell>
          <cell r="B1636" t="str">
            <v>عبدالسلام عبدالقوى سنوسى حمزه</v>
          </cell>
          <cell r="C1636" t="str">
            <v>فرد امن</v>
          </cell>
          <cell r="D1636" t="str">
            <v>بالعاصمة الادارية الجديدة R5 الحى السكنى</v>
          </cell>
          <cell r="E1636" t="str">
            <v>فرد امن - العاصمة الادارية الجديدة</v>
          </cell>
          <cell r="F1636">
            <v>42370</v>
          </cell>
          <cell r="G1636">
            <v>0</v>
          </cell>
          <cell r="H1636">
            <v>25285</v>
          </cell>
          <cell r="I1636" t="e">
            <v>#VALUE!</v>
          </cell>
          <cell r="J1636">
            <v>6210</v>
          </cell>
          <cell r="K1636" t="str">
            <v/>
          </cell>
        </row>
        <row r="1637">
          <cell r="A1637" t="str">
            <v>006528</v>
          </cell>
          <cell r="B1637" t="str">
            <v>ياسر محمود سالم حجاب</v>
          </cell>
          <cell r="C1637" t="e">
            <v>#N/A</v>
          </cell>
          <cell r="D1637" t="e">
            <v>#N/A</v>
          </cell>
          <cell r="E1637" t="str">
            <v>مهندس ممتاز تنفيذ - العاصمة الادارية الجديدة</v>
          </cell>
          <cell r="F1637">
            <v>42375</v>
          </cell>
          <cell r="G1637" t="e">
            <v>#N/A</v>
          </cell>
          <cell r="H1637">
            <v>33197</v>
          </cell>
          <cell r="I1637" t="e">
            <v>#N/A</v>
          </cell>
          <cell r="J1637">
            <v>14500</v>
          </cell>
          <cell r="K1637" t="str">
            <v/>
          </cell>
        </row>
        <row r="1638">
          <cell r="A1638" t="str">
            <v>006612</v>
          </cell>
          <cell r="B1638" t="str">
            <v>نادر ابراهيم السيد محمد</v>
          </cell>
          <cell r="C1638" t="str">
            <v>فرد اول امن</v>
          </cell>
          <cell r="D1638" t="str">
            <v>بالعاصمة الادارية الجديدة R5 الحى السكنى</v>
          </cell>
          <cell r="E1638" t="str">
            <v>فرد اول امن - العاصمه الاداريه الجديده</v>
          </cell>
          <cell r="F1638">
            <v>42461</v>
          </cell>
          <cell r="G1638">
            <v>0</v>
          </cell>
          <cell r="H1638">
            <v>33208</v>
          </cell>
          <cell r="I1638" t="e">
            <v>#VALUE!</v>
          </cell>
          <cell r="J1638">
            <v>6120</v>
          </cell>
          <cell r="K1638" t="str">
            <v/>
          </cell>
        </row>
        <row r="1639">
          <cell r="A1639" t="str">
            <v>006631</v>
          </cell>
          <cell r="B1639" t="str">
            <v>رمضان رشدى رمضان محمد</v>
          </cell>
          <cell r="C1639" t="str">
            <v>مراقب ميكانيكا</v>
          </cell>
          <cell r="D1639" t="str">
            <v>المول التجارى - Fifth Square</v>
          </cell>
          <cell r="E1639" t="str">
            <v>مراقب ميكانيكا - العاصمه الاداريه الجديده</v>
          </cell>
          <cell r="F1639">
            <v>42522</v>
          </cell>
          <cell r="G1639">
            <v>0</v>
          </cell>
          <cell r="H1639">
            <v>31185</v>
          </cell>
          <cell r="I1639" t="e">
            <v>#VALUE!</v>
          </cell>
          <cell r="J1639">
            <v>14500</v>
          </cell>
          <cell r="K1639" t="str">
            <v/>
          </cell>
        </row>
        <row r="1640">
          <cell r="A1640" t="str">
            <v>006636</v>
          </cell>
          <cell r="B1640" t="str">
            <v>محمود مدحت حسين عزب</v>
          </cell>
          <cell r="C1640" t="str">
            <v>رئيس قسم مكتب فنى - معمارى</v>
          </cell>
          <cell r="D1640" t="str">
            <v>بالعاصمة الادارية الجديدة R5 الحى السكنى</v>
          </cell>
          <cell r="E1640" t="str">
            <v>رئيس قسم مكتب فنى معمارى - العاصمه الاداريه الجديد</v>
          </cell>
          <cell r="F1640">
            <v>42522</v>
          </cell>
          <cell r="G1640">
            <v>0</v>
          </cell>
          <cell r="H1640">
            <v>32610</v>
          </cell>
          <cell r="I1640" t="e">
            <v>#VALUE!</v>
          </cell>
          <cell r="J1640">
            <v>14500</v>
          </cell>
          <cell r="K1640" t="str">
            <v/>
          </cell>
        </row>
        <row r="1641">
          <cell r="A1641" t="str">
            <v>006644</v>
          </cell>
          <cell r="B1641" t="str">
            <v>مسعد محمود اسماعيل اسماعيل</v>
          </cell>
          <cell r="C1641" t="str">
            <v>مشرف اول امن</v>
          </cell>
          <cell r="D1641" t="str">
            <v>بالعاصمة الادارية الجديدة R5 الحى السكنى</v>
          </cell>
          <cell r="E1641" t="str">
            <v>مشرف اول امن - العاصمه الاداريه الجديده</v>
          </cell>
          <cell r="F1641">
            <v>42522</v>
          </cell>
          <cell r="G1641">
            <v>0</v>
          </cell>
          <cell r="H1641">
            <v>23193</v>
          </cell>
          <cell r="I1641" t="e">
            <v>#VALUE!</v>
          </cell>
          <cell r="J1641">
            <v>9250</v>
          </cell>
          <cell r="K1641" t="str">
            <v>المنشأة الكبرى - مركز السنطة - الغربية</v>
          </cell>
        </row>
        <row r="1642">
          <cell r="A1642" t="str">
            <v>006673</v>
          </cell>
          <cell r="B1642" t="str">
            <v>جمال انسى جمال الدين احمد</v>
          </cell>
          <cell r="C1642" t="str">
            <v>سكرتير تنفيذى</v>
          </cell>
          <cell r="D1642" t="str">
            <v>بالعاصمة الادارية الجديدة R5 الحى السكنى</v>
          </cell>
          <cell r="E1642" t="str">
            <v>سكرتير ممتاز - العاصمه الاداريه الجديده</v>
          </cell>
          <cell r="F1642">
            <v>42522</v>
          </cell>
          <cell r="G1642">
            <v>0</v>
          </cell>
          <cell r="H1642">
            <v>31923</v>
          </cell>
          <cell r="I1642" t="e">
            <v>#VALUE!</v>
          </cell>
          <cell r="J1642">
            <v>10810</v>
          </cell>
          <cell r="K1642" t="str">
            <v/>
          </cell>
        </row>
        <row r="1643">
          <cell r="A1643" t="str">
            <v>006675</v>
          </cell>
          <cell r="B1643" t="str">
            <v>ايمن حسن محمود امين</v>
          </cell>
          <cell r="C1643" t="str">
            <v>مساح ممتاز</v>
          </cell>
          <cell r="D1643" t="str">
            <v>بالعاصمة الادارية الجديدة R5 الحى السكنى</v>
          </cell>
          <cell r="E1643" t="str">
            <v>مساح ممتاز - الحى السكنى العاصمه الاداريه الجديده</v>
          </cell>
          <cell r="F1643">
            <v>42539</v>
          </cell>
          <cell r="G1643">
            <v>0</v>
          </cell>
          <cell r="H1643">
            <v>31858</v>
          </cell>
          <cell r="I1643" t="e">
            <v>#VALUE!</v>
          </cell>
          <cell r="J1643">
            <v>14500</v>
          </cell>
          <cell r="K1643" t="str">
            <v/>
          </cell>
        </row>
        <row r="1644">
          <cell r="A1644" t="str">
            <v>006689</v>
          </cell>
          <cell r="B1644" t="str">
            <v>احمد محمود فتحى العشرى</v>
          </cell>
          <cell r="C1644" t="e">
            <v>#N/A</v>
          </cell>
          <cell r="D1644" t="e">
            <v>#N/A</v>
          </cell>
          <cell r="E1644" t="str">
            <v>مهندس ممتاز تنفيذ ميكانيكا - العاصمه الاداريه الجد</v>
          </cell>
          <cell r="F1644">
            <v>42552</v>
          </cell>
          <cell r="G1644" t="e">
            <v>#N/A</v>
          </cell>
          <cell r="H1644">
            <v>33252</v>
          </cell>
          <cell r="I1644" t="e">
            <v>#N/A</v>
          </cell>
          <cell r="J1644" t="e">
            <v>#N/A</v>
          </cell>
          <cell r="K1644" t="str">
            <v/>
          </cell>
        </row>
        <row r="1645">
          <cell r="A1645" t="str">
            <v>006709</v>
          </cell>
          <cell r="B1645" t="str">
            <v>طه حسن عبدالحميد القبانى</v>
          </cell>
          <cell r="C1645" t="str">
            <v>كهربائى معدات ممتاز</v>
          </cell>
          <cell r="D1645" t="str">
            <v>بالعاصمة الادارية الجديدة R5 الحى السكنى</v>
          </cell>
          <cell r="E1645" t="str">
            <v>كهربائى معدات ممتاز  - العاصمة الادارية الجديدة</v>
          </cell>
          <cell r="F1645">
            <v>42583</v>
          </cell>
          <cell r="G1645">
            <v>0</v>
          </cell>
          <cell r="H1645">
            <v>29204</v>
          </cell>
          <cell r="I1645" t="e">
            <v>#VALUE!</v>
          </cell>
          <cell r="J1645">
            <v>11350</v>
          </cell>
          <cell r="K1645" t="str">
            <v/>
          </cell>
        </row>
        <row r="1646">
          <cell r="A1646" t="str">
            <v>006718</v>
          </cell>
          <cell r="B1646" t="str">
            <v>ايمن رجب عبدالعظيم محمد</v>
          </cell>
          <cell r="C1646" t="str">
            <v>مساعد اول مساح</v>
          </cell>
          <cell r="D1646" t="str">
            <v>بالعاصمة الادارية الجديدة R5 الحى السكنى</v>
          </cell>
          <cell r="E1646" t="str">
            <v>مساعد اول مساح - العاصمه الاداريه الجديده</v>
          </cell>
          <cell r="F1646">
            <v>42583</v>
          </cell>
          <cell r="G1646">
            <v>0</v>
          </cell>
          <cell r="H1646">
            <v>28320</v>
          </cell>
          <cell r="I1646" t="e">
            <v>#VALUE!</v>
          </cell>
          <cell r="J1646">
            <v>10240</v>
          </cell>
          <cell r="K1646" t="str">
            <v/>
          </cell>
        </row>
        <row r="1647">
          <cell r="A1647" t="str">
            <v>006739</v>
          </cell>
          <cell r="B1647" t="str">
            <v>على حمدى ميزار مهدى</v>
          </cell>
          <cell r="C1647" t="str">
            <v>سائق - درجه ثانيه</v>
          </cell>
          <cell r="D1647" t="str">
            <v>بالعاصمة الادارية الجديدة R5 الحى السكنى</v>
          </cell>
          <cell r="E1647" t="str">
            <v>سائق - درجه ثانيه - الحى السكنى R5 بالعاصمة الادار</v>
          </cell>
          <cell r="F1647">
            <v>42614</v>
          </cell>
          <cell r="G1647">
            <v>0</v>
          </cell>
          <cell r="H1647">
            <v>32509</v>
          </cell>
          <cell r="I1647" t="e">
            <v>#VALUE!</v>
          </cell>
          <cell r="J1647">
            <v>8670</v>
          </cell>
          <cell r="K1647" t="str">
            <v/>
          </cell>
        </row>
        <row r="1648">
          <cell r="A1648" t="str">
            <v>006765</v>
          </cell>
          <cell r="B1648" t="str">
            <v>احمد ابراهيم محمد متولى</v>
          </cell>
          <cell r="C1648" t="str">
            <v>سائق لودر زاحف</v>
          </cell>
          <cell r="D1648" t="str">
            <v>بالعاصمة الادارية الجديدة R5 الحى السكنى</v>
          </cell>
          <cell r="E1648" t="str">
            <v>سائق لودر زاحف - العاصمة الادارية الجديدة</v>
          </cell>
          <cell r="F1648">
            <v>42644</v>
          </cell>
          <cell r="G1648">
            <v>0</v>
          </cell>
          <cell r="H1648">
            <v>28721</v>
          </cell>
          <cell r="I1648" t="e">
            <v>#VALUE!</v>
          </cell>
          <cell r="J1648">
            <v>10840</v>
          </cell>
          <cell r="K1648" t="str">
            <v/>
          </cell>
        </row>
        <row r="1649">
          <cell r="A1649" t="str">
            <v>006767</v>
          </cell>
          <cell r="B1649" t="str">
            <v>محمود محمد النوبى محمد</v>
          </cell>
          <cell r="C1649" t="str">
            <v>مشغل ونش ارضى</v>
          </cell>
          <cell r="D1649" t="str">
            <v>بالعاصمة الادارية الجديدة R5 الحى السكنى</v>
          </cell>
          <cell r="E1649" t="str">
            <v>مشغل ونش ارضى - العاصمة الادارية الجديدة</v>
          </cell>
          <cell r="F1649">
            <v>42614</v>
          </cell>
          <cell r="G1649">
            <v>0</v>
          </cell>
          <cell r="H1649">
            <v>32112</v>
          </cell>
          <cell r="I1649" t="e">
            <v>#VALUE!</v>
          </cell>
          <cell r="J1649">
            <v>8470</v>
          </cell>
          <cell r="K1649" t="str">
            <v/>
          </cell>
        </row>
        <row r="1650">
          <cell r="A1650" t="str">
            <v>006783</v>
          </cell>
          <cell r="B1650" t="str">
            <v>احمد حمدى محمد الهم حسن</v>
          </cell>
          <cell r="C1650" t="str">
            <v>ايقاف راتب - انتهاء اعمال</v>
          </cell>
          <cell r="D1650" t="str">
            <v>تحويلات / تحت الاعتماد</v>
          </cell>
          <cell r="E1650" t="str">
            <v>مهندس ممتاز جوده - العاصمه الاداريه</v>
          </cell>
          <cell r="F1650">
            <v>42656</v>
          </cell>
          <cell r="G1650">
            <v>0</v>
          </cell>
          <cell r="H1650">
            <v>33404</v>
          </cell>
          <cell r="I1650" t="e">
            <v>#VALUE!</v>
          </cell>
          <cell r="J1650">
            <v>14500</v>
          </cell>
          <cell r="K1650" t="str">
            <v/>
          </cell>
        </row>
        <row r="1651">
          <cell r="A1651" t="str">
            <v>006792</v>
          </cell>
          <cell r="B1651" t="str">
            <v>هشام فكرى محمد على</v>
          </cell>
          <cell r="C1651" t="str">
            <v>مساعد ممتاز مساح</v>
          </cell>
          <cell r="D1651" t="str">
            <v>المول التجارى - Fifth Square</v>
          </cell>
          <cell r="E1651" t="str">
            <v>مساعد مساح اول - العاصمة الادارية</v>
          </cell>
          <cell r="F1651">
            <v>42669</v>
          </cell>
          <cell r="G1651">
            <v>0</v>
          </cell>
          <cell r="H1651">
            <v>26682</v>
          </cell>
          <cell r="I1651" t="e">
            <v>#VALUE!</v>
          </cell>
          <cell r="J1651">
            <v>9580</v>
          </cell>
          <cell r="K1651" t="str">
            <v/>
          </cell>
        </row>
        <row r="1652">
          <cell r="A1652" t="str">
            <v>006829</v>
          </cell>
          <cell r="B1652" t="str">
            <v>رامى منير قاسم جعفر</v>
          </cell>
          <cell r="C1652" t="str">
            <v>فرد اول امن</v>
          </cell>
          <cell r="D1652" t="str">
            <v>بالعاصمة الادارية الجديدة R5 الحى السكنى</v>
          </cell>
          <cell r="E1652" t="str">
            <v>فرد امن - العاصمة الادارية الجديدة</v>
          </cell>
          <cell r="F1652">
            <v>42675</v>
          </cell>
          <cell r="G1652">
            <v>0</v>
          </cell>
          <cell r="H1652">
            <v>33421</v>
          </cell>
          <cell r="I1652" t="e">
            <v>#VALUE!</v>
          </cell>
          <cell r="J1652">
            <v>6030</v>
          </cell>
          <cell r="K1652" t="str">
            <v/>
          </cell>
        </row>
        <row r="1653">
          <cell r="A1653" t="str">
            <v>006835</v>
          </cell>
          <cell r="B1653" t="str">
            <v>عماد عباس موافى حسب الله</v>
          </cell>
          <cell r="C1653" t="str">
            <v>مشغل ونش ارضى</v>
          </cell>
          <cell r="D1653" t="str">
            <v>بالعاصمة الادارية الجديدة R5 الحى السكنى</v>
          </cell>
          <cell r="E1653" t="str">
            <v>مشغل ونش ارضى - العاصمة الادارية الجديدة</v>
          </cell>
          <cell r="F1653">
            <v>42697</v>
          </cell>
          <cell r="G1653">
            <v>0</v>
          </cell>
          <cell r="H1653">
            <v>22896</v>
          </cell>
          <cell r="I1653" t="e">
            <v>#VALUE!</v>
          </cell>
          <cell r="J1653">
            <v>12220</v>
          </cell>
          <cell r="K1653" t="str">
            <v/>
          </cell>
        </row>
        <row r="1654">
          <cell r="A1654" t="str">
            <v>006846</v>
          </cell>
          <cell r="B1654" t="str">
            <v>حليم فهيم عبدالهادى ابوالمجد</v>
          </cell>
          <cell r="C1654" t="str">
            <v>مراقب عام كهرباء</v>
          </cell>
          <cell r="D1654" t="str">
            <v>بالعاصمة الادارية الجديدة R5 الحى السكنى</v>
          </cell>
          <cell r="E1654" t="str">
            <v>مراقب عام كهرباء - العاصمة الادارية الجدىدة</v>
          </cell>
          <cell r="F1654">
            <v>42705</v>
          </cell>
          <cell r="G1654">
            <v>0</v>
          </cell>
          <cell r="H1654">
            <v>24343</v>
          </cell>
          <cell r="I1654" t="e">
            <v>#VALUE!</v>
          </cell>
          <cell r="J1654">
            <v>14500</v>
          </cell>
          <cell r="K1654" t="str">
            <v/>
          </cell>
        </row>
        <row r="1655">
          <cell r="A1655" t="str">
            <v>006847</v>
          </cell>
          <cell r="B1655" t="str">
            <v>محروس عطيه راغب عطيه</v>
          </cell>
          <cell r="C1655" t="str">
            <v>سائق لودر زاحف</v>
          </cell>
          <cell r="D1655" t="str">
            <v>بالعاصمة الادارية الجديدة R5 الحى السكنى</v>
          </cell>
          <cell r="E1655" t="str">
            <v>سائق لودر زاحف - العاصمة الادارية الجديدة</v>
          </cell>
          <cell r="F1655">
            <v>42716</v>
          </cell>
          <cell r="G1655">
            <v>0</v>
          </cell>
          <cell r="H1655">
            <v>30805</v>
          </cell>
          <cell r="I1655" t="e">
            <v>#VALUE!</v>
          </cell>
          <cell r="J1655">
            <v>9850</v>
          </cell>
          <cell r="K1655" t="str">
            <v/>
          </cell>
        </row>
        <row r="1656">
          <cell r="A1656" t="str">
            <v>006881</v>
          </cell>
          <cell r="B1656" t="str">
            <v>السيد ابراهيم محمد على</v>
          </cell>
          <cell r="C1656" t="str">
            <v>مشرف سلامة وصحة مهنية</v>
          </cell>
          <cell r="D1656" t="str">
            <v>بالعاصمة الادارية الجديدة R5 الحى السكنى</v>
          </cell>
          <cell r="E1656" t="str">
            <v>فنى ممتاز سلامه وصحه مهنيه - العاصمة الادارية الجد</v>
          </cell>
          <cell r="F1656">
            <v>42744</v>
          </cell>
          <cell r="G1656">
            <v>0</v>
          </cell>
          <cell r="H1656">
            <v>27852</v>
          </cell>
          <cell r="I1656" t="e">
            <v>#VALUE!</v>
          </cell>
          <cell r="J1656">
            <v>10460</v>
          </cell>
          <cell r="K1656" t="str">
            <v/>
          </cell>
        </row>
        <row r="1657">
          <cell r="A1657" t="str">
            <v>006886</v>
          </cell>
          <cell r="B1657" t="str">
            <v>احمد عبدالفتاح السيد احمد</v>
          </cell>
          <cell r="C1657" t="str">
            <v>فنى اول ميكانيكا - معدات</v>
          </cell>
          <cell r="D1657" t="str">
            <v>بالعاصمة الادارية الجديدة R5 الحى السكنى</v>
          </cell>
          <cell r="E1657" t="str">
            <v>فنى اول ميكانيكا - معدات - بالعاصمة الادارية الجدي</v>
          </cell>
          <cell r="F1657">
            <v>42736</v>
          </cell>
          <cell r="G1657">
            <v>0</v>
          </cell>
          <cell r="H1657">
            <v>33582</v>
          </cell>
          <cell r="I1657" t="e">
            <v>#VALUE!</v>
          </cell>
          <cell r="J1657">
            <v>10750</v>
          </cell>
          <cell r="K1657" t="str">
            <v/>
          </cell>
        </row>
        <row r="1658">
          <cell r="A1658" t="str">
            <v>006896</v>
          </cell>
          <cell r="B1658" t="str">
            <v>علاء عصام حسين صبيح</v>
          </cell>
          <cell r="C1658" t="str">
            <v>مساعد ممتاز مساح</v>
          </cell>
          <cell r="D1658" t="str">
            <v>المول التجارى - Fifth Square</v>
          </cell>
          <cell r="E1658" t="str">
            <v>مساعد مساح ممتاز - الحى السكنى</v>
          </cell>
          <cell r="F1658">
            <v>42767</v>
          </cell>
          <cell r="G1658">
            <v>0</v>
          </cell>
          <cell r="H1658">
            <v>31503</v>
          </cell>
          <cell r="I1658" t="e">
            <v>#VALUE!</v>
          </cell>
          <cell r="J1658">
            <v>11440</v>
          </cell>
          <cell r="K1658" t="str">
            <v/>
          </cell>
        </row>
        <row r="1659">
          <cell r="A1659" t="str">
            <v>006905</v>
          </cell>
          <cell r="B1659" t="str">
            <v>مصطفى حسن محمد عوض</v>
          </cell>
          <cell r="C1659" t="str">
            <v>سائق - درجه اولى</v>
          </cell>
          <cell r="D1659" t="str">
            <v>بالعاصمة الادارية الجديدة R5 الحى السكنى</v>
          </cell>
          <cell r="E1659" t="str">
            <v>سائق - درجه ثانيه - الحى السكنى R5 بالعاصمة الادار</v>
          </cell>
          <cell r="F1659">
            <v>42774</v>
          </cell>
          <cell r="G1659">
            <v>0</v>
          </cell>
          <cell r="H1659">
            <v>31098</v>
          </cell>
          <cell r="I1659" t="e">
            <v>#VALUE!</v>
          </cell>
          <cell r="J1659">
            <v>8670</v>
          </cell>
          <cell r="K1659" t="str">
            <v/>
          </cell>
        </row>
        <row r="1660">
          <cell r="A1660" t="str">
            <v>006913</v>
          </cell>
          <cell r="B1660" t="str">
            <v>اسلام احمد فتحى حسن</v>
          </cell>
          <cell r="C1660" t="str">
            <v>رسام اول معمارى</v>
          </cell>
          <cell r="D1660" t="str">
            <v>بالعاصمة الادارية الجديدة R5 الحى السكنى</v>
          </cell>
          <cell r="E1660" t="str">
            <v>رسام اول معمارى - العاصمه الاداريه الجديده</v>
          </cell>
          <cell r="F1660">
            <v>42778</v>
          </cell>
          <cell r="G1660">
            <v>0</v>
          </cell>
          <cell r="H1660">
            <v>32373</v>
          </cell>
          <cell r="I1660" t="e">
            <v>#VALUE!</v>
          </cell>
          <cell r="J1660">
            <v>13940</v>
          </cell>
          <cell r="K1660" t="str">
            <v/>
          </cell>
        </row>
        <row r="1661">
          <cell r="A1661" t="str">
            <v>006916</v>
          </cell>
          <cell r="B1661" t="str">
            <v>على رجب على طعيمه</v>
          </cell>
          <cell r="C1661" t="e">
            <v>#N/A</v>
          </cell>
          <cell r="D1661" t="e">
            <v>#N/A</v>
          </cell>
          <cell r="E1661" t="str">
            <v>سائق جرار زراعى - العاصمة الادارية الجديدة</v>
          </cell>
          <cell r="F1661">
            <v>43505</v>
          </cell>
          <cell r="G1661" t="e">
            <v>#N/A</v>
          </cell>
          <cell r="H1661">
            <v>29162</v>
          </cell>
          <cell r="I1661" t="e">
            <v>#N/A</v>
          </cell>
          <cell r="J1661" t="e">
            <v>#N/A</v>
          </cell>
          <cell r="K1661" t="str">
            <v/>
          </cell>
        </row>
        <row r="1662">
          <cell r="A1662" t="str">
            <v>006922</v>
          </cell>
          <cell r="B1662" t="str">
            <v>وائل كامل عبدالمنعم محمد</v>
          </cell>
          <cell r="C1662" t="str">
            <v>مراقب عام تنفيذ</v>
          </cell>
          <cell r="D1662" t="str">
            <v>بالعاصمة الادارية الجديدة R5 الحى السكنى</v>
          </cell>
          <cell r="E1662" t="str">
            <v>مراقب عام تنفيذ - الحى السكنى</v>
          </cell>
          <cell r="F1662">
            <v>42767</v>
          </cell>
          <cell r="G1662">
            <v>0</v>
          </cell>
          <cell r="H1662">
            <v>29679</v>
          </cell>
          <cell r="I1662" t="e">
            <v>#VALUE!</v>
          </cell>
          <cell r="J1662">
            <v>14310</v>
          </cell>
          <cell r="K1662" t="str">
            <v/>
          </cell>
        </row>
        <row r="1663">
          <cell r="A1663" t="str">
            <v>006925</v>
          </cell>
          <cell r="B1663" t="str">
            <v>شريف سليمان الشحات سليمان</v>
          </cell>
          <cell r="C1663" t="str">
            <v>ايقاف راتب - انتهاء اعمال</v>
          </cell>
          <cell r="D1663" t="str">
            <v>تحويلات / تحت الاعتماد</v>
          </cell>
          <cell r="E1663" t="str">
            <v>مشرف صحى - العاصمة الادارية الجديدة</v>
          </cell>
          <cell r="F1663">
            <v>42788</v>
          </cell>
          <cell r="G1663">
            <v>0</v>
          </cell>
          <cell r="H1663">
            <v>28267</v>
          </cell>
          <cell r="I1663" t="e">
            <v>#VALUE!</v>
          </cell>
          <cell r="J1663">
            <v>14500</v>
          </cell>
          <cell r="K1663" t="str">
            <v/>
          </cell>
        </row>
        <row r="1664">
          <cell r="A1664" t="str">
            <v>006956</v>
          </cell>
          <cell r="B1664" t="str">
            <v>وائل عبدالحليم زكريا محمود</v>
          </cell>
          <cell r="C1664" t="str">
            <v>مساعد اول مساح</v>
          </cell>
          <cell r="D1664" t="str">
            <v>المول التجارى - Fifth Square</v>
          </cell>
          <cell r="E1664" t="str">
            <v>مساعد مساح اول - العاصمة الادارية</v>
          </cell>
          <cell r="F1664">
            <v>42795</v>
          </cell>
          <cell r="G1664">
            <v>0</v>
          </cell>
          <cell r="H1664">
            <v>33093</v>
          </cell>
          <cell r="I1664" t="e">
            <v>#VALUE!</v>
          </cell>
          <cell r="J1664">
            <v>10030</v>
          </cell>
          <cell r="K1664" t="str">
            <v/>
          </cell>
        </row>
        <row r="1665">
          <cell r="A1665" t="str">
            <v>006965</v>
          </cell>
          <cell r="B1665" t="str">
            <v>محمد حنفى محمود محمد</v>
          </cell>
          <cell r="C1665" t="str">
            <v>مراقب عام</v>
          </cell>
          <cell r="D1665" t="str">
            <v>بالعاصمة الادارية الجديدة R5 الحى السكنى</v>
          </cell>
          <cell r="E1665" t="str">
            <v>مراقب عام - الحى السكنى</v>
          </cell>
          <cell r="F1665">
            <v>42815</v>
          </cell>
          <cell r="G1665">
            <v>0</v>
          </cell>
          <cell r="H1665">
            <v>22973</v>
          </cell>
          <cell r="I1665" t="e">
            <v>#VALUE!</v>
          </cell>
          <cell r="J1665" t="e">
            <v>#N/A</v>
          </cell>
          <cell r="K1665" t="str">
            <v>22م-بلوك 20 - م.العمال - امابة - الجيزة</v>
          </cell>
        </row>
        <row r="1666">
          <cell r="A1666" t="str">
            <v>006971</v>
          </cell>
          <cell r="B1666" t="str">
            <v>احمد نبيل عبدالحى على سنبل</v>
          </cell>
          <cell r="C1666" t="str">
            <v>مساعد ممتاز مساح</v>
          </cell>
          <cell r="D1666" t="str">
            <v>بالعاصمة الادارية الجديدة R5 الحى السكنى</v>
          </cell>
          <cell r="E1666" t="str">
            <v>مساعد ممتاز مساح - العاصمه الاداريه</v>
          </cell>
          <cell r="F1666">
            <v>42826</v>
          </cell>
          <cell r="G1666">
            <v>0</v>
          </cell>
          <cell r="H1666">
            <v>33196</v>
          </cell>
          <cell r="I1666" t="e">
            <v>#VALUE!</v>
          </cell>
          <cell r="J1666">
            <v>11420</v>
          </cell>
          <cell r="K1666" t="str">
            <v/>
          </cell>
        </row>
        <row r="1667">
          <cell r="A1667" t="str">
            <v>006974</v>
          </cell>
          <cell r="B1667" t="str">
            <v>عبداللطيف عبدالفتاح عبداللطيف محمد ناجى</v>
          </cell>
          <cell r="C1667" t="str">
            <v>مراقب عام كهرباء تيار خفيف</v>
          </cell>
          <cell r="D1667" t="str">
            <v>المول التجارى - Fifth Square</v>
          </cell>
          <cell r="E1667" t="str">
            <v>مراقب عام كهرباء تيار خفيف - العاصمه الاداريه الجد</v>
          </cell>
          <cell r="F1667">
            <v>42820</v>
          </cell>
          <cell r="G1667">
            <v>0</v>
          </cell>
          <cell r="H1667">
            <v>27605</v>
          </cell>
          <cell r="I1667" t="e">
            <v>#VALUE!</v>
          </cell>
          <cell r="J1667">
            <v>14500</v>
          </cell>
          <cell r="K1667" t="str">
            <v/>
          </cell>
        </row>
        <row r="1668">
          <cell r="A1668" t="str">
            <v>006988</v>
          </cell>
          <cell r="B1668" t="str">
            <v>خالد بيومى محمد حماد</v>
          </cell>
          <cell r="C1668" t="str">
            <v>فنى ممتاز سباكه</v>
          </cell>
          <cell r="D1668" t="str">
            <v>بالعاصمة الادارية الجديدة R5 الحى السكنى</v>
          </cell>
          <cell r="E1668" t="str">
            <v>فنى ممتاز سباكه - العاصمه الاداريه الجديده</v>
          </cell>
          <cell r="F1668">
            <v>42826</v>
          </cell>
          <cell r="G1668">
            <v>0</v>
          </cell>
          <cell r="H1668">
            <v>24494</v>
          </cell>
          <cell r="I1668" t="e">
            <v>#VALUE!</v>
          </cell>
          <cell r="J1668">
            <v>8990</v>
          </cell>
          <cell r="K1668" t="str">
            <v/>
          </cell>
        </row>
        <row r="1669">
          <cell r="A1669" t="str">
            <v>006990</v>
          </cell>
          <cell r="B1669" t="str">
            <v>على محمد احمد حمد</v>
          </cell>
          <cell r="C1669" t="str">
            <v>موظف اول خدمات اداريه (B)</v>
          </cell>
          <cell r="D1669" t="str">
            <v>بالعاصمة الادارية الجديدة R5 الحى السكنى</v>
          </cell>
          <cell r="E1669" t="str">
            <v>موظف خدمات ادارية (B) - العاصمة الادارية الجديدة</v>
          </cell>
          <cell r="F1669">
            <v>42834</v>
          </cell>
          <cell r="G1669">
            <v>0</v>
          </cell>
          <cell r="H1669">
            <v>33099</v>
          </cell>
          <cell r="I1669" t="e">
            <v>#VALUE!</v>
          </cell>
          <cell r="J1669">
            <v>5020</v>
          </cell>
          <cell r="K1669" t="str">
            <v>عرب العيايده - مركز الخانكه - القليوبية</v>
          </cell>
        </row>
        <row r="1670">
          <cell r="A1670" t="str">
            <v>007002</v>
          </cell>
          <cell r="B1670" t="str">
            <v>محمد محمود مسلم بهلول</v>
          </cell>
          <cell r="C1670" t="str">
            <v>محاسب اول مشروع</v>
          </cell>
          <cell r="D1670" t="str">
            <v>بالعاصمة الادارية الجديدة R5 الحى السكنى</v>
          </cell>
          <cell r="E1670" t="str">
            <v>محاسب مشروع - العاصمه الاداريه</v>
          </cell>
          <cell r="F1670">
            <v>42847</v>
          </cell>
          <cell r="G1670">
            <v>0</v>
          </cell>
          <cell r="H1670">
            <v>33239</v>
          </cell>
          <cell r="I1670" t="e">
            <v>#VALUE!</v>
          </cell>
          <cell r="J1670">
            <v>9010</v>
          </cell>
          <cell r="K1670" t="str">
            <v/>
          </cell>
        </row>
        <row r="1671">
          <cell r="A1671" t="str">
            <v>007011</v>
          </cell>
          <cell r="B1671" t="str">
            <v>رجب محمد احمد احمد</v>
          </cell>
          <cell r="C1671" t="str">
            <v>مدخل اول بيانات</v>
          </cell>
          <cell r="D1671" t="str">
            <v>بالعاصمة الادارية الجديدة R5 الحى السكنى</v>
          </cell>
          <cell r="E1671" t="str">
            <v>فنى اول تصوير وبلوتر - العاصمه الاداريه الجديده</v>
          </cell>
          <cell r="F1671">
            <v>42856</v>
          </cell>
          <cell r="G1671">
            <v>0</v>
          </cell>
          <cell r="H1671">
            <v>31863</v>
          </cell>
          <cell r="I1671" t="e">
            <v>#VALUE!</v>
          </cell>
          <cell r="J1671">
            <v>6940</v>
          </cell>
          <cell r="K1671" t="str">
            <v/>
          </cell>
        </row>
        <row r="1672">
          <cell r="A1672" t="str">
            <v>007019</v>
          </cell>
          <cell r="B1672" t="str">
            <v>العزب عبدالواجد عربى محمد</v>
          </cell>
          <cell r="C1672" t="str">
            <v>فرد امن</v>
          </cell>
          <cell r="D1672" t="str">
            <v>المستودعات المركزيه</v>
          </cell>
          <cell r="E1672" t="str">
            <v>فرد امن - العاصمة الادارية الجديدة</v>
          </cell>
          <cell r="F1672">
            <v>42856</v>
          </cell>
          <cell r="G1672">
            <v>0</v>
          </cell>
          <cell r="H1672">
            <v>28196</v>
          </cell>
          <cell r="I1672" t="e">
            <v>#VALUE!</v>
          </cell>
          <cell r="J1672">
            <v>5510</v>
          </cell>
          <cell r="K1672" t="str">
            <v>حى الزهراء - القصير - البحر الاحمر</v>
          </cell>
        </row>
        <row r="1673">
          <cell r="A1673" t="str">
            <v>007026</v>
          </cell>
          <cell r="B1673" t="str">
            <v>احمد محمد عثمان محمد</v>
          </cell>
          <cell r="C1673" t="str">
            <v>مساعد ممتاز مساح</v>
          </cell>
          <cell r="D1673" t="str">
            <v>بالعاصمة الادارية الجديدة R5 الحى السكنى</v>
          </cell>
          <cell r="E1673" t="str">
            <v>مساعد مساح ممتاز - الحى السكنى</v>
          </cell>
          <cell r="F1673">
            <v>42887</v>
          </cell>
          <cell r="G1673">
            <v>0</v>
          </cell>
          <cell r="H1673">
            <v>31964</v>
          </cell>
          <cell r="I1673" t="e">
            <v>#VALUE!</v>
          </cell>
          <cell r="J1673">
            <v>11830</v>
          </cell>
          <cell r="K1673" t="str">
            <v/>
          </cell>
        </row>
        <row r="1674">
          <cell r="A1674" t="str">
            <v>007034</v>
          </cell>
          <cell r="B1674" t="str">
            <v>رضا ممدوح محمد الحلفاوى</v>
          </cell>
          <cell r="C1674" t="str">
            <v>صبان</v>
          </cell>
          <cell r="D1674" t="str">
            <v>بالعاصمة الادارية الجديدة R5 الحى السكنى</v>
          </cell>
          <cell r="E1674" t="str">
            <v>صبان  - العاصمة الادارية الجديدة</v>
          </cell>
          <cell r="F1674">
            <v>42892</v>
          </cell>
          <cell r="G1674">
            <v>0</v>
          </cell>
          <cell r="H1674">
            <v>30789</v>
          </cell>
          <cell r="I1674" t="e">
            <v>#VALUE!</v>
          </cell>
          <cell r="J1674">
            <v>8290</v>
          </cell>
          <cell r="K1674" t="str">
            <v/>
          </cell>
        </row>
        <row r="1675">
          <cell r="A1675" t="str">
            <v>007048</v>
          </cell>
          <cell r="B1675" t="str">
            <v>عمرو اسماعيل ماجد مراد</v>
          </cell>
          <cell r="C1675" t="e">
            <v>#N/A</v>
          </cell>
          <cell r="D1675" t="e">
            <v>#N/A</v>
          </cell>
          <cell r="E1675" t="str">
            <v>سائق لودر زاحف - العاصمة الادارية</v>
          </cell>
          <cell r="F1675">
            <v>42917</v>
          </cell>
          <cell r="G1675" t="e">
            <v>#N/A</v>
          </cell>
          <cell r="H1675">
            <v>34242</v>
          </cell>
          <cell r="I1675" t="e">
            <v>#N/A</v>
          </cell>
          <cell r="J1675" t="e">
            <v>#N/A</v>
          </cell>
          <cell r="K1675" t="str">
            <v/>
          </cell>
        </row>
        <row r="1676">
          <cell r="A1676" t="str">
            <v>007085</v>
          </cell>
          <cell r="B1676" t="str">
            <v>احمد صبره على مشرف</v>
          </cell>
          <cell r="C1676" t="str">
            <v>مشرف عام كهرباء</v>
          </cell>
          <cell r="D1676" t="str">
            <v>بالعاصمة الادارية الجديدة R5 الحى السكنى</v>
          </cell>
          <cell r="E1676" t="str">
            <v>مشرف عام كهرباء - تجهيزات - العاصمه الاداريه الجدي</v>
          </cell>
          <cell r="F1676">
            <v>42948</v>
          </cell>
          <cell r="G1676">
            <v>0</v>
          </cell>
          <cell r="H1676">
            <v>30797</v>
          </cell>
          <cell r="I1676" t="e">
            <v>#VALUE!</v>
          </cell>
          <cell r="J1676">
            <v>10180</v>
          </cell>
          <cell r="K1676" t="str">
            <v/>
          </cell>
        </row>
        <row r="1677">
          <cell r="A1677" t="str">
            <v>007090</v>
          </cell>
          <cell r="B1677" t="str">
            <v>عادل سيد عمار محمد</v>
          </cell>
          <cell r="C1677" t="str">
            <v>مراقب عام كهرباء تيار خفيف</v>
          </cell>
          <cell r="D1677" t="str">
            <v>بالعاصمة الادارية الجديدة R5 الحى السكنى</v>
          </cell>
          <cell r="E1677" t="str">
            <v>مراقب عام كهرباء تيار خفيف - العاصمه الاداريه الجد</v>
          </cell>
          <cell r="F1677">
            <v>42966</v>
          </cell>
          <cell r="G1677">
            <v>0</v>
          </cell>
          <cell r="H1677">
            <v>28020</v>
          </cell>
          <cell r="I1677" t="e">
            <v>#VALUE!</v>
          </cell>
          <cell r="J1677">
            <v>14500</v>
          </cell>
          <cell r="K1677" t="str">
            <v/>
          </cell>
        </row>
        <row r="1678">
          <cell r="A1678" t="str">
            <v>007153</v>
          </cell>
          <cell r="B1678" t="str">
            <v>رمضان محمد عبدالصمد محمد</v>
          </cell>
          <cell r="C1678" t="str">
            <v>سائق لودر زاحف</v>
          </cell>
          <cell r="D1678" t="str">
            <v>بالعاصمة الادارية الجديدة R5 الحى السكنى</v>
          </cell>
          <cell r="E1678" t="str">
            <v>سائق لودر زاحف - العاصمة الادارية الجديدة</v>
          </cell>
          <cell r="F1678">
            <v>43065</v>
          </cell>
          <cell r="G1678">
            <v>0</v>
          </cell>
          <cell r="H1678">
            <v>26256</v>
          </cell>
          <cell r="I1678" t="e">
            <v>#VALUE!</v>
          </cell>
          <cell r="J1678">
            <v>9800</v>
          </cell>
          <cell r="K1678" t="str">
            <v xml:space="preserve">منية الحيط - مركز اطسا - الفيوم </v>
          </cell>
        </row>
        <row r="1679">
          <cell r="A1679" t="str">
            <v>007155</v>
          </cell>
          <cell r="B1679" t="str">
            <v>محمد جابر سيد على</v>
          </cell>
          <cell r="C1679" t="str">
            <v>مشرف عام كهرباء تيار خفيف</v>
          </cell>
          <cell r="D1679" t="str">
            <v>بالعاصمة الادارية الجديدة R5 الحى السكنى</v>
          </cell>
          <cell r="E1679" t="str">
            <v>مشرف تيار خفيف - العاصمة الادارية الجديدة</v>
          </cell>
          <cell r="F1679">
            <v>43071</v>
          </cell>
          <cell r="G1679">
            <v>0</v>
          </cell>
          <cell r="H1679">
            <v>34257</v>
          </cell>
          <cell r="I1679" t="e">
            <v>#VALUE!</v>
          </cell>
          <cell r="J1679">
            <v>11630</v>
          </cell>
          <cell r="K1679" t="str">
            <v>حفر الباطن - ع2 م7 ش144- ثان الغردقة- البحر الاحمر</v>
          </cell>
        </row>
        <row r="1680">
          <cell r="A1680" t="str">
            <v>007157</v>
          </cell>
          <cell r="B1680" t="str">
            <v>مصطفى ابراهيم عبدالمنعم ابراهيم</v>
          </cell>
          <cell r="C1680" t="str">
            <v>منسق ممتاز وثائق</v>
          </cell>
          <cell r="D1680" t="str">
            <v>بالعاصمة الادارية الجديدة R5 الحى السكنى</v>
          </cell>
          <cell r="E1680" t="str">
            <v>منسق ممتاز وثائق - العاصمه الاداريه الجديده</v>
          </cell>
          <cell r="F1680">
            <v>43071</v>
          </cell>
          <cell r="G1680">
            <v>0</v>
          </cell>
          <cell r="H1680">
            <v>34131</v>
          </cell>
          <cell r="I1680" t="e">
            <v>#VALUE!</v>
          </cell>
          <cell r="J1680">
            <v>9490</v>
          </cell>
          <cell r="K1680" t="str">
            <v>6ش عبدالشافى خليفة- وراق الحضر- الوراق - الجيزة</v>
          </cell>
        </row>
        <row r="1681">
          <cell r="A1681" t="str">
            <v>007159</v>
          </cell>
          <cell r="B1681" t="str">
            <v>عثمان منصور محمود محمد</v>
          </cell>
          <cell r="C1681" t="str">
            <v>مراقب عام صحى</v>
          </cell>
          <cell r="D1681" t="str">
            <v>بالعاصمة الادارية الجديدة R5 الحى السكنى</v>
          </cell>
          <cell r="E1681" t="str">
            <v>مراقب عام صحى - العاصمة الادارية الجديدة</v>
          </cell>
          <cell r="F1681">
            <v>43071</v>
          </cell>
          <cell r="G1681">
            <v>0</v>
          </cell>
          <cell r="H1681">
            <v>24348</v>
          </cell>
          <cell r="I1681" t="e">
            <v>#VALUE!</v>
          </cell>
          <cell r="J1681">
            <v>14500</v>
          </cell>
          <cell r="K1681" t="str">
            <v xml:space="preserve">منشية القاضى - مركز فاقوس - الشرقية </v>
          </cell>
        </row>
        <row r="1682">
          <cell r="A1682" t="str">
            <v>007163</v>
          </cell>
          <cell r="B1682" t="str">
            <v>عمرو احمد مصطفى محمود</v>
          </cell>
          <cell r="C1682" t="str">
            <v>فنى ممتاز ميكانيكا - معدات</v>
          </cell>
          <cell r="D1682" t="str">
            <v>بالعاصمة الادارية الجديدة R5 الحى السكنى</v>
          </cell>
          <cell r="E1682" t="str">
            <v>فنى اول ميكانيكا - معدات - العاصمه الاداريه الجديد</v>
          </cell>
          <cell r="F1682">
            <v>43052</v>
          </cell>
          <cell r="G1682">
            <v>0</v>
          </cell>
          <cell r="H1682">
            <v>32152</v>
          </cell>
          <cell r="I1682" t="e">
            <v>#VALUE!</v>
          </cell>
          <cell r="J1682">
            <v>10750</v>
          </cell>
          <cell r="K1682" t="str">
            <v>الكرنك القديم - النجع الحتاتى- الاقصر - الاقصر</v>
          </cell>
        </row>
        <row r="1683">
          <cell r="A1683" t="str">
            <v>007174</v>
          </cell>
          <cell r="B1683" t="str">
            <v>محمد عبده النوبى محمد</v>
          </cell>
          <cell r="C1683" t="str">
            <v>مهندس ممتاز تنفيذ - كهرباء باور</v>
          </cell>
          <cell r="D1683" t="str">
            <v>بالعاصمة الادارية الجديدة R5 الحى السكنى</v>
          </cell>
          <cell r="E1683" t="str">
            <v>مهندس ممتاز تنفيذ - كهرباء باور - العاصمة الادارية</v>
          </cell>
          <cell r="F1683">
            <v>43086</v>
          </cell>
          <cell r="G1683">
            <v>0</v>
          </cell>
          <cell r="H1683">
            <v>33134</v>
          </cell>
          <cell r="I1683" t="e">
            <v>#VALUE!</v>
          </cell>
          <cell r="J1683">
            <v>14500</v>
          </cell>
          <cell r="K1683" t="str">
            <v>الرزيقات فبلى - مركز ارمنت - الاقصر</v>
          </cell>
        </row>
        <row r="1684">
          <cell r="A1684" t="str">
            <v>007175</v>
          </cell>
          <cell r="B1684" t="str">
            <v>حسام عمرو محمد احمد موسى</v>
          </cell>
          <cell r="C1684" t="str">
            <v>مهندس اول تنفيذ كهرباء تيار خفيف</v>
          </cell>
          <cell r="D1684" t="str">
            <v>بالعاصمة الادارية الجديدة R5 الحى السكنى</v>
          </cell>
          <cell r="E1684" t="str">
            <v>مهندس اول تنفيذ كهرباء تيار خفيف - العاصمه الاداري</v>
          </cell>
          <cell r="F1684">
            <v>43087</v>
          </cell>
          <cell r="G1684">
            <v>0</v>
          </cell>
          <cell r="H1684">
            <v>34481</v>
          </cell>
          <cell r="I1684" t="e">
            <v>#VALUE!</v>
          </cell>
          <cell r="J1684">
            <v>14500</v>
          </cell>
          <cell r="K1684" t="str">
            <v>15ش7 المنتزه - الساحل - القاهرة</v>
          </cell>
        </row>
        <row r="1685">
          <cell r="A1685" t="str">
            <v>007180</v>
          </cell>
          <cell r="B1685" t="str">
            <v>السيد محمد السيد الكنزى</v>
          </cell>
          <cell r="C1685" t="str">
            <v>سائق - درجه ممتاز</v>
          </cell>
          <cell r="D1685" t="str">
            <v>بالعاصمة الادارية الجديدة R5 الحى السكنى</v>
          </cell>
          <cell r="E1685" t="str">
            <v>سائق - درجه ممتاز - العاصمه الاداريه الجديده</v>
          </cell>
          <cell r="F1685">
            <v>43096</v>
          </cell>
          <cell r="G1685">
            <v>0</v>
          </cell>
          <cell r="H1685">
            <v>28047</v>
          </cell>
          <cell r="I1685" t="e">
            <v>#VALUE!</v>
          </cell>
          <cell r="J1685">
            <v>9310</v>
          </cell>
          <cell r="K1685" t="str">
            <v>كفر محمد جاويش - مركز الزقازيق - الشرقية</v>
          </cell>
        </row>
        <row r="1686">
          <cell r="A1686" t="str">
            <v>007185</v>
          </cell>
          <cell r="B1686" t="str">
            <v>محمد جمال الدين برعى محمد</v>
          </cell>
          <cell r="C1686" t="str">
            <v>مراقب تنفيذ</v>
          </cell>
          <cell r="D1686" t="str">
            <v>بالعاصمة الادارية الجديدة R5 الحى السكنى</v>
          </cell>
          <cell r="E1686" t="str">
            <v>مراقب تنفيذ - العاصمة الادارية</v>
          </cell>
          <cell r="F1686">
            <v>43095</v>
          </cell>
          <cell r="G1686">
            <v>0</v>
          </cell>
          <cell r="H1686">
            <v>30254</v>
          </cell>
          <cell r="I1686" t="e">
            <v>#VALUE!</v>
          </cell>
          <cell r="J1686">
            <v>12470</v>
          </cell>
          <cell r="K1686" t="str">
            <v/>
          </cell>
        </row>
        <row r="1687">
          <cell r="A1687" t="str">
            <v>007187</v>
          </cell>
          <cell r="B1687" t="str">
            <v>محمد مبروك محمد احمد</v>
          </cell>
          <cell r="C1687" t="str">
            <v>مشرف عام تنفيذ</v>
          </cell>
          <cell r="D1687" t="str">
            <v>بالعاصمة الادارية الجديدة R5 الحى السكنى</v>
          </cell>
          <cell r="E1687" t="str">
            <v>مشرف عام تنفيذ - العاصمه الاداريه الجديده</v>
          </cell>
          <cell r="F1687">
            <v>43113</v>
          </cell>
          <cell r="G1687">
            <v>0</v>
          </cell>
          <cell r="H1687">
            <v>30169</v>
          </cell>
          <cell r="I1687" t="e">
            <v>#VALUE!</v>
          </cell>
          <cell r="J1687">
            <v>12400</v>
          </cell>
          <cell r="K1687" t="str">
            <v/>
          </cell>
        </row>
        <row r="1688">
          <cell r="A1688" t="str">
            <v>007193</v>
          </cell>
          <cell r="B1688" t="str">
            <v>محمود يوسف السعدى احمد</v>
          </cell>
          <cell r="C1688" t="str">
            <v>رئيس قسم تنفيذ الاعمال الميكانيكيه بالانابه</v>
          </cell>
          <cell r="D1688" t="str">
            <v>بالعاصمة الادارية الجديدة R5 الحى السكنى</v>
          </cell>
          <cell r="E1688" t="str">
            <v>مهندس ممتاز تنفيذ ميكانيكا - العاصمه الاداريه الجد</v>
          </cell>
          <cell r="F1688">
            <v>43123</v>
          </cell>
          <cell r="G1688">
            <v>0</v>
          </cell>
          <cell r="H1688">
            <v>33360</v>
          </cell>
          <cell r="I1688" t="e">
            <v>#VALUE!</v>
          </cell>
          <cell r="J1688">
            <v>14500</v>
          </cell>
          <cell r="K1688" t="str">
            <v/>
          </cell>
        </row>
        <row r="1689">
          <cell r="A1689" t="str">
            <v>007206</v>
          </cell>
          <cell r="B1689" t="str">
            <v>احمد محمد محمد ابراهيم شحاته</v>
          </cell>
          <cell r="C1689" t="e">
            <v>#N/A</v>
          </cell>
          <cell r="D1689" t="e">
            <v>#N/A</v>
          </cell>
          <cell r="E1689" t="str">
            <v>R5 - فرد امن</v>
          </cell>
          <cell r="F1689">
            <v>42807</v>
          </cell>
          <cell r="G1689" t="e">
            <v>#N/A</v>
          </cell>
          <cell r="H1689">
            <v>34001</v>
          </cell>
          <cell r="I1689" t="e">
            <v>#N/A</v>
          </cell>
          <cell r="J1689" t="e">
            <v>#N/A</v>
          </cell>
          <cell r="K1689" t="str">
            <v>طوخ مركز ابو كبير - الشرقية</v>
          </cell>
        </row>
        <row r="1690">
          <cell r="A1690" t="str">
            <v>007302</v>
          </cell>
          <cell r="B1690" t="str">
            <v>محمد عبدالحميد متولى رشوان</v>
          </cell>
          <cell r="C1690" t="str">
            <v>فرد امن</v>
          </cell>
          <cell r="D1690" t="str">
            <v>بالعاصمة الادارية الجديدة R5 الحى السكنى</v>
          </cell>
          <cell r="E1690" t="str">
            <v>فرد امن - العاصمة الادارية الجديدة</v>
          </cell>
          <cell r="F1690">
            <v>43340</v>
          </cell>
          <cell r="G1690">
            <v>0</v>
          </cell>
          <cell r="H1690">
            <v>25559</v>
          </cell>
          <cell r="I1690" t="e">
            <v>#VALUE!</v>
          </cell>
          <cell r="J1690">
            <v>5990</v>
          </cell>
          <cell r="K1690" t="str">
            <v>اولاد بهيج - مركز العسيرات - سوهاج</v>
          </cell>
        </row>
        <row r="1691">
          <cell r="A1691" t="str">
            <v>007310</v>
          </cell>
          <cell r="B1691" t="str">
            <v>هانى حسن شحاته حسن</v>
          </cell>
          <cell r="C1691" t="str">
            <v>مدير حسابات (مشاريع العاصمة الادارية الجديدة)</v>
          </cell>
          <cell r="D1691" t="str">
            <v>بالعاصمة الادارية الجديدة R5 الحى السكنى</v>
          </cell>
          <cell r="E1691" t="str">
            <v>مدير حسابات (مشاريع العاصمة الادارية الجديدة)-بالع</v>
          </cell>
          <cell r="F1691">
            <v>43353</v>
          </cell>
          <cell r="G1691">
            <v>0</v>
          </cell>
          <cell r="H1691">
            <v>27084</v>
          </cell>
          <cell r="I1691" t="e">
            <v>#VALUE!</v>
          </cell>
          <cell r="J1691">
            <v>14500</v>
          </cell>
          <cell r="K1691" t="str">
            <v>فيلا 227 البنفسج 9 - التجمع الاول - القاهرة</v>
          </cell>
        </row>
        <row r="1692">
          <cell r="A1692" t="str">
            <v>007323</v>
          </cell>
          <cell r="B1692" t="str">
            <v>عبدالعزيز محمد احمد عبادى</v>
          </cell>
          <cell r="C1692" t="e">
            <v>#N/A</v>
          </cell>
          <cell r="D1692" t="e">
            <v>#N/A</v>
          </cell>
          <cell r="E1692" t="str">
            <v>فرد امن - العاصمة الادارية الجديدة</v>
          </cell>
          <cell r="F1692">
            <v>43363</v>
          </cell>
          <cell r="G1692" t="e">
            <v>#N/A</v>
          </cell>
          <cell r="H1692">
            <v>26371</v>
          </cell>
          <cell r="I1692" t="e">
            <v>#N/A</v>
          </cell>
          <cell r="J1692">
            <v>5480</v>
          </cell>
          <cell r="K1692" t="str">
            <v xml:space="preserve">منية جناج  - مركز دسوق - كفر الشيخ </v>
          </cell>
        </row>
        <row r="1693">
          <cell r="A1693" t="str">
            <v>007326</v>
          </cell>
          <cell r="B1693" t="str">
            <v>محى الدين احمد العجمى عبدالله</v>
          </cell>
          <cell r="C1693" t="str">
            <v>مهندس اول تنفيذ</v>
          </cell>
          <cell r="D1693" t="str">
            <v>مستشفى ناصر العام - بنى سويف</v>
          </cell>
          <cell r="E1693" t="str">
            <v>مهندس اول تنفيذ  - الحى السكنى</v>
          </cell>
          <cell r="F1693">
            <v>43367</v>
          </cell>
          <cell r="G1693">
            <v>0</v>
          </cell>
          <cell r="H1693">
            <v>34580</v>
          </cell>
          <cell r="I1693" t="e">
            <v>#VALUE!</v>
          </cell>
          <cell r="J1693">
            <v>14500</v>
          </cell>
          <cell r="K1693" t="str">
            <v>مجاورة 4 - نموذج 3 مدخل 1 - عمارة 32 - 6 اكتوبر اول - الجيزة</v>
          </cell>
        </row>
        <row r="1694">
          <cell r="A1694" t="str">
            <v>007333</v>
          </cell>
          <cell r="B1694" t="str">
            <v>محمد مسعد محمد توفيق</v>
          </cell>
          <cell r="C1694" t="str">
            <v>رئيس قسم جودة</v>
          </cell>
          <cell r="D1694" t="str">
            <v>بالعاصمة الادارية الجديدة R5 الحى السكنى</v>
          </cell>
          <cell r="E1694" t="str">
            <v>مهندس ممتاز جوده - العاصمه الاداريه</v>
          </cell>
          <cell r="F1694">
            <v>43389</v>
          </cell>
          <cell r="G1694">
            <v>0</v>
          </cell>
          <cell r="H1694">
            <v>33369</v>
          </cell>
          <cell r="I1694" t="e">
            <v>#VALUE!</v>
          </cell>
          <cell r="J1694">
            <v>14500</v>
          </cell>
          <cell r="K1694" t="str">
            <v>5ش عبدالكريم - البساتين - القاهرة</v>
          </cell>
        </row>
        <row r="1695">
          <cell r="A1695" t="str">
            <v>007334</v>
          </cell>
          <cell r="B1695" t="str">
            <v>محمد مدحت عبدالحميد محمد الطحان</v>
          </cell>
          <cell r="C1695" t="str">
            <v>مدير قسم مستخلصات</v>
          </cell>
          <cell r="D1695" t="str">
            <v>بالعاصمة الادارية الجديدة R5 الحى السكنى</v>
          </cell>
          <cell r="E1695" t="str">
            <v>مدير قسم مستخلصات بالانابه-بالعاصمة الادارية الجدي</v>
          </cell>
          <cell r="F1695">
            <v>43394</v>
          </cell>
          <cell r="G1695">
            <v>0</v>
          </cell>
          <cell r="H1695">
            <v>31747</v>
          </cell>
          <cell r="I1695" t="e">
            <v>#VALUE!</v>
          </cell>
          <cell r="J1695">
            <v>14500</v>
          </cell>
          <cell r="K1695" t="str">
            <v>9ش اسراء المعلمين - ميدان لبنان - العجوزه - الجيزه</v>
          </cell>
        </row>
        <row r="1696">
          <cell r="A1696" t="str">
            <v>007335</v>
          </cell>
          <cell r="B1696" t="str">
            <v>عبدالرحمن خالد عبدالرحمن الباز</v>
          </cell>
          <cell r="C1696" t="str">
            <v>مدير قسم مكتب فنى - انشائى</v>
          </cell>
          <cell r="D1696" t="str">
            <v>بالعاصمة الادارية الجديدة R5 الحى السكنى</v>
          </cell>
          <cell r="E1696" t="str">
            <v>رئيس قسم مكتب فنى - انشائى  - العاصمة الادارية الج</v>
          </cell>
          <cell r="F1696">
            <v>43394</v>
          </cell>
          <cell r="G1696">
            <v>0</v>
          </cell>
          <cell r="H1696">
            <v>32736</v>
          </cell>
          <cell r="I1696" t="e">
            <v>#VALUE!</v>
          </cell>
          <cell r="J1696">
            <v>14500</v>
          </cell>
          <cell r="K1696" t="str">
            <v>8ش ضيف الله - ساحل روض الفرج - الساحل - القاهرة</v>
          </cell>
        </row>
        <row r="1697">
          <cell r="A1697" t="str">
            <v>007336</v>
          </cell>
          <cell r="B1697" t="str">
            <v>محمود محمد عبدالغنى محمد</v>
          </cell>
          <cell r="C1697" t="str">
            <v>موظف اول خدمات اداريه (A)</v>
          </cell>
          <cell r="D1697" t="str">
            <v>بالعاصمة الادارية الجديدة R5 الحى السكنى</v>
          </cell>
          <cell r="E1697" t="str">
            <v>موظف اول خدمات ادرارية (A) - بالعاصمة الادارية الج</v>
          </cell>
          <cell r="F1697">
            <v>43394</v>
          </cell>
          <cell r="G1697">
            <v>0</v>
          </cell>
          <cell r="H1697">
            <v>31839</v>
          </cell>
          <cell r="I1697" t="e">
            <v>#VALUE!</v>
          </cell>
          <cell r="J1697">
            <v>7020</v>
          </cell>
          <cell r="K1697" t="str">
            <v>83ش منصور عبدالملاك - امبابه - الجيزه</v>
          </cell>
        </row>
        <row r="1698">
          <cell r="A1698" t="str">
            <v>007338</v>
          </cell>
          <cell r="B1698" t="str">
            <v>محمد السيد محمد محمد الشرقاوى</v>
          </cell>
          <cell r="C1698" t="str">
            <v>مهندس ممتاز تخطيط</v>
          </cell>
          <cell r="D1698" t="str">
            <v>ادارة التخطيط</v>
          </cell>
          <cell r="E1698" t="str">
            <v>مهندس اول تنفيذ  - الحى السكنى</v>
          </cell>
          <cell r="F1698">
            <v>43400</v>
          </cell>
          <cell r="G1698">
            <v>0</v>
          </cell>
          <cell r="H1698">
            <v>34008</v>
          </cell>
          <cell r="I1698" t="e">
            <v>#VALUE!</v>
          </cell>
          <cell r="J1698">
            <v>14500</v>
          </cell>
          <cell r="K1698" t="str">
            <v>10اسكان شباب المهندسين - مدينة نصر اول - القاهرة</v>
          </cell>
        </row>
        <row r="1699">
          <cell r="A1699" t="str">
            <v>007343</v>
          </cell>
          <cell r="B1699" t="str">
            <v>احمد فتحى عبدالعظيم عطيه</v>
          </cell>
          <cell r="C1699" t="str">
            <v>مهندس اول مكتب فنى - معمارى</v>
          </cell>
          <cell r="D1699" t="str">
            <v>Lake Residence</v>
          </cell>
          <cell r="E1699" t="str">
            <v>مهندس اول مكتب فنى معمارى - العاصمه</v>
          </cell>
          <cell r="F1699">
            <v>43410</v>
          </cell>
          <cell r="G1699">
            <v>0</v>
          </cell>
          <cell r="H1699">
            <v>34663</v>
          </cell>
          <cell r="I1699" t="e">
            <v>#VALUE!</v>
          </cell>
          <cell r="J1699">
            <v>14500</v>
          </cell>
          <cell r="K1699" t="str">
            <v>التجمع الخامس - التجمع الخامس- القاهرة</v>
          </cell>
        </row>
        <row r="1700">
          <cell r="A1700" t="str">
            <v>007345</v>
          </cell>
          <cell r="B1700" t="str">
            <v>هيثم محمود منشاوى محمد</v>
          </cell>
          <cell r="C1700" t="str">
            <v>مدير قسم الشدات المعدنية</v>
          </cell>
          <cell r="D1700" t="str">
            <v>المستودعات المركزيه</v>
          </cell>
          <cell r="E1700" t="str">
            <v>مدير قسم الشدات المعدنيه - العاصمة الادارية الجديد</v>
          </cell>
          <cell r="F1700">
            <v>43416</v>
          </cell>
          <cell r="G1700">
            <v>0</v>
          </cell>
          <cell r="H1700">
            <v>30437</v>
          </cell>
          <cell r="I1700" t="e">
            <v>#VALUE!</v>
          </cell>
          <cell r="J1700">
            <v>14500</v>
          </cell>
          <cell r="K1700" t="str">
            <v>33ج هضبة الاهرام - الهرم - الجيزة</v>
          </cell>
        </row>
        <row r="1701">
          <cell r="A1701" t="str">
            <v>007350</v>
          </cell>
          <cell r="B1701" t="str">
            <v>حماده رضا عطيه ابوالعينين</v>
          </cell>
          <cell r="C1701" t="str">
            <v>فنى ميكانيكى ممتاز</v>
          </cell>
          <cell r="D1701" t="str">
            <v>بالعاصمة الادارية الجديدة R5 الحى السكنى</v>
          </cell>
          <cell r="E1701" t="str">
            <v>فنى ميكانيكى ممتاز - العاصمة الادارية الجديدة</v>
          </cell>
          <cell r="F1701">
            <v>43421</v>
          </cell>
          <cell r="G1701">
            <v>0</v>
          </cell>
          <cell r="H1701">
            <v>32876</v>
          </cell>
          <cell r="I1701" t="e">
            <v>#VALUE!</v>
          </cell>
          <cell r="J1701">
            <v>11350</v>
          </cell>
          <cell r="K1701" t="str">
            <v>صهرجت الصغرى - مركز اجا الدقهلية</v>
          </cell>
        </row>
        <row r="1702">
          <cell r="A1702" t="str">
            <v>007366</v>
          </cell>
          <cell r="B1702" t="str">
            <v>صابر محمد فتحى محمود محمود شحاتة</v>
          </cell>
          <cell r="C1702" t="str">
            <v>مساعد اول مساح</v>
          </cell>
          <cell r="D1702" t="str">
            <v>المول التجارى - Fifth Square</v>
          </cell>
          <cell r="E1702" t="str">
            <v>مساعد اول مساح - العاصمه الاداريه الجديده</v>
          </cell>
          <cell r="F1702">
            <v>43428</v>
          </cell>
          <cell r="G1702">
            <v>0</v>
          </cell>
          <cell r="H1702">
            <v>33381</v>
          </cell>
          <cell r="I1702" t="e">
            <v>#VALUE!</v>
          </cell>
          <cell r="J1702">
            <v>7990</v>
          </cell>
          <cell r="K1702" t="str">
            <v>6ش محمد دسوقى - هاشم اغا - الشرابيه - القاهرة</v>
          </cell>
        </row>
        <row r="1703">
          <cell r="A1703" t="str">
            <v>007380</v>
          </cell>
          <cell r="B1703" t="str">
            <v>عبدالله رجب محمد حسين</v>
          </cell>
          <cell r="C1703" t="str">
            <v>مهندس ممتاز تنفيذ</v>
          </cell>
          <cell r="D1703" t="str">
            <v>بالعاصمة الادارية الجديدة R5 الحى السكنى</v>
          </cell>
          <cell r="E1703" t="str">
            <v>مهندس ممتاز تنفيذ - العاصمة الادارية الجديدة</v>
          </cell>
          <cell r="F1703">
            <v>43436</v>
          </cell>
          <cell r="G1703">
            <v>0</v>
          </cell>
          <cell r="H1703">
            <v>33744</v>
          </cell>
          <cell r="I1703" t="e">
            <v>#VALUE!</v>
          </cell>
          <cell r="J1703">
            <v>14500</v>
          </cell>
          <cell r="K1703" t="str">
            <v>قونه - مركز قلين - كفر الشيخ</v>
          </cell>
        </row>
        <row r="1704">
          <cell r="A1704" t="str">
            <v>007382</v>
          </cell>
          <cell r="B1704" t="str">
            <v>هانى شعبان صادق ابراهيم</v>
          </cell>
          <cell r="C1704" t="str">
            <v>مراقب عام جوده</v>
          </cell>
          <cell r="D1704" t="str">
            <v>بالعاصمة الادارية الجديدة R5 الحى السكنى</v>
          </cell>
          <cell r="E1704" t="str">
            <v>مراقب عام جوده - العاصمه الاداريه الجديده</v>
          </cell>
          <cell r="F1704">
            <v>43435</v>
          </cell>
          <cell r="G1704">
            <v>0</v>
          </cell>
          <cell r="H1704">
            <v>28309</v>
          </cell>
          <cell r="I1704" t="e">
            <v>#VALUE!</v>
          </cell>
          <cell r="J1704">
            <v>14160</v>
          </cell>
          <cell r="K1704" t="str">
            <v>15سليمان القاضى - الجيزة</v>
          </cell>
        </row>
        <row r="1705">
          <cell r="A1705" t="str">
            <v>007387</v>
          </cell>
          <cell r="B1705" t="str">
            <v>فتحى محمد فتحى احمد كليب</v>
          </cell>
          <cell r="C1705" t="str">
            <v>سائق جرار زراعى</v>
          </cell>
          <cell r="D1705" t="str">
            <v>الكبارى الخضراء</v>
          </cell>
          <cell r="E1705" t="str">
            <v>سائق جرار زراعى - العاصمه الاداريه الجديده</v>
          </cell>
          <cell r="F1705">
            <v>43440</v>
          </cell>
          <cell r="G1705">
            <v>0</v>
          </cell>
          <cell r="H1705">
            <v>31679</v>
          </cell>
          <cell r="I1705" t="e">
            <v>#VALUE!</v>
          </cell>
          <cell r="J1705">
            <v>9710</v>
          </cell>
          <cell r="K1705" t="str">
            <v>قرية 9 - مركز الحامول - كفر الشيخ</v>
          </cell>
        </row>
        <row r="1706">
          <cell r="A1706" t="str">
            <v>007388</v>
          </cell>
          <cell r="B1706" t="str">
            <v>عبدالحميد السيد عبدالحميد حسن</v>
          </cell>
          <cell r="C1706" t="str">
            <v>مشرف صيانه معدات</v>
          </cell>
          <cell r="D1706" t="str">
            <v>بالعاصمة الادارية الجديدة R5 الحى السكنى</v>
          </cell>
          <cell r="E1706" t="str">
            <v>مشغل ونش برجى - العاصمة الادارية الجديدة</v>
          </cell>
          <cell r="F1706">
            <v>43442</v>
          </cell>
          <cell r="G1706">
            <v>0</v>
          </cell>
          <cell r="H1706">
            <v>30584</v>
          </cell>
          <cell r="I1706" t="e">
            <v>#VALUE!</v>
          </cell>
          <cell r="J1706">
            <v>11640</v>
          </cell>
          <cell r="K1706" t="str">
            <v>الحجايزة - السنبلاوين - الدقهلية</v>
          </cell>
        </row>
        <row r="1707">
          <cell r="A1707" t="str">
            <v>007405</v>
          </cell>
          <cell r="B1707" t="str">
            <v>ياسر عبدالحميد متولى سيد على</v>
          </cell>
          <cell r="C1707" t="str">
            <v>موظف ممتاز تشهيلات</v>
          </cell>
          <cell r="D1707" t="str">
            <v>بالعاصمة الادارية الجديدة R5 الحى السكنى</v>
          </cell>
          <cell r="E1707" t="str">
            <v>موظف تشهيلات - العاصمة الادارية</v>
          </cell>
          <cell r="F1707">
            <v>43450</v>
          </cell>
          <cell r="G1707">
            <v>0</v>
          </cell>
          <cell r="H1707">
            <v>28745</v>
          </cell>
          <cell r="I1707" t="e">
            <v>#VALUE!</v>
          </cell>
          <cell r="J1707">
            <v>8020</v>
          </cell>
          <cell r="K1707" t="str">
            <v>5ش اسوان - امبابه</v>
          </cell>
        </row>
        <row r="1708">
          <cell r="A1708" t="str">
            <v>007409</v>
          </cell>
          <cell r="B1708" t="str">
            <v>محمد محمد احمد السايح</v>
          </cell>
          <cell r="C1708" t="str">
            <v>مهندس ممتاز جوده</v>
          </cell>
          <cell r="D1708" t="str">
            <v>بالعاصمة الادارية الجديدة R5 الحى السكنى</v>
          </cell>
          <cell r="E1708" t="str">
            <v>مهندس ممتاز جوده - العاصمه الاداريه</v>
          </cell>
          <cell r="F1708">
            <v>43452</v>
          </cell>
          <cell r="G1708">
            <v>0</v>
          </cell>
          <cell r="H1708">
            <v>33267</v>
          </cell>
          <cell r="I1708" t="e">
            <v>#VALUE!</v>
          </cell>
          <cell r="J1708">
            <v>14500</v>
          </cell>
          <cell r="K1708" t="str">
            <v>المركز الاجتماعى - المرج - القاهرة</v>
          </cell>
        </row>
        <row r="1709">
          <cell r="A1709" t="str">
            <v>007414</v>
          </cell>
          <cell r="B1709" t="str">
            <v>اسامه عطيه اسماعيل عطيه</v>
          </cell>
          <cell r="C1709" t="e">
            <v>#N/A</v>
          </cell>
          <cell r="D1709" t="e">
            <v>#N/A</v>
          </cell>
          <cell r="E1709" t="str">
            <v>مدير موقع  - R5 الحى السكنى بالعاصمة الادارية الجد</v>
          </cell>
          <cell r="F1709">
            <v>43463</v>
          </cell>
          <cell r="G1709" t="e">
            <v>#N/A</v>
          </cell>
          <cell r="H1709">
            <v>32347</v>
          </cell>
          <cell r="I1709" t="e">
            <v>#N/A</v>
          </cell>
          <cell r="J1709" t="e">
            <v>#N/A</v>
          </cell>
          <cell r="K1709" t="str">
            <v xml:space="preserve">12ش الورشه - بهتيم - - شبرا الخيمه ثان - القليوبية </v>
          </cell>
        </row>
        <row r="1710">
          <cell r="A1710" t="str">
            <v>007418</v>
          </cell>
          <cell r="B1710" t="str">
            <v>السيد محمد محمد سليمان عبدالملك</v>
          </cell>
          <cell r="C1710" t="str">
            <v>فرد امن</v>
          </cell>
          <cell r="D1710" t="str">
            <v>بالعاصمة الادارية الجديدة R5 الحى السكنى</v>
          </cell>
          <cell r="E1710" t="str">
            <v>R5 - فرد امن</v>
          </cell>
          <cell r="F1710">
            <v>43460</v>
          </cell>
          <cell r="G1710">
            <v>0</v>
          </cell>
          <cell r="H1710">
            <v>29572</v>
          </cell>
          <cell r="I1710" t="e">
            <v>#VALUE!</v>
          </cell>
          <cell r="J1710">
            <v>5130</v>
          </cell>
          <cell r="K1710" t="str">
            <v>ش الامام على - مركز ههيا - الشرقية</v>
          </cell>
        </row>
        <row r="1711">
          <cell r="A1711" t="str">
            <v>007420</v>
          </cell>
          <cell r="B1711" t="str">
            <v>محمد احمد جمال عبدالكريم سرحان</v>
          </cell>
          <cell r="C1711" t="str">
            <v>رئيس قسم جودة</v>
          </cell>
          <cell r="D1711" t="str">
            <v>بالعاصمة الادارية الجديدة R5 الحى السكنى</v>
          </cell>
          <cell r="E1711" t="str">
            <v>مهندس ممتاز جوده - العاصمه الاداريه</v>
          </cell>
          <cell r="F1711">
            <v>43466</v>
          </cell>
          <cell r="G1711">
            <v>0</v>
          </cell>
          <cell r="H1711">
            <v>32846</v>
          </cell>
          <cell r="I1711" t="e">
            <v>#VALUE!</v>
          </cell>
          <cell r="J1711">
            <v>14500</v>
          </cell>
          <cell r="K1711" t="str">
            <v>4عمارات طراد النيل - الفلل - بنها - القليوبية</v>
          </cell>
        </row>
        <row r="1712">
          <cell r="A1712" t="str">
            <v>007427</v>
          </cell>
          <cell r="B1712" t="str">
            <v>ماجد محمد مسيل سالم</v>
          </cell>
          <cell r="C1712" t="str">
            <v>مراقب عام جوده</v>
          </cell>
          <cell r="D1712" t="str">
            <v>مستشفى ناصر العام - بنى سويف</v>
          </cell>
          <cell r="E1712" t="str">
            <v>مراقب عام جوده - العاصمه الاداريه الجديده</v>
          </cell>
          <cell r="F1712">
            <v>43466</v>
          </cell>
          <cell r="G1712">
            <v>0</v>
          </cell>
          <cell r="H1712">
            <v>33404</v>
          </cell>
          <cell r="I1712" t="e">
            <v>#VALUE!</v>
          </cell>
          <cell r="J1712">
            <v>13240</v>
          </cell>
          <cell r="K1712" t="str">
            <v>41ش خيرى - ش مصطفى فهمى - حلوان - القاهره</v>
          </cell>
        </row>
        <row r="1713">
          <cell r="A1713" t="str">
            <v>007442</v>
          </cell>
          <cell r="B1713" t="str">
            <v>شعيب عدلى خليفه مندر</v>
          </cell>
          <cell r="C1713" t="str">
            <v>مراقب تنفيذ</v>
          </cell>
          <cell r="D1713" t="str">
            <v>بالعاصمة الادارية الجديدة R5 الحى السكنى</v>
          </cell>
          <cell r="E1713" t="str">
            <v>مراقب تنفيذ - العاصمة الادارية</v>
          </cell>
          <cell r="F1713">
            <v>43474</v>
          </cell>
          <cell r="G1713">
            <v>0</v>
          </cell>
          <cell r="H1713">
            <v>31566</v>
          </cell>
          <cell r="I1713" t="e">
            <v>#VALUE!</v>
          </cell>
          <cell r="J1713">
            <v>12460</v>
          </cell>
          <cell r="K1713" t="str">
            <v>اولاد الشيخ شرق-شرق-مركز دار السلام-سوهاج</v>
          </cell>
        </row>
        <row r="1714">
          <cell r="A1714" t="str">
            <v>007448</v>
          </cell>
          <cell r="B1714" t="str">
            <v>محمد جوهر محمد جوهر</v>
          </cell>
          <cell r="C1714" t="str">
            <v>مراقب عام تنفيذ</v>
          </cell>
          <cell r="D1714" t="str">
            <v>بالعاصمة الادارية الجديدة R5 الحى السكنى</v>
          </cell>
          <cell r="E1714" t="str">
            <v>مراقب عام تنفيذ - الحى السكنى</v>
          </cell>
          <cell r="F1714">
            <v>43480</v>
          </cell>
          <cell r="G1714">
            <v>0</v>
          </cell>
          <cell r="H1714">
            <v>30509</v>
          </cell>
          <cell r="I1714" t="e">
            <v>#VALUE!</v>
          </cell>
          <cell r="J1714">
            <v>14500</v>
          </cell>
          <cell r="K1714" t="str">
            <v>25قلعة الكبش - السيدة زينب - القاهرة</v>
          </cell>
        </row>
        <row r="1715">
          <cell r="A1715" t="str">
            <v>007449</v>
          </cell>
          <cell r="B1715" t="str">
            <v>محمود عبدالحى احمد محمد سالم</v>
          </cell>
          <cell r="C1715" t="str">
            <v>مهندس ممتاز تنفيذ</v>
          </cell>
          <cell r="D1715" t="str">
            <v>بالعاصمة الادارية الجديدة R5 الحى السكنى</v>
          </cell>
          <cell r="E1715" t="str">
            <v>مهندس اول تنفيذ  - الحى السكنى</v>
          </cell>
          <cell r="F1715">
            <v>43480</v>
          </cell>
          <cell r="G1715">
            <v>0</v>
          </cell>
          <cell r="H1715">
            <v>34128</v>
          </cell>
          <cell r="I1715" t="e">
            <v>#VALUE!</v>
          </cell>
          <cell r="J1715">
            <v>14500</v>
          </cell>
          <cell r="K1715" t="str">
            <v>3ق 15 - مستثمرين شماليه - التجمع الاول - القاهره</v>
          </cell>
        </row>
        <row r="1716">
          <cell r="A1716" t="str">
            <v>007451</v>
          </cell>
          <cell r="B1716" t="str">
            <v>احمد مصطفى كامل عيد</v>
          </cell>
          <cell r="C1716" t="e">
            <v>#N/A</v>
          </cell>
          <cell r="D1716" t="e">
            <v>#N/A</v>
          </cell>
          <cell r="E1716" t="str">
            <v>مهندس اول تنفيذ  - الحى السكنى</v>
          </cell>
          <cell r="F1716">
            <v>43480</v>
          </cell>
          <cell r="G1716" t="e">
            <v>#N/A</v>
          </cell>
          <cell r="H1716">
            <v>34348</v>
          </cell>
          <cell r="I1716" t="e">
            <v>#N/A</v>
          </cell>
          <cell r="J1716">
            <v>14500</v>
          </cell>
          <cell r="K1716" t="str">
            <v>27ش بحرى -شبرا الساحل - القاهرة</v>
          </cell>
        </row>
        <row r="1717">
          <cell r="A1717" t="str">
            <v>007463</v>
          </cell>
          <cell r="B1717" t="str">
            <v>محمد جابر صالح جوده</v>
          </cell>
          <cell r="C1717" t="str">
            <v>فنى كاوتش ممتاز</v>
          </cell>
          <cell r="D1717" t="str">
            <v>بالعاصمة الادارية الجديدة R5 الحى السكنى</v>
          </cell>
          <cell r="E1717" t="str">
            <v>فنى كاوتش ممتاز - العاصمة الادارية الجديدة</v>
          </cell>
          <cell r="F1717">
            <v>43491</v>
          </cell>
          <cell r="G1717">
            <v>0</v>
          </cell>
          <cell r="H1717">
            <v>30375</v>
          </cell>
          <cell r="I1717" t="e">
            <v>#VALUE!</v>
          </cell>
          <cell r="J1717">
            <v>10070</v>
          </cell>
          <cell r="K1717" t="str">
            <v>قرية سيلا - مركز الفيوم - الفيوم</v>
          </cell>
        </row>
        <row r="1718">
          <cell r="A1718" t="str">
            <v>007464</v>
          </cell>
          <cell r="B1718" t="str">
            <v>بسام العربى محمد محمد محمد احمد</v>
          </cell>
          <cell r="C1718" t="str">
            <v>ممرض اول</v>
          </cell>
          <cell r="D1718" t="str">
            <v>بالعاصمة الادارية الجديدة R5 الحى السكنى</v>
          </cell>
          <cell r="E1718" t="str">
            <v>ممرض - العاصمة الادارية الجديدة</v>
          </cell>
          <cell r="F1718">
            <v>43491</v>
          </cell>
          <cell r="G1718">
            <v>0</v>
          </cell>
          <cell r="H1718">
            <v>34851</v>
          </cell>
          <cell r="I1718" t="e">
            <v>#VALUE!</v>
          </cell>
          <cell r="J1718">
            <v>9330</v>
          </cell>
          <cell r="K1718" t="str">
            <v>غزاله الخيس - مركز الزقازيق - الشرقية</v>
          </cell>
        </row>
        <row r="1719">
          <cell r="A1719" t="str">
            <v>007467</v>
          </cell>
          <cell r="B1719" t="str">
            <v>طارق عماد على توفيق</v>
          </cell>
          <cell r="C1719" t="str">
            <v>موظف اول خدمات ادارية (B)</v>
          </cell>
          <cell r="D1719" t="str">
            <v>بالعاصمة الادارية الجديدة R5 الحى السكنى</v>
          </cell>
          <cell r="E1719" t="str">
            <v>العاصمة الادارية  - (B) موظف اول خدمات ادارية</v>
          </cell>
          <cell r="F1719">
            <v>43495</v>
          </cell>
          <cell r="G1719">
            <v>0</v>
          </cell>
          <cell r="H1719">
            <v>29274</v>
          </cell>
          <cell r="I1719" t="e">
            <v>#VALUE!</v>
          </cell>
          <cell r="J1719">
            <v>6000</v>
          </cell>
          <cell r="K1719" t="str">
            <v>13ح الجلاء - ش عزيز صدقى - شبرا الخيمة ثان القليوبية</v>
          </cell>
        </row>
        <row r="1720">
          <cell r="A1720" t="str">
            <v>007468</v>
          </cell>
          <cell r="B1720" t="str">
            <v>محمود شعبان عبدالكريم ابراهيم</v>
          </cell>
          <cell r="C1720" t="str">
            <v>مساح</v>
          </cell>
          <cell r="D1720" t="str">
            <v>بالعاصمة الادارية الجديدة R5 الحى السكنى</v>
          </cell>
          <cell r="E1720" t="str">
            <v>مساعد مساح ممتاز - الحى السكنى</v>
          </cell>
          <cell r="F1720">
            <v>43498</v>
          </cell>
          <cell r="G1720">
            <v>0</v>
          </cell>
          <cell r="H1720">
            <v>31734</v>
          </cell>
          <cell r="I1720" t="e">
            <v>#VALUE!</v>
          </cell>
          <cell r="J1720">
            <v>11830</v>
          </cell>
          <cell r="K1720" t="str">
            <v>الطرفايه - مركز البدرشين - الجيزة</v>
          </cell>
        </row>
        <row r="1721">
          <cell r="A1721" t="str">
            <v>007472</v>
          </cell>
          <cell r="B1721" t="str">
            <v>محمد السعيد محمد السعيد</v>
          </cell>
          <cell r="C1721" t="e">
            <v>#N/A</v>
          </cell>
          <cell r="D1721" t="e">
            <v>#N/A</v>
          </cell>
          <cell r="E1721" t="str">
            <v>مهندس اول تنفيذ  - الحى السكنى</v>
          </cell>
          <cell r="F1721">
            <v>43498</v>
          </cell>
          <cell r="G1721" t="e">
            <v>#N/A</v>
          </cell>
          <cell r="H1721">
            <v>33970</v>
          </cell>
          <cell r="I1721" t="e">
            <v>#N/A</v>
          </cell>
          <cell r="J1721" t="e">
            <v>#N/A</v>
          </cell>
          <cell r="K1721" t="str">
            <v>ميت طاهر - مركز منيه النصر - الدقهلية</v>
          </cell>
        </row>
        <row r="1722">
          <cell r="A1722" t="str">
            <v>007473</v>
          </cell>
          <cell r="B1722" t="str">
            <v>محمود حليم فهيم عبدالهادى</v>
          </cell>
          <cell r="C1722" t="str">
            <v>فنى ممتاز سلامه وصحه مهنيه</v>
          </cell>
          <cell r="D1722" t="str">
            <v>MAR VILLE - NEW ZAYED</v>
          </cell>
          <cell r="E1722" t="str">
            <v>فنى اول سلامه وصحه مهنيه - العاصمة الادارية الجديد</v>
          </cell>
          <cell r="F1722">
            <v>43498</v>
          </cell>
          <cell r="G1722">
            <v>0</v>
          </cell>
          <cell r="H1722">
            <v>34415</v>
          </cell>
          <cell r="I1722" t="e">
            <v>#VALUE!</v>
          </cell>
          <cell r="J1722">
            <v>7430</v>
          </cell>
          <cell r="K1722" t="str">
            <v>7ش عزوز ابوموسى بولاق الدكرور - الجيزة</v>
          </cell>
        </row>
        <row r="1723">
          <cell r="A1723" t="str">
            <v>007474</v>
          </cell>
          <cell r="B1723" t="str">
            <v>احمد عصام صلاح الدين عبدالسلام على</v>
          </cell>
          <cell r="C1723" t="str">
            <v>مهندس اول تنفيذ</v>
          </cell>
          <cell r="D1723" t="str">
            <v>بالعاصمة الادارية الجديدة R5 الحى السكنى</v>
          </cell>
          <cell r="E1723" t="str">
            <v>مهندس اول تنفيذ  - الحى السكنى</v>
          </cell>
          <cell r="F1723">
            <v>43505</v>
          </cell>
          <cell r="G1723">
            <v>0</v>
          </cell>
          <cell r="H1723">
            <v>35139</v>
          </cell>
          <cell r="I1723" t="e">
            <v>#VALUE!</v>
          </cell>
          <cell r="J1723">
            <v>14500</v>
          </cell>
          <cell r="K1723" t="str">
            <v>27ش المحاريث - والهندسة - الزقازيق ثان - الشرقية</v>
          </cell>
        </row>
        <row r="1724">
          <cell r="A1724" t="str">
            <v>007481</v>
          </cell>
          <cell r="B1724" t="str">
            <v>هانى محمد مصطفى حامد</v>
          </cell>
          <cell r="C1724" t="str">
            <v>مدير ادارة مشتريات الاعمال المدنية</v>
          </cell>
          <cell r="D1724" t="str">
            <v>بالعاصمة الادارية الجديدة R5 الحى السكنى</v>
          </cell>
          <cell r="E1724" t="str">
            <v>نائب مدير ادارة مشتريات الاعمال المدنية - العاصمه</v>
          </cell>
          <cell r="F1724">
            <v>43499</v>
          </cell>
          <cell r="G1724">
            <v>0</v>
          </cell>
          <cell r="H1724">
            <v>29073</v>
          </cell>
          <cell r="I1724" t="e">
            <v>#VALUE!</v>
          </cell>
          <cell r="J1724">
            <v>14500</v>
          </cell>
          <cell r="K1724" t="str">
            <v>1بلوك 17 - المنطقة العاشرة - مدينة نصر اول - القاهرة</v>
          </cell>
        </row>
        <row r="1725">
          <cell r="A1725" t="str">
            <v>007484</v>
          </cell>
          <cell r="B1725" t="str">
            <v>محمد محمود ابراهيم محمد ابراهيم</v>
          </cell>
          <cell r="C1725" t="str">
            <v>مهندس ممتاز تنفيذ</v>
          </cell>
          <cell r="D1725" t="str">
            <v>بالعاصمة الادارية الجديدة R5 الحى السكنى</v>
          </cell>
          <cell r="E1725" t="str">
            <v>مهندس ممتاز تنفيذ - العاصمة الادارية الجديدة</v>
          </cell>
          <cell r="F1725">
            <v>43502</v>
          </cell>
          <cell r="G1725">
            <v>0</v>
          </cell>
          <cell r="H1725">
            <v>33604</v>
          </cell>
          <cell r="I1725" t="e">
            <v>#VALUE!</v>
          </cell>
          <cell r="J1725">
            <v>14500</v>
          </cell>
          <cell r="K1725" t="str">
            <v>1ش حسين امين - عزبة ابى قتاده - بولاق الدكرور - الجيزة</v>
          </cell>
        </row>
        <row r="1726">
          <cell r="A1726" t="str">
            <v>007486</v>
          </cell>
          <cell r="B1726" t="str">
            <v>ابراهيم احمد السيد مقلد</v>
          </cell>
          <cell r="C1726" t="str">
            <v>مشرف كهرباء - تجهيزات</v>
          </cell>
          <cell r="D1726" t="str">
            <v>بالعاصمة الادارية الجديدة R5 الحى السكنى</v>
          </cell>
          <cell r="E1726" t="str">
            <v>فنى ممتاز كهرباء - تجهيزات - العاصمه الاداريه الجد</v>
          </cell>
          <cell r="F1726">
            <v>43497</v>
          </cell>
          <cell r="G1726">
            <v>0</v>
          </cell>
          <cell r="H1726">
            <v>26545</v>
          </cell>
          <cell r="I1726" t="e">
            <v>#VALUE!</v>
          </cell>
          <cell r="J1726">
            <v>11030</v>
          </cell>
          <cell r="K1726" t="str">
            <v>محلة سبك - مركز اشمون - المنوفية</v>
          </cell>
        </row>
        <row r="1727">
          <cell r="A1727" t="str">
            <v>007489</v>
          </cell>
          <cell r="B1727" t="str">
            <v>على رمضان محمد سيد</v>
          </cell>
          <cell r="C1727" t="str">
            <v>مهندس ممتاز تنفيذ</v>
          </cell>
          <cell r="D1727" t="str">
            <v>بالعاصمة الادارية الجديدة R5 الحى السكنى</v>
          </cell>
          <cell r="E1727" t="str">
            <v>مهندس ممتاز تنفيذ - العاصمة الادارية الجديدة</v>
          </cell>
          <cell r="F1727">
            <v>43507</v>
          </cell>
          <cell r="G1727">
            <v>0</v>
          </cell>
          <cell r="H1727">
            <v>33180</v>
          </cell>
          <cell r="I1727" t="e">
            <v>#VALUE!</v>
          </cell>
          <cell r="J1727">
            <v>14500</v>
          </cell>
          <cell r="K1727" t="str">
            <v>الزاويه - مركز اسيوط - اسيوط</v>
          </cell>
        </row>
        <row r="1728">
          <cell r="A1728" t="str">
            <v>007493</v>
          </cell>
          <cell r="B1728" t="str">
            <v>احمد ربيع محمد الصادق</v>
          </cell>
          <cell r="C1728" t="str">
            <v>مدير موقع</v>
          </cell>
          <cell r="D1728" t="str">
            <v>بالعاصمة الادارية الجديدة R5 الحى السكنى</v>
          </cell>
          <cell r="E1728" t="str">
            <v>مهندس ممتاز تنفيذ - العاصمة الادارية الجديدة</v>
          </cell>
          <cell r="F1728">
            <v>43508</v>
          </cell>
          <cell r="G1728">
            <v>0</v>
          </cell>
          <cell r="H1728">
            <v>32837</v>
          </cell>
          <cell r="I1728" t="e">
            <v>#VALUE!</v>
          </cell>
          <cell r="J1728">
            <v>14500</v>
          </cell>
          <cell r="K1728" t="str">
            <v>الشبراوين - مركز ههيا - الشرقية</v>
          </cell>
        </row>
        <row r="1729">
          <cell r="A1729" t="str">
            <v>007495</v>
          </cell>
          <cell r="B1729" t="str">
            <v>جمال شريف جوده عبدالله</v>
          </cell>
          <cell r="C1729" t="str">
            <v>سائق جرار زراعى</v>
          </cell>
          <cell r="D1729" t="str">
            <v>بالعاصمة الادارية الجديدة R5 الحى السكنى</v>
          </cell>
          <cell r="E1729" t="str">
            <v>سائق جرار زراعى - العاصمة الادارية الجديدة</v>
          </cell>
          <cell r="F1729">
            <v>43509</v>
          </cell>
          <cell r="G1729">
            <v>0</v>
          </cell>
          <cell r="H1729">
            <v>32378</v>
          </cell>
          <cell r="I1729" t="e">
            <v>#VALUE!</v>
          </cell>
          <cell r="J1729">
            <v>9420</v>
          </cell>
          <cell r="K1729" t="str">
            <v>ميت العز - مركز ميت غمر - الدقهلية</v>
          </cell>
        </row>
        <row r="1730">
          <cell r="A1730" t="str">
            <v>007496</v>
          </cell>
          <cell r="B1730" t="str">
            <v>محمد محمود السيد احمد بشاره</v>
          </cell>
          <cell r="C1730" t="str">
            <v>مساعد اول مساح</v>
          </cell>
          <cell r="D1730" t="str">
            <v>المول التجارى - Fifth Square</v>
          </cell>
          <cell r="E1730" t="str">
            <v>مساعد اول مساح - العاصمه الاداريه الجديده</v>
          </cell>
          <cell r="F1730">
            <v>43512</v>
          </cell>
          <cell r="G1730">
            <v>0</v>
          </cell>
          <cell r="H1730">
            <v>33342</v>
          </cell>
          <cell r="I1730" t="e">
            <v>#VALUE!</v>
          </cell>
          <cell r="J1730">
            <v>9010</v>
          </cell>
          <cell r="K1730" t="str">
            <v>ابو زعبل مركز الخانكة - القليوبية</v>
          </cell>
        </row>
        <row r="1731">
          <cell r="A1731" t="str">
            <v>007497</v>
          </cell>
          <cell r="B1731" t="str">
            <v>ابوعيطه سيد ابراهيم ابراهيم</v>
          </cell>
          <cell r="C1731" t="str">
            <v>مساعد اول مساح</v>
          </cell>
          <cell r="D1731" t="str">
            <v>بالعاصمة الادارية الجديدة R5 الحى السكنى</v>
          </cell>
          <cell r="E1731" t="str">
            <v>مساعد مساح - الحى السكنى بالعاصمة الادارية الجديدة</v>
          </cell>
          <cell r="F1731">
            <v>43512</v>
          </cell>
          <cell r="G1731">
            <v>0</v>
          </cell>
          <cell r="H1731">
            <v>34257</v>
          </cell>
          <cell r="I1731" t="e">
            <v>#VALUE!</v>
          </cell>
          <cell r="J1731">
            <v>8010</v>
          </cell>
          <cell r="K1731" t="str">
            <v>الطرفايه - مركز البدرشين - الجيزة</v>
          </cell>
        </row>
        <row r="1732">
          <cell r="A1732" t="str">
            <v>007499</v>
          </cell>
          <cell r="B1732" t="str">
            <v>اسلام جمال محمود فؤاد حسن</v>
          </cell>
          <cell r="C1732" t="str">
            <v>مهندس ممتاز تنفيذ</v>
          </cell>
          <cell r="D1732" t="str">
            <v>بالعاصمة الادارية الجديدة R5 الحى السكنى</v>
          </cell>
          <cell r="E1732" t="str">
            <v>مهندس ممتاز تنفيذ - العاصمة الادارية الجديدة</v>
          </cell>
          <cell r="F1732">
            <v>43513</v>
          </cell>
          <cell r="G1732">
            <v>0</v>
          </cell>
          <cell r="H1732">
            <v>33105</v>
          </cell>
          <cell r="I1732" t="e">
            <v>#VALUE!</v>
          </cell>
          <cell r="J1732">
            <v>14500</v>
          </cell>
          <cell r="K1732" t="str">
            <v>10ش احمد سليمان - يوسف بك - الزقازيق ثان - الشرقية</v>
          </cell>
        </row>
        <row r="1733">
          <cell r="A1733" t="str">
            <v>007503</v>
          </cell>
          <cell r="B1733" t="str">
            <v>محمود شوقى شديد محمد</v>
          </cell>
          <cell r="C1733" t="str">
            <v>نائب مدير الدعم الفنى</v>
          </cell>
          <cell r="D1733" t="str">
            <v>MAR VILLE - NEW ZAYED</v>
          </cell>
          <cell r="E1733" t="str">
            <v>نائب مدير الدعم الفنى - العاصمه الاداريه الجديده</v>
          </cell>
          <cell r="F1733">
            <v>43514</v>
          </cell>
          <cell r="G1733">
            <v>0</v>
          </cell>
          <cell r="H1733">
            <v>29441</v>
          </cell>
          <cell r="I1733" t="e">
            <v>#VALUE!</v>
          </cell>
          <cell r="J1733">
            <v>14500</v>
          </cell>
          <cell r="K1733" t="str">
            <v>5ش درويش العربى الاميريه - القاهره</v>
          </cell>
        </row>
        <row r="1734">
          <cell r="A1734" t="str">
            <v>007511</v>
          </cell>
          <cell r="B1734" t="str">
            <v>محمد صبرى عبدربه رزق</v>
          </cell>
          <cell r="C1734" t="str">
            <v>مدير تنفيذ</v>
          </cell>
          <cell r="D1734" t="str">
            <v>بالعاصمة الادارية الجديدة R5 الحى السكنى</v>
          </cell>
          <cell r="E1734" t="str">
            <v>مدير تنفيذ - R5 الحى السكنى بالعاصمة الادارية الجد</v>
          </cell>
          <cell r="F1734">
            <v>43519</v>
          </cell>
          <cell r="G1734">
            <v>0</v>
          </cell>
          <cell r="H1734">
            <v>30702</v>
          </cell>
          <cell r="I1734" t="e">
            <v>#VALUE!</v>
          </cell>
          <cell r="J1734">
            <v>14500</v>
          </cell>
          <cell r="K1734" t="str">
            <v>6ش الموازين - ابوالريش - دمنهور - البحيرة</v>
          </cell>
        </row>
        <row r="1735">
          <cell r="A1735" t="str">
            <v>007514</v>
          </cell>
          <cell r="B1735" t="str">
            <v>احمد جمال احمد عبدالوالى</v>
          </cell>
          <cell r="C1735" t="e">
            <v>#N/A</v>
          </cell>
          <cell r="D1735" t="e">
            <v>#N/A</v>
          </cell>
          <cell r="E1735" t="str">
            <v>مدير تنفيذ - R5 الحى السكنى بالعاصمة الادارية الجد</v>
          </cell>
          <cell r="F1735">
            <v>43526</v>
          </cell>
          <cell r="G1735" t="e">
            <v>#N/A</v>
          </cell>
          <cell r="H1735">
            <v>30530</v>
          </cell>
          <cell r="I1735" t="e">
            <v>#N/A</v>
          </cell>
          <cell r="J1735" t="e">
            <v>#N/A</v>
          </cell>
          <cell r="K1735" t="str">
            <v>13ش الجمهوريه - المنشية الجديدة - شبرا الخيمة اول - القليوبية</v>
          </cell>
        </row>
        <row r="1736">
          <cell r="A1736" t="str">
            <v>007518</v>
          </cell>
          <cell r="B1736" t="str">
            <v>حسين عادل عبدالمطلب عبده</v>
          </cell>
          <cell r="C1736" t="str">
            <v>موظف اول خدمات اداريه (A)</v>
          </cell>
          <cell r="D1736" t="str">
            <v>بالعاصمة الادارية الجديدة R5 الحى السكنى</v>
          </cell>
          <cell r="E1736" t="str">
            <v>موظف اول خدمات ادرارية (A) - بالعاصمة الادارية الج</v>
          </cell>
          <cell r="F1736">
            <v>43528</v>
          </cell>
          <cell r="G1736">
            <v>0</v>
          </cell>
          <cell r="H1736">
            <v>34791</v>
          </cell>
          <cell r="I1736" t="e">
            <v>#VALUE!</v>
          </cell>
          <cell r="J1736">
            <v>7000</v>
          </cell>
          <cell r="K1736" t="str">
            <v xml:space="preserve">9ش الجيش - الزاوية الحمراء - القاهره - </v>
          </cell>
        </row>
        <row r="1737">
          <cell r="A1737" t="str">
            <v>007520</v>
          </cell>
          <cell r="B1737" t="str">
            <v>طاهر سيد عثمان على عثمان</v>
          </cell>
          <cell r="C1737" t="str">
            <v>مراقب عام شدات معدنيه</v>
          </cell>
          <cell r="D1737" t="str">
            <v>بالعاصمة الادارية الجديدة R5 الحى السكنى</v>
          </cell>
          <cell r="E1737" t="str">
            <v>مراقب عام شدات معدنية - العاصمه الاداريه</v>
          </cell>
          <cell r="F1737">
            <v>43524</v>
          </cell>
          <cell r="G1737">
            <v>0</v>
          </cell>
          <cell r="H1737">
            <v>26410</v>
          </cell>
          <cell r="I1737" t="e">
            <v>#VALUE!</v>
          </cell>
          <cell r="J1737">
            <v>14500</v>
          </cell>
          <cell r="K1737" t="str">
            <v>9ش الشرق  - الثلاثينى - العمرانية - الجيزة</v>
          </cell>
        </row>
        <row r="1738">
          <cell r="A1738" t="str">
            <v>007521</v>
          </cell>
          <cell r="B1738" t="str">
            <v>عبدالنعيم عبدالصادق عثمان احمد</v>
          </cell>
          <cell r="C1738" t="str">
            <v>مشغل ونش برجى</v>
          </cell>
          <cell r="D1738" t="str">
            <v>بالعاصمة الادارية الجديدة R5 الحى السكنى</v>
          </cell>
          <cell r="E1738" t="str">
            <v>مشغل ونش برجى - العاصمة الادارية الجديدة</v>
          </cell>
          <cell r="F1738">
            <v>43524</v>
          </cell>
          <cell r="G1738">
            <v>0</v>
          </cell>
          <cell r="H1738">
            <v>27766</v>
          </cell>
          <cell r="I1738" t="e">
            <v>#VALUE!</v>
          </cell>
          <cell r="J1738">
            <v>11640</v>
          </cell>
          <cell r="K1738" t="str">
            <v>18ش محمد حسن - الفتح - ج دار السلام - القاهره</v>
          </cell>
        </row>
        <row r="1739">
          <cell r="A1739" t="str">
            <v>007524</v>
          </cell>
          <cell r="B1739" t="str">
            <v>اسامه فتحى السيد ابراهيم</v>
          </cell>
          <cell r="C1739" t="str">
            <v>سائق - درجه ممتاز</v>
          </cell>
          <cell r="D1739" t="str">
            <v>بالعاصمة الادارية الجديدة R5 الحى السكنى</v>
          </cell>
          <cell r="E1739" t="str">
            <v>سائق - درجه أولى - العاصمة الادارية الجديدة</v>
          </cell>
          <cell r="F1739">
            <v>43523</v>
          </cell>
          <cell r="G1739">
            <v>0</v>
          </cell>
          <cell r="H1739">
            <v>32132</v>
          </cell>
          <cell r="I1739" t="e">
            <v>#VALUE!</v>
          </cell>
          <cell r="J1739">
            <v>8670</v>
          </cell>
          <cell r="K1739" t="str">
            <v xml:space="preserve">الغريرى - مركز شبين القناطر - القليوبية </v>
          </cell>
        </row>
        <row r="1740">
          <cell r="A1740" t="str">
            <v>007525</v>
          </cell>
          <cell r="B1740" t="str">
            <v>محمد عامر محمد احمد</v>
          </cell>
          <cell r="C1740" t="str">
            <v>مراقب عام تنفيذ</v>
          </cell>
          <cell r="D1740" t="str">
            <v>المول التجارى - Fifth Square</v>
          </cell>
          <cell r="E1740" t="str">
            <v>مراقب عام تنفيذ - الحى السكنى</v>
          </cell>
          <cell r="F1740">
            <v>43526</v>
          </cell>
          <cell r="G1740">
            <v>0</v>
          </cell>
          <cell r="H1740">
            <v>30639</v>
          </cell>
          <cell r="I1740" t="e">
            <v>#VALUE!</v>
          </cell>
          <cell r="J1740">
            <v>14500</v>
          </cell>
          <cell r="K1740" t="str">
            <v>عماره 3 مساكن التعاونيات - اول الفيوم - الفيوم</v>
          </cell>
        </row>
        <row r="1741">
          <cell r="A1741" t="str">
            <v>007526</v>
          </cell>
          <cell r="B1741" t="str">
            <v>محمد على عبدالعاطى محمد عيسى</v>
          </cell>
          <cell r="C1741" t="str">
            <v>سائق - درجه ممتاز</v>
          </cell>
          <cell r="D1741" t="str">
            <v>المول التجارى - Fifth Square</v>
          </cell>
          <cell r="E1741" t="str">
            <v>سائق - درجه اولى - الحى السكنى</v>
          </cell>
          <cell r="F1741">
            <v>43526</v>
          </cell>
          <cell r="G1741">
            <v>0</v>
          </cell>
          <cell r="H1741">
            <v>27218</v>
          </cell>
          <cell r="I1741" t="e">
            <v>#VALUE!</v>
          </cell>
          <cell r="J1741">
            <v>8670</v>
          </cell>
          <cell r="K1741" t="str">
            <v>السنيطه - مركز فاقوس - الشرقية</v>
          </cell>
        </row>
        <row r="1742">
          <cell r="A1742" t="str">
            <v>007528</v>
          </cell>
          <cell r="B1742" t="str">
            <v>على فتح الله الحسينى عليان</v>
          </cell>
          <cell r="C1742" t="str">
            <v>صبان</v>
          </cell>
          <cell r="D1742" t="str">
            <v>بالعاصمة الادارية الجديدة R5 الحى السكنى</v>
          </cell>
          <cell r="E1742" t="str">
            <v>صبان  - العاصمة الادارية الجديدة</v>
          </cell>
          <cell r="F1742">
            <v>43526</v>
          </cell>
          <cell r="G1742">
            <v>0</v>
          </cell>
          <cell r="H1742">
            <v>29221</v>
          </cell>
          <cell r="I1742" t="e">
            <v>#VALUE!</v>
          </cell>
          <cell r="J1742">
            <v>7100</v>
          </cell>
          <cell r="K1742" t="str">
            <v>ميت العامل - مركز اجا - الدقهلية</v>
          </cell>
        </row>
        <row r="1743">
          <cell r="A1743" t="str">
            <v>007529</v>
          </cell>
          <cell r="B1743" t="str">
            <v>خليفه عبدالرؤف خليفه عبدالله</v>
          </cell>
          <cell r="C1743" t="str">
            <v>ايقاف راتب - بدون تحضير</v>
          </cell>
          <cell r="D1743" t="str">
            <v>تحويلات / تحت الاعتماد</v>
          </cell>
          <cell r="E1743" t="str">
            <v>صبان  - العاصمة الادارية الجديدة</v>
          </cell>
          <cell r="F1743">
            <v>43526</v>
          </cell>
          <cell r="G1743">
            <v>0</v>
          </cell>
          <cell r="H1743">
            <v>29661</v>
          </cell>
          <cell r="I1743" t="e">
            <v>#VALUE!</v>
          </cell>
          <cell r="J1743">
            <v>8530</v>
          </cell>
          <cell r="K1743" t="str">
            <v>الشموت - مركز بنها - القليوبية</v>
          </cell>
        </row>
        <row r="1744">
          <cell r="A1744" t="str">
            <v>007533</v>
          </cell>
          <cell r="B1744" t="str">
            <v>احمد محمود ابراهيم عبدالعزيز</v>
          </cell>
          <cell r="C1744" t="str">
            <v>فنى ممتاز سلامه وصحه مهنيه</v>
          </cell>
          <cell r="D1744" t="str">
            <v>بالعاصمة الادارية الجديدة R5 الحى السكنى</v>
          </cell>
          <cell r="E1744" t="str">
            <v>فنى اول سلامه وصحه مهنيه - العاصمة الادارية الجديد</v>
          </cell>
          <cell r="F1744">
            <v>43526</v>
          </cell>
          <cell r="G1744">
            <v>0</v>
          </cell>
          <cell r="H1744">
            <v>34357</v>
          </cell>
          <cell r="I1744" t="e">
            <v>#VALUE!</v>
          </cell>
          <cell r="J1744">
            <v>8820</v>
          </cell>
          <cell r="K1744" t="str">
            <v>ش حماده فكرى - 6 اكتوبر - عزبة مجاهد - عين شمس  - القاهرة</v>
          </cell>
        </row>
        <row r="1745">
          <cell r="A1745" t="str">
            <v>007534</v>
          </cell>
          <cell r="B1745" t="str">
            <v>عطا عبدالحميد ابراهيم رزق</v>
          </cell>
          <cell r="C1745" t="str">
            <v>سائق تيلى هاندلر</v>
          </cell>
          <cell r="D1745" t="str">
            <v>بالعاصمة الادارية الجديدة R5 الحى السكنى</v>
          </cell>
          <cell r="E1745" t="str">
            <v>سائق تيلى هاندلر - الحى السكنى</v>
          </cell>
          <cell r="F1745">
            <v>43527</v>
          </cell>
          <cell r="G1745">
            <v>0</v>
          </cell>
          <cell r="H1745">
            <v>25715</v>
          </cell>
          <cell r="I1745" t="e">
            <v>#VALUE!</v>
          </cell>
          <cell r="J1745">
            <v>11760</v>
          </cell>
          <cell r="K1745" t="str">
            <v>العتوه البحريه - مركز قطور - الغربية</v>
          </cell>
        </row>
        <row r="1746">
          <cell r="A1746" t="str">
            <v>007535</v>
          </cell>
          <cell r="B1746" t="str">
            <v>حسن عبدالنعيم شحات عبدالغنى</v>
          </cell>
          <cell r="C1746" t="str">
            <v>سائق تيلى هاندلر</v>
          </cell>
          <cell r="D1746" t="str">
            <v>بالعاصمة الادارية الجديدة R5 الحى السكنى</v>
          </cell>
          <cell r="E1746" t="str">
            <v>سائق تيلى هاندلر - الحى السكنى</v>
          </cell>
          <cell r="F1746">
            <v>43527</v>
          </cell>
          <cell r="G1746">
            <v>0</v>
          </cell>
          <cell r="H1746">
            <v>25862</v>
          </cell>
          <cell r="I1746" t="e">
            <v>#VALUE!</v>
          </cell>
          <cell r="J1746">
            <v>10290</v>
          </cell>
          <cell r="K1746" t="str">
            <v>مساكن الحديد والصلب ب42 م1 - التبين - القاهره</v>
          </cell>
        </row>
        <row r="1747">
          <cell r="A1747" t="str">
            <v>007536</v>
          </cell>
          <cell r="B1747" t="str">
            <v>مصطفى احمد محمد عبدالجواد وحش</v>
          </cell>
          <cell r="C1747" t="str">
            <v>سائق تيلى هاندلر</v>
          </cell>
          <cell r="D1747" t="str">
            <v>بالعاصمة الادارية الجديدة R5 الحى السكنى</v>
          </cell>
          <cell r="E1747" t="str">
            <v>سائق تيلى هاندلر - الحى السكنى</v>
          </cell>
          <cell r="F1747">
            <v>43527</v>
          </cell>
          <cell r="G1747">
            <v>0</v>
          </cell>
          <cell r="H1747">
            <v>29830</v>
          </cell>
          <cell r="I1747" t="e">
            <v>#VALUE!</v>
          </cell>
          <cell r="J1747">
            <v>9490</v>
          </cell>
          <cell r="K1747" t="str">
            <v>بشلا - مركز ميت غمر - الدقهلية</v>
          </cell>
        </row>
        <row r="1748">
          <cell r="A1748" t="str">
            <v>007537</v>
          </cell>
          <cell r="B1748" t="str">
            <v>اسلام محمد اسماعيل عبداللطيف</v>
          </cell>
          <cell r="C1748" t="str">
            <v>سائق جرار زراعى</v>
          </cell>
          <cell r="D1748" t="str">
            <v>بالعاصمة الادارية الجديدة R5 الحى السكنى</v>
          </cell>
          <cell r="E1748" t="str">
            <v>سائق جرار زراعى  - الحى السكنى بالعاصمة الادارية ا</v>
          </cell>
          <cell r="F1748">
            <v>43527</v>
          </cell>
          <cell r="G1748">
            <v>0</v>
          </cell>
          <cell r="H1748">
            <v>34501</v>
          </cell>
          <cell r="I1748" t="e">
            <v>#VALUE!</v>
          </cell>
          <cell r="J1748">
            <v>9420</v>
          </cell>
          <cell r="K1748" t="str">
            <v>التلين مركز منيا القمح - الشرقية</v>
          </cell>
        </row>
        <row r="1749">
          <cell r="A1749" t="str">
            <v>007538</v>
          </cell>
          <cell r="B1749" t="str">
            <v>على محمد فتحى حسن</v>
          </cell>
          <cell r="C1749" t="str">
            <v>سائق جرار زراعى</v>
          </cell>
          <cell r="D1749" t="str">
            <v>بالعاصمة الادارية الجديدة R5 الحى السكنى</v>
          </cell>
          <cell r="E1749" t="str">
            <v>سائق جرار زراعى - العاصمه الاداريه الجديده</v>
          </cell>
          <cell r="F1749">
            <v>43527</v>
          </cell>
          <cell r="G1749">
            <v>0</v>
          </cell>
          <cell r="H1749">
            <v>32864</v>
          </cell>
          <cell r="I1749" t="e">
            <v>#VALUE!</v>
          </cell>
          <cell r="J1749">
            <v>9420</v>
          </cell>
          <cell r="K1749" t="str">
            <v>قرية 9 - مركز الحامول - كفر الشيخ</v>
          </cell>
        </row>
        <row r="1750">
          <cell r="A1750" t="str">
            <v>007542</v>
          </cell>
          <cell r="B1750" t="str">
            <v>احمد نبيه على الشافعى</v>
          </cell>
          <cell r="C1750" t="str">
            <v>سائق تيلى هاندلر</v>
          </cell>
          <cell r="D1750" t="str">
            <v>بالعاصمة الادارية الجديدة R5 الحى السكنى</v>
          </cell>
          <cell r="E1750" t="str">
            <v>سائق تيلى هاندلر - الحى السكنى</v>
          </cell>
          <cell r="F1750">
            <v>43530</v>
          </cell>
          <cell r="G1750">
            <v>0</v>
          </cell>
          <cell r="H1750">
            <v>32110</v>
          </cell>
          <cell r="I1750" t="e">
            <v>#VALUE!</v>
          </cell>
          <cell r="J1750">
            <v>9970</v>
          </cell>
          <cell r="K1750" t="str">
            <v>ميت العز - مركز ميت غمر - الدقهلية</v>
          </cell>
        </row>
        <row r="1751">
          <cell r="A1751" t="str">
            <v>007543</v>
          </cell>
          <cell r="B1751" t="str">
            <v>حسن عاشور محمد على</v>
          </cell>
          <cell r="C1751" t="str">
            <v>مشرف تنفيذ</v>
          </cell>
          <cell r="D1751" t="str">
            <v>بالعاصمة الادارية الجديدة R5 الحى السكنى</v>
          </cell>
          <cell r="E1751" t="str">
            <v>مشرف تنفيذ - الحى السكنى</v>
          </cell>
          <cell r="F1751">
            <v>43529</v>
          </cell>
          <cell r="G1751">
            <v>0</v>
          </cell>
          <cell r="H1751">
            <v>32732</v>
          </cell>
          <cell r="I1751" t="e">
            <v>#VALUE!</v>
          </cell>
          <cell r="J1751">
            <v>11810</v>
          </cell>
          <cell r="K1751" t="str">
            <v>الغوصه - مركز قنا - قنا</v>
          </cell>
        </row>
        <row r="1752">
          <cell r="A1752" t="str">
            <v>007545</v>
          </cell>
          <cell r="B1752" t="str">
            <v>ايمن على جمال الدين حلمى</v>
          </cell>
          <cell r="C1752" t="str">
            <v>مهندس ممتاز مكتب فنى - معمارى</v>
          </cell>
          <cell r="D1752" t="str">
            <v>MAR VILLE - NEW ZAYED</v>
          </cell>
          <cell r="E1752" t="str">
            <v>مهندس ممتاز مكتب فنى - معمارى - العاصمه الاداريه ا</v>
          </cell>
          <cell r="F1752">
            <v>43531</v>
          </cell>
          <cell r="G1752">
            <v>0</v>
          </cell>
          <cell r="H1752">
            <v>33128</v>
          </cell>
          <cell r="I1752" t="e">
            <v>#VALUE!</v>
          </cell>
          <cell r="J1752">
            <v>14500</v>
          </cell>
          <cell r="K1752" t="str">
            <v>50ش محمد صبرى البكباشى - اول الفيوم - الفيوم</v>
          </cell>
        </row>
        <row r="1753">
          <cell r="A1753" t="str">
            <v>007547</v>
          </cell>
          <cell r="B1753" t="str">
            <v>محى فاروق مفتاح دردير</v>
          </cell>
          <cell r="C1753" t="e">
            <v>#N/A</v>
          </cell>
          <cell r="D1753" t="e">
            <v>#N/A</v>
          </cell>
          <cell r="E1753" t="str">
            <v>مدير موقع  - R5 الحى السكنى بالعاصمة الادارية الجد</v>
          </cell>
          <cell r="F1753">
            <v>43531</v>
          </cell>
          <cell r="G1753" t="e">
            <v>#N/A</v>
          </cell>
          <cell r="H1753">
            <v>31269</v>
          </cell>
          <cell r="I1753" t="e">
            <v>#N/A</v>
          </cell>
          <cell r="J1753" t="e">
            <v>#N/A</v>
          </cell>
          <cell r="K1753" t="str">
            <v xml:space="preserve">عماره 75 - حى 12 - مجارة 6 - 6 اكتوبر ثان - الجيزه </v>
          </cell>
        </row>
        <row r="1754">
          <cell r="A1754" t="str">
            <v>007551</v>
          </cell>
          <cell r="B1754" t="str">
            <v>محمد محمود محمود محمد عوض الله</v>
          </cell>
          <cell r="C1754" t="str">
            <v>مدير تنفيذ الاعمال الكهربائيه</v>
          </cell>
          <cell r="D1754" t="str">
            <v>المول التجارى - Fifth Square</v>
          </cell>
          <cell r="E1754" t="str">
            <v>مدير تنفيذ الاعمال الكهربائيه - العاصمة الادارية ا</v>
          </cell>
          <cell r="F1754">
            <v>43533</v>
          </cell>
          <cell r="G1754">
            <v>0</v>
          </cell>
          <cell r="H1754">
            <v>29344</v>
          </cell>
          <cell r="I1754" t="e">
            <v>#VALUE!</v>
          </cell>
          <cell r="J1754">
            <v>14500</v>
          </cell>
          <cell r="K1754" t="str">
            <v>17ش الفيشاوى - عزبه رستم - شبرا الخيمه ثان - القليوبية</v>
          </cell>
        </row>
        <row r="1755">
          <cell r="A1755" t="str">
            <v>007554</v>
          </cell>
          <cell r="B1755" t="str">
            <v>سلامه صلاح سلامه السيد</v>
          </cell>
          <cell r="C1755" t="str">
            <v>سائق - درجه اولى</v>
          </cell>
          <cell r="D1755" t="str">
            <v>بالعاصمة الادارية الجديدة R5 الحى السكنى</v>
          </cell>
          <cell r="E1755" t="str">
            <v>سائق - درجه اولى - الحى السكنى</v>
          </cell>
          <cell r="F1755">
            <v>43533</v>
          </cell>
          <cell r="G1755">
            <v>0</v>
          </cell>
          <cell r="H1755">
            <v>26549</v>
          </cell>
          <cell r="I1755" t="e">
            <v>#VALUE!</v>
          </cell>
          <cell r="J1755">
            <v>8650</v>
          </cell>
          <cell r="K1755" t="str">
            <v>كفر محمد جاويش - مركز الزقازيق - الشرقية</v>
          </cell>
        </row>
        <row r="1756">
          <cell r="A1756" t="str">
            <v>007555</v>
          </cell>
          <cell r="B1756" t="str">
            <v>حسن احمد حسن احمد السيد</v>
          </cell>
          <cell r="C1756" t="e">
            <v>#N/A</v>
          </cell>
          <cell r="D1756" t="e">
            <v>#N/A</v>
          </cell>
          <cell r="E1756" t="str">
            <v>مهندس اول تنفيذ  - الحى السكنى</v>
          </cell>
          <cell r="F1756">
            <v>43535</v>
          </cell>
          <cell r="G1756" t="e">
            <v>#N/A</v>
          </cell>
          <cell r="H1756">
            <v>34608</v>
          </cell>
          <cell r="I1756" t="e">
            <v>#N/A</v>
          </cell>
          <cell r="J1756" t="e">
            <v>#N/A</v>
          </cell>
          <cell r="K1756" t="str">
            <v>37عمارات الشركة السعودية - القبه - الزيتون - القاهرة</v>
          </cell>
        </row>
        <row r="1757">
          <cell r="A1757" t="str">
            <v>007564</v>
          </cell>
          <cell r="B1757" t="str">
            <v>احمد شعبان انور عبدالحليم</v>
          </cell>
          <cell r="C1757" t="e">
            <v>#N/A</v>
          </cell>
          <cell r="D1757" t="e">
            <v>#N/A</v>
          </cell>
          <cell r="E1757" t="str">
            <v>مدير موقع  - R5 الحى السكنى بالعاصمة الادارية الجد</v>
          </cell>
          <cell r="F1757">
            <v>43540</v>
          </cell>
          <cell r="G1757" t="e">
            <v>#N/A</v>
          </cell>
          <cell r="H1757">
            <v>30271</v>
          </cell>
          <cell r="I1757" t="e">
            <v>#N/A</v>
          </cell>
          <cell r="J1757">
            <v>14500</v>
          </cell>
          <cell r="K1757" t="str">
            <v>برطس - مركز اوسيم - الجيزه</v>
          </cell>
        </row>
        <row r="1758">
          <cell r="A1758" t="str">
            <v>007565</v>
          </cell>
          <cell r="B1758" t="str">
            <v>عمر محمد عبدالحميد احمد</v>
          </cell>
          <cell r="C1758" t="str">
            <v>مهندس اول مكتب فنى - معمارى</v>
          </cell>
          <cell r="D1758" t="str">
            <v>بالعاصمة الادارية الجديدة R5 الحى السكنى</v>
          </cell>
          <cell r="E1758" t="str">
            <v>مهندس اول مكتب فنى معمارى - العاصمه</v>
          </cell>
          <cell r="F1758">
            <v>43540</v>
          </cell>
          <cell r="G1758">
            <v>0</v>
          </cell>
          <cell r="H1758">
            <v>34789</v>
          </cell>
          <cell r="I1758" t="e">
            <v>#VALUE!</v>
          </cell>
          <cell r="J1758">
            <v>14500</v>
          </cell>
          <cell r="K1758" t="str">
            <v>حى 4 - منطقة 5 - فيلا 21 - التجمع الخامس  - القاهرة</v>
          </cell>
        </row>
        <row r="1759">
          <cell r="A1759" t="str">
            <v>007570</v>
          </cell>
          <cell r="B1759" t="str">
            <v>علاء عبدالرحمن صالح محمد</v>
          </cell>
          <cell r="C1759" t="str">
            <v>سائق تيلى هاندلر</v>
          </cell>
          <cell r="D1759" t="str">
            <v>بالعاصمة الادارية الجديدة R5 الحى السكنى</v>
          </cell>
          <cell r="E1759" t="str">
            <v>سائق تيلى هاندلر - الحى السكنى</v>
          </cell>
          <cell r="F1759">
            <v>43541</v>
          </cell>
          <cell r="G1759">
            <v>0</v>
          </cell>
          <cell r="H1759">
            <v>28427</v>
          </cell>
          <cell r="I1759" t="e">
            <v>#VALUE!</v>
          </cell>
          <cell r="J1759">
            <v>10290</v>
          </cell>
          <cell r="K1759" t="str">
            <v xml:space="preserve">الديايبه - مركز الواسط - بنى سويف </v>
          </cell>
        </row>
        <row r="1760">
          <cell r="A1760" t="str">
            <v>007584</v>
          </cell>
          <cell r="B1760" t="str">
            <v>كيرلس شهير عدلى فايق</v>
          </cell>
          <cell r="C1760" t="str">
            <v>منسق ممتاز وثائق</v>
          </cell>
          <cell r="D1760" t="str">
            <v>بالعاصمة الادارية الجديدة R5 الحى السكنى</v>
          </cell>
          <cell r="E1760" t="str">
            <v>منسق ممتاز وثائق - العاصمه الاداريه الجديده</v>
          </cell>
          <cell r="F1760">
            <v>43550</v>
          </cell>
          <cell r="G1760">
            <v>0</v>
          </cell>
          <cell r="H1760">
            <v>33636</v>
          </cell>
          <cell r="I1760" t="e">
            <v>#VALUE!</v>
          </cell>
          <cell r="J1760">
            <v>11570</v>
          </cell>
          <cell r="K1760" t="str">
            <v>12ش العباسين - ميدان الاسماعلية - مصر الجديدة</v>
          </cell>
        </row>
        <row r="1761">
          <cell r="A1761" t="str">
            <v>007589</v>
          </cell>
          <cell r="B1761" t="str">
            <v>محمد محمود حفنى محمد</v>
          </cell>
          <cell r="C1761" t="str">
            <v>سائق تيلى هاندلر</v>
          </cell>
          <cell r="D1761" t="str">
            <v>بالعاصمة الادارية الجديدة R5 الحى السكنى</v>
          </cell>
          <cell r="E1761" t="str">
            <v>سائق تيلى هاندلر - العاصمة الادارية الجديدة</v>
          </cell>
          <cell r="F1761">
            <v>43556</v>
          </cell>
          <cell r="G1761">
            <v>0</v>
          </cell>
          <cell r="H1761">
            <v>28186</v>
          </cell>
          <cell r="I1761" t="e">
            <v>#VALUE!</v>
          </cell>
          <cell r="J1761">
            <v>10010</v>
          </cell>
          <cell r="K1761" t="str">
            <v>الديمقراط ارمنت - الاقصر - الاقصر</v>
          </cell>
        </row>
        <row r="1762">
          <cell r="A1762" t="str">
            <v>007606</v>
          </cell>
          <cell r="B1762" t="str">
            <v>محمد عبدالسلام جاد الهمى</v>
          </cell>
          <cell r="C1762" t="e">
            <v>#N/A</v>
          </cell>
          <cell r="D1762" t="e">
            <v>#N/A</v>
          </cell>
          <cell r="E1762" t="str">
            <v>مهندس اول تنفيذ  - الحى السكنى</v>
          </cell>
          <cell r="F1762">
            <v>43568</v>
          </cell>
          <cell r="G1762" t="e">
            <v>#N/A</v>
          </cell>
          <cell r="H1762">
            <v>34486</v>
          </cell>
          <cell r="I1762" t="e">
            <v>#N/A</v>
          </cell>
          <cell r="J1762" t="e">
            <v>#N/A</v>
          </cell>
          <cell r="K1762" t="str">
            <v>الرزيقات قبلى مركز ارمنت الاقصر</v>
          </cell>
        </row>
        <row r="1763">
          <cell r="A1763" t="str">
            <v>007610</v>
          </cell>
          <cell r="B1763" t="str">
            <v>احمد محمود فاضل عبدربه</v>
          </cell>
          <cell r="C1763" t="str">
            <v>سائق لودر مفصلى</v>
          </cell>
          <cell r="D1763" t="str">
            <v>بالعاصمة الادارية الجديدة R5 الحى السكنى</v>
          </cell>
          <cell r="E1763" t="str">
            <v>سائق لودر مفصلى - العاصمه الاداريه الجديده</v>
          </cell>
          <cell r="F1763">
            <v>43571</v>
          </cell>
          <cell r="G1763">
            <v>0</v>
          </cell>
          <cell r="H1763">
            <v>30867</v>
          </cell>
          <cell r="I1763" t="e">
            <v>#VALUE!</v>
          </cell>
          <cell r="J1763">
            <v>10290</v>
          </cell>
          <cell r="K1763" t="str">
            <v>50ش سكة المدينة - قرية ناهيا -مركز الدراسة - الجيزة</v>
          </cell>
        </row>
        <row r="1764">
          <cell r="A1764" t="str">
            <v>007612</v>
          </cell>
          <cell r="B1764" t="str">
            <v>محمد وحيد محمد على</v>
          </cell>
          <cell r="C1764" t="str">
            <v>سائق لودر زاحف</v>
          </cell>
          <cell r="D1764" t="str">
            <v>بالعاصمة الادارية الجديدة R5 الحى السكنى</v>
          </cell>
          <cell r="E1764" t="str">
            <v>سائق لودر زاحف - العاصمة الادارية الجديدة</v>
          </cell>
          <cell r="F1764">
            <v>43572</v>
          </cell>
          <cell r="G1764">
            <v>0</v>
          </cell>
          <cell r="H1764">
            <v>34074</v>
          </cell>
          <cell r="I1764" t="e">
            <v>#VALUE!</v>
          </cell>
          <cell r="J1764">
            <v>9420</v>
          </cell>
          <cell r="K1764" t="str">
            <v>كفر محمد جاويش - مركز الزقازيق - الشرقية</v>
          </cell>
        </row>
        <row r="1765">
          <cell r="A1765" t="str">
            <v>007634</v>
          </cell>
          <cell r="B1765" t="str">
            <v>احمد حامد محمد محمد محجوب</v>
          </cell>
          <cell r="C1765" t="str">
            <v>مراقب عام تنفيذ</v>
          </cell>
          <cell r="D1765" t="str">
            <v>بالعاصمة الادارية الجديدة R5 الحى السكنى</v>
          </cell>
          <cell r="E1765" t="str">
            <v>مراقب تنفيذ - العاصمه الاداريه الجديده</v>
          </cell>
          <cell r="F1765">
            <v>43578</v>
          </cell>
          <cell r="G1765">
            <v>0</v>
          </cell>
          <cell r="H1765">
            <v>31782</v>
          </cell>
          <cell r="I1765" t="e">
            <v>#VALUE!</v>
          </cell>
          <cell r="J1765">
            <v>14500</v>
          </cell>
          <cell r="K1765" t="str">
            <v>12ح الحنبولى - ش شريف - مصر القديمه - القاهرة</v>
          </cell>
        </row>
        <row r="1766">
          <cell r="A1766" t="str">
            <v>007639</v>
          </cell>
          <cell r="B1766" t="str">
            <v>هيثم جمال عبدالناصر احمد فؤاد</v>
          </cell>
          <cell r="C1766" t="str">
            <v>مساعد ممتاز مساح</v>
          </cell>
          <cell r="D1766" t="str">
            <v>بالعاصمة الادارية الجديدة R5 الحى السكنى</v>
          </cell>
          <cell r="E1766" t="str">
            <v>مساعد اول مساح - العاصمه الاداريه الجديده</v>
          </cell>
          <cell r="F1766">
            <v>43579</v>
          </cell>
          <cell r="G1766">
            <v>0</v>
          </cell>
          <cell r="H1766">
            <v>35469</v>
          </cell>
          <cell r="I1766" t="e">
            <v>#VALUE!</v>
          </cell>
          <cell r="J1766">
            <v>9010</v>
          </cell>
          <cell r="K1766" t="str">
            <v>ب 174 - م1 - العبد الجديد - اول السلام - القاهره</v>
          </cell>
        </row>
        <row r="1767">
          <cell r="A1767" t="str">
            <v>007640</v>
          </cell>
          <cell r="B1767" t="str">
            <v>عصام محمد على ابراهيم</v>
          </cell>
          <cell r="C1767" t="str">
            <v>مساعد ممتاز مساح</v>
          </cell>
          <cell r="D1767" t="str">
            <v>بالعاصمة الادارية الجديدة R5 الحى السكنى</v>
          </cell>
          <cell r="E1767" t="str">
            <v>مساعد مساح اول - العاصمة الادارية</v>
          </cell>
          <cell r="F1767">
            <v>43579</v>
          </cell>
          <cell r="G1767">
            <v>0</v>
          </cell>
          <cell r="H1767">
            <v>33980</v>
          </cell>
          <cell r="I1767" t="e">
            <v>#VALUE!</v>
          </cell>
          <cell r="J1767">
            <v>10030</v>
          </cell>
          <cell r="K1767" t="str">
            <v>6ش السلام - حسنى مبارك - الحى 10 - مدينة نصر اول - القاهره</v>
          </cell>
        </row>
        <row r="1768">
          <cell r="A1768" t="str">
            <v>007641</v>
          </cell>
          <cell r="B1768" t="str">
            <v>محمد مجدى محمد المتولى جادالله</v>
          </cell>
          <cell r="C1768" t="str">
            <v>مساح اول</v>
          </cell>
          <cell r="D1768" t="str">
            <v>بالعاصمة الادارية الجديدة R5 الحى السكنى</v>
          </cell>
          <cell r="E1768" t="str">
            <v>مساح اول - الحى السكنى R5-بالعاصمة الادارية الجديد</v>
          </cell>
          <cell r="F1768">
            <v>43582</v>
          </cell>
          <cell r="G1768">
            <v>0</v>
          </cell>
          <cell r="H1768">
            <v>33239</v>
          </cell>
          <cell r="I1768" t="e">
            <v>#VALUE!</v>
          </cell>
          <cell r="J1768">
            <v>14500</v>
          </cell>
          <cell r="K1768" t="str">
            <v>كفر سالم النحال - مركز السنطه - الغربية</v>
          </cell>
        </row>
        <row r="1769">
          <cell r="A1769" t="str">
            <v>007643</v>
          </cell>
          <cell r="B1769" t="str">
            <v>محمد حسينى ابراهيم السيد</v>
          </cell>
          <cell r="C1769" t="str">
            <v>مساعد اول مساح</v>
          </cell>
          <cell r="D1769" t="str">
            <v>بالعاصمة الادارية الجديدة R5 الحى السكنى</v>
          </cell>
          <cell r="E1769" t="str">
            <v>مساعد مساح - الحى السكنى بالعاصمة الادارية الجديدة</v>
          </cell>
          <cell r="F1769">
            <v>43579</v>
          </cell>
          <cell r="G1769">
            <v>0</v>
          </cell>
          <cell r="H1769">
            <v>34314</v>
          </cell>
          <cell r="I1769" t="e">
            <v>#VALUE!</v>
          </cell>
          <cell r="J1769">
            <v>8170</v>
          </cell>
          <cell r="K1769" t="str">
            <v>ابو الشقوق - مركز كف  صقر - الشرقية</v>
          </cell>
        </row>
        <row r="1770">
          <cell r="A1770" t="str">
            <v>007645</v>
          </cell>
          <cell r="B1770" t="str">
            <v>حسين محمد حسين محمد</v>
          </cell>
          <cell r="C1770" t="str">
            <v>مساعد اول مساح</v>
          </cell>
          <cell r="D1770" t="str">
            <v>بالعاصمة الادارية الجديدة R5 الحى السكنى</v>
          </cell>
          <cell r="E1770" t="str">
            <v>مساعد مساح - الحى السكنى بالعاصمة الادارية الجديدة</v>
          </cell>
          <cell r="F1770">
            <v>43579</v>
          </cell>
          <cell r="G1770">
            <v>0</v>
          </cell>
          <cell r="H1770">
            <v>35247</v>
          </cell>
          <cell r="I1770" t="e">
            <v>#VALUE!</v>
          </cell>
          <cell r="J1770">
            <v>8000</v>
          </cell>
          <cell r="K1770" t="str">
            <v>كفر العرب - مركز منيا القمح - الشرقيه</v>
          </cell>
        </row>
        <row r="1771">
          <cell r="A1771" t="str">
            <v>007646</v>
          </cell>
          <cell r="B1771" t="str">
            <v>احمد عبدالفتاح محمد احمد</v>
          </cell>
          <cell r="C1771" t="str">
            <v>مساح</v>
          </cell>
          <cell r="D1771" t="str">
            <v>Mar Bay</v>
          </cell>
          <cell r="E1771" t="str">
            <v>مساعد مساح ممتاز - الحى السكنى</v>
          </cell>
          <cell r="F1771">
            <v>43582</v>
          </cell>
          <cell r="G1771">
            <v>0</v>
          </cell>
          <cell r="H1771">
            <v>34430</v>
          </cell>
          <cell r="I1771" t="e">
            <v>#VALUE!</v>
          </cell>
          <cell r="J1771">
            <v>11810</v>
          </cell>
          <cell r="K1771" t="str">
            <v>حكر التبين البحرى - التبين - القاهره</v>
          </cell>
        </row>
        <row r="1772">
          <cell r="A1772" t="str">
            <v>007649</v>
          </cell>
          <cell r="B1772" t="str">
            <v>ياسر سيد احمد محمد سيد</v>
          </cell>
          <cell r="C1772" t="str">
            <v>مساعد ممتاز مساح</v>
          </cell>
          <cell r="D1772" t="str">
            <v>بالعاصمة الادارية الجديدة R5 الحى السكنى</v>
          </cell>
          <cell r="E1772" t="str">
            <v>مساعد مساح اول - العاصمة الادارية</v>
          </cell>
          <cell r="F1772">
            <v>43586</v>
          </cell>
          <cell r="G1772">
            <v>0</v>
          </cell>
          <cell r="H1772">
            <v>32035</v>
          </cell>
          <cell r="I1772" t="e">
            <v>#VALUE!</v>
          </cell>
          <cell r="J1772">
            <v>10030</v>
          </cell>
          <cell r="K1772" t="str">
            <v>128ش ابراهيم عبدالرازق - عين شمس - القاهرة</v>
          </cell>
        </row>
        <row r="1773">
          <cell r="A1773" t="str">
            <v>007653</v>
          </cell>
          <cell r="B1773" t="str">
            <v>محمود ابراهيم متولى على</v>
          </cell>
          <cell r="C1773" t="str">
            <v>سائق لودر زاحف</v>
          </cell>
          <cell r="D1773" t="str">
            <v>الكبارى الخضراء</v>
          </cell>
          <cell r="E1773" t="str">
            <v>سائق لودر زاحف - العاصمة الادارية الجديدة</v>
          </cell>
          <cell r="F1773">
            <v>43589</v>
          </cell>
          <cell r="G1773">
            <v>0</v>
          </cell>
          <cell r="H1773">
            <v>31004</v>
          </cell>
          <cell r="I1773" t="e">
            <v>#VALUE!</v>
          </cell>
          <cell r="J1773">
            <v>8270</v>
          </cell>
          <cell r="K1773" t="str">
            <v xml:space="preserve">الحجايزه مركز السنبلاوين - الدقهلية </v>
          </cell>
        </row>
        <row r="1774">
          <cell r="A1774" t="str">
            <v>007657</v>
          </cell>
          <cell r="B1774" t="str">
            <v>محمد سامى على الخولى</v>
          </cell>
          <cell r="C1774" t="e">
            <v>#N/A</v>
          </cell>
          <cell r="D1774" t="e">
            <v>#N/A</v>
          </cell>
          <cell r="E1774" t="str">
            <v>مهندس اول مكتب فنى - انشائى - العاصمه الاداريه الج</v>
          </cell>
          <cell r="F1774">
            <v>43591</v>
          </cell>
          <cell r="G1774" t="e">
            <v>#N/A</v>
          </cell>
          <cell r="H1774">
            <v>34718</v>
          </cell>
          <cell r="I1774" t="e">
            <v>#N/A</v>
          </cell>
          <cell r="J1774" t="e">
            <v>#N/A</v>
          </cell>
          <cell r="K1774" t="str">
            <v>48ش محمد صبرى ابوعلم - شبين الكوم - المنوفية</v>
          </cell>
        </row>
        <row r="1775">
          <cell r="A1775" t="str">
            <v>007660</v>
          </cell>
          <cell r="B1775" t="str">
            <v>محمود محمد محمود مصباح</v>
          </cell>
          <cell r="C1775" t="str">
            <v>مشغل ونش برجى</v>
          </cell>
          <cell r="D1775" t="str">
            <v>مستشفى ناصر العام - بنى سويف</v>
          </cell>
          <cell r="E1775" t="str">
            <v>مشغل ونش برجى - العاصمة الادارية الجديدة</v>
          </cell>
          <cell r="F1775">
            <v>43596</v>
          </cell>
          <cell r="G1775">
            <v>0</v>
          </cell>
          <cell r="H1775">
            <v>29847</v>
          </cell>
          <cell r="I1775" t="e">
            <v>#VALUE!</v>
          </cell>
          <cell r="J1775">
            <v>12490</v>
          </cell>
          <cell r="K1775" t="str">
            <v>انفسط - مركز الواسطى - بنى سويف</v>
          </cell>
        </row>
        <row r="1776">
          <cell r="A1776" t="str">
            <v>007661</v>
          </cell>
          <cell r="B1776" t="str">
            <v>محمد اسماعيل صباحى عبداللطيف الجبالى</v>
          </cell>
          <cell r="C1776" t="str">
            <v>سائق جرار زراعى</v>
          </cell>
          <cell r="D1776" t="str">
            <v>بالعاصمة الادارية الجديدة R5 الحى السكنى</v>
          </cell>
          <cell r="E1776" t="str">
            <v>سائق جرار زراعى - العاصمه الاداريه الجديده</v>
          </cell>
          <cell r="F1776">
            <v>43597</v>
          </cell>
          <cell r="G1776">
            <v>0</v>
          </cell>
          <cell r="H1776">
            <v>33945</v>
          </cell>
          <cell r="I1776" t="e">
            <v>#VALUE!</v>
          </cell>
          <cell r="J1776">
            <v>8780</v>
          </cell>
          <cell r="K1776" t="str">
            <v>عزبة الجبالى - كفر بدران - مركز منيا القمح - الشرقية</v>
          </cell>
        </row>
        <row r="1777">
          <cell r="A1777" t="str">
            <v>007667</v>
          </cell>
          <cell r="B1777" t="str">
            <v>محمود السيد المرسى ابراهيم جريشه</v>
          </cell>
          <cell r="C1777" t="e">
            <v>#N/A</v>
          </cell>
          <cell r="D1777" t="e">
            <v>#N/A</v>
          </cell>
          <cell r="E1777" t="str">
            <v>مشغل ونش ارضى - العاصمة الادارية الجديدة</v>
          </cell>
          <cell r="F1777">
            <v>43603</v>
          </cell>
          <cell r="G1777" t="e">
            <v>#N/A</v>
          </cell>
          <cell r="H1777">
            <v>31652</v>
          </cell>
          <cell r="I1777" t="e">
            <v>#N/A</v>
          </cell>
          <cell r="J1777" t="e">
            <v>#N/A</v>
          </cell>
          <cell r="K1777" t="str">
            <v>بشالوش مركز ميت غمر - الدقهليه</v>
          </cell>
        </row>
        <row r="1778">
          <cell r="A1778" t="str">
            <v>007668</v>
          </cell>
          <cell r="B1778" t="str">
            <v>كريم منير لطفى محمد ابراهيم</v>
          </cell>
          <cell r="C1778" t="str">
            <v>مساعد ممتاز مساح</v>
          </cell>
          <cell r="D1778" t="str">
            <v>المول التجارى - Fifth Square</v>
          </cell>
          <cell r="E1778" t="str">
            <v>مساعد مساح اول - العاصمة الادارية</v>
          </cell>
          <cell r="F1778">
            <v>43600</v>
          </cell>
          <cell r="G1778">
            <v>0</v>
          </cell>
          <cell r="H1778">
            <v>33618</v>
          </cell>
          <cell r="I1778" t="e">
            <v>#VALUE!</v>
          </cell>
          <cell r="J1778">
            <v>9740</v>
          </cell>
          <cell r="K1778" t="str">
            <v>الرمالى - مركز قويسنا - المنوفيه</v>
          </cell>
        </row>
        <row r="1779">
          <cell r="A1779" t="str">
            <v>007685</v>
          </cell>
          <cell r="B1779" t="str">
            <v>عمر سليمان محمد سليمان</v>
          </cell>
          <cell r="C1779" t="str">
            <v>ادارى</v>
          </cell>
          <cell r="D1779" t="str">
            <v>بالعاصمة الادارية الجديدة R5 الحى السكنى</v>
          </cell>
          <cell r="E1779" t="str">
            <v>ادارى مساعد ممتاز - العاصمة الادارية الجديدة</v>
          </cell>
          <cell r="F1779">
            <v>43606</v>
          </cell>
          <cell r="G1779">
            <v>0</v>
          </cell>
          <cell r="H1779">
            <v>33298</v>
          </cell>
          <cell r="I1779" t="e">
            <v>#VALUE!</v>
          </cell>
          <cell r="J1779">
            <v>10840</v>
          </cell>
          <cell r="K1779" t="str">
            <v>الرئيسية - مركز نجع حمادى - قنا</v>
          </cell>
        </row>
        <row r="1780">
          <cell r="A1780" t="str">
            <v>007693</v>
          </cell>
          <cell r="B1780" t="str">
            <v>على ربيعى عبود احمد</v>
          </cell>
          <cell r="C1780" t="str">
            <v>مشرف صحى</v>
          </cell>
          <cell r="D1780" t="str">
            <v>بالعاصمة الادارية الجديدة R5 الحى السكنى</v>
          </cell>
          <cell r="E1780" t="str">
            <v>مشرف صحى - العاصمة الادارية الجديدة</v>
          </cell>
          <cell r="F1780">
            <v>43604</v>
          </cell>
          <cell r="G1780">
            <v>0</v>
          </cell>
          <cell r="H1780">
            <v>32021</v>
          </cell>
          <cell r="I1780" t="e">
            <v>#VALUE!</v>
          </cell>
          <cell r="J1780">
            <v>12280</v>
          </cell>
          <cell r="K1780" t="str">
            <v>34ش عباس - دار السلام - القاهرة</v>
          </cell>
        </row>
        <row r="1781">
          <cell r="A1781" t="str">
            <v>007697</v>
          </cell>
          <cell r="B1781" t="str">
            <v>محمد ولاء احمد ابوالرجال ابراهيم</v>
          </cell>
          <cell r="C1781" t="str">
            <v>منسق ممتاز وثائق</v>
          </cell>
          <cell r="D1781" t="str">
            <v>بالعاصمة الادارية الجديدة R5 الحى السكنى</v>
          </cell>
          <cell r="E1781" t="str">
            <v>منسق ممتاز وثائق - العاصمه الاداريه الجديده</v>
          </cell>
          <cell r="F1781">
            <v>43617</v>
          </cell>
          <cell r="G1781">
            <v>0</v>
          </cell>
          <cell r="H1781">
            <v>29011</v>
          </cell>
          <cell r="I1781" t="e">
            <v>#VALUE!</v>
          </cell>
          <cell r="J1781">
            <v>9780</v>
          </cell>
          <cell r="K1781" t="str">
            <v>8ش مسجد الوفاء - الهرم - الجيزة</v>
          </cell>
        </row>
        <row r="1782">
          <cell r="A1782" t="str">
            <v>007698</v>
          </cell>
          <cell r="B1782" t="str">
            <v>رضا محمد نور محمد جعفر</v>
          </cell>
          <cell r="C1782" t="e">
            <v>#N/A</v>
          </cell>
          <cell r="D1782" t="e">
            <v>#N/A</v>
          </cell>
          <cell r="E1782" t="str">
            <v>فنى سلامة وصحة مهنية - العاصمه الاداريه الجديده</v>
          </cell>
          <cell r="F1782">
            <v>43625</v>
          </cell>
          <cell r="G1782" t="e">
            <v>#N/A</v>
          </cell>
          <cell r="H1782">
            <v>32684</v>
          </cell>
          <cell r="I1782" t="e">
            <v>#N/A</v>
          </cell>
          <cell r="J1782">
            <v>6570</v>
          </cell>
          <cell r="K1782" t="str">
            <v>المنشاه الصغرى - مركز كفر شكر - القليوبية</v>
          </cell>
        </row>
        <row r="1783">
          <cell r="A1783" t="str">
            <v>007701</v>
          </cell>
          <cell r="B1783" t="str">
            <v>احمد سعيد عبدالحميد حسن على</v>
          </cell>
          <cell r="C1783" t="str">
            <v>موظف اول تشهيلات</v>
          </cell>
          <cell r="D1783" t="str">
            <v>بالعاصمة الادارية الجديدة R5 الحى السكنى</v>
          </cell>
          <cell r="E1783" t="str">
            <v>موظف اول تشهيلات - الحى السكنى  بالعاصمة الاداريه</v>
          </cell>
          <cell r="F1783">
            <v>43626</v>
          </cell>
          <cell r="G1783">
            <v>0</v>
          </cell>
          <cell r="H1783">
            <v>35144</v>
          </cell>
          <cell r="I1783" t="e">
            <v>#VALUE!</v>
          </cell>
          <cell r="J1783">
            <v>6810</v>
          </cell>
          <cell r="K1783" t="str">
            <v>حى السراحنه - مركز ههيا - الشرقية</v>
          </cell>
        </row>
        <row r="1784">
          <cell r="A1784" t="str">
            <v>007702</v>
          </cell>
          <cell r="B1784" t="str">
            <v>مصطفى ناصر السيد محمد السيد</v>
          </cell>
          <cell r="C1784" t="str">
            <v>منسق ممتاز وثائق</v>
          </cell>
          <cell r="D1784" t="str">
            <v>بالعاصمة الادارية الجديدة R5 الحى السكنى</v>
          </cell>
          <cell r="E1784" t="str">
            <v>منسق ممتاز وثائق - العاصمه الاداريه الجديده</v>
          </cell>
          <cell r="F1784">
            <v>43627</v>
          </cell>
          <cell r="G1784">
            <v>0</v>
          </cell>
          <cell r="H1784">
            <v>34213</v>
          </cell>
          <cell r="I1784" t="e">
            <v>#VALUE!</v>
          </cell>
          <cell r="J1784">
            <v>9490</v>
          </cell>
          <cell r="K1784" t="str">
            <v>3ش فلسطين - الجبل الاصفر - مركز الخانكة - القليوبية</v>
          </cell>
        </row>
        <row r="1785">
          <cell r="A1785" t="str">
            <v>007703</v>
          </cell>
          <cell r="B1785" t="str">
            <v>مصطفى محمد حنفى هندى محمد</v>
          </cell>
          <cell r="C1785" t="str">
            <v>فنى ممتاز كهرباء كنترول</v>
          </cell>
          <cell r="D1785" t="str">
            <v>بالعاصمة الادارية الجديدة R5 الحى السكنى</v>
          </cell>
          <cell r="E1785" t="str">
            <v>فنى ممتاز كهرباء كنترول - العاصمه الاداريه الجديده</v>
          </cell>
          <cell r="F1785">
            <v>43617</v>
          </cell>
          <cell r="G1785">
            <v>0</v>
          </cell>
          <cell r="H1785">
            <v>33705</v>
          </cell>
          <cell r="I1785" t="e">
            <v>#VALUE!</v>
          </cell>
          <cell r="J1785">
            <v>10780</v>
          </cell>
          <cell r="K1785" t="str">
            <v>7ش النوبى - ش الجرن - الرابيه - القاهرة</v>
          </cell>
        </row>
        <row r="1786">
          <cell r="A1786" t="str">
            <v>007705</v>
          </cell>
          <cell r="B1786" t="str">
            <v>احمد عبدالبديع محمد محمد الشيمى</v>
          </cell>
          <cell r="C1786" t="str">
            <v>مساعد اول امين مخازن</v>
          </cell>
          <cell r="D1786" t="str">
            <v>بالعاصمة الادارية الجديدة R5 الحى السكنى</v>
          </cell>
          <cell r="E1786" t="str">
            <v>مساعد اول امين مخازن - العاصمه الاداريه الجديده</v>
          </cell>
          <cell r="F1786">
            <v>43617</v>
          </cell>
          <cell r="G1786">
            <v>0</v>
          </cell>
          <cell r="H1786">
            <v>30561</v>
          </cell>
          <cell r="I1786" t="e">
            <v>#VALUE!</v>
          </cell>
          <cell r="J1786">
            <v>10060</v>
          </cell>
          <cell r="K1786" t="str">
            <v>حى العمارات- عرب العيايده - مركز الخانكه - القليوبية</v>
          </cell>
        </row>
        <row r="1787">
          <cell r="A1787" t="str">
            <v>007706</v>
          </cell>
          <cell r="B1787" t="str">
            <v>ابراهيم يوسف متولى على</v>
          </cell>
          <cell r="C1787" t="str">
            <v>مساعد ممتاز امين مخازن</v>
          </cell>
          <cell r="D1787" t="str">
            <v>بالعاصمة الادارية الجديدة R5 الحى السكنى</v>
          </cell>
          <cell r="E1787" t="str">
            <v>مساعد ممتاز امين مخازن - العاصمه الاداريه الجديده</v>
          </cell>
          <cell r="F1787">
            <v>43617</v>
          </cell>
          <cell r="G1787">
            <v>0</v>
          </cell>
          <cell r="H1787">
            <v>34351</v>
          </cell>
          <cell r="I1787" t="e">
            <v>#VALUE!</v>
          </cell>
          <cell r="J1787">
            <v>10810</v>
          </cell>
          <cell r="K1787" t="str">
            <v>كفر سعد - مركز السنبلاوين - الدقهلية</v>
          </cell>
        </row>
        <row r="1788">
          <cell r="A1788" t="str">
            <v>007707</v>
          </cell>
          <cell r="B1788" t="str">
            <v>محمود عبدالحكيم عبداللطيف عبدالمقصود</v>
          </cell>
          <cell r="C1788" t="str">
            <v>مدير تنفيذ</v>
          </cell>
          <cell r="D1788" t="str">
            <v>بالعاصمة الادارية الجديدة R5 الحى السكنى</v>
          </cell>
          <cell r="E1788" t="str">
            <v>مدير تنفيذ - R5 الحى السكنى بالعاصمة الادارية الجد</v>
          </cell>
          <cell r="F1788">
            <v>43631</v>
          </cell>
          <cell r="G1788">
            <v>0</v>
          </cell>
          <cell r="H1788">
            <v>31361</v>
          </cell>
          <cell r="I1788" t="e">
            <v>#VALUE!</v>
          </cell>
          <cell r="J1788">
            <v>14500</v>
          </cell>
          <cell r="K1788" t="str">
            <v>69ش محمد النادى - الحى الثامن - مدينة نصر اول - القاهره</v>
          </cell>
        </row>
        <row r="1789">
          <cell r="A1789" t="str">
            <v>007728</v>
          </cell>
          <cell r="B1789" t="str">
            <v>محمود محمد ابراهيم محمد ابراهيم</v>
          </cell>
          <cell r="C1789" t="str">
            <v>فنى ممتاز سلامه وصحه مهنيه</v>
          </cell>
          <cell r="D1789" t="str">
            <v>الكبارى الخضراء</v>
          </cell>
          <cell r="E1789" t="str">
            <v>فنى اول سلامه وصحه مهنيه - العاصمة الادارية الجديد</v>
          </cell>
          <cell r="F1789">
            <v>43641</v>
          </cell>
          <cell r="G1789">
            <v>0</v>
          </cell>
          <cell r="H1789">
            <v>34895</v>
          </cell>
          <cell r="I1789" t="e">
            <v>#VALUE!</v>
          </cell>
          <cell r="J1789">
            <v>8370</v>
          </cell>
          <cell r="K1789" t="str">
            <v>كفر سعد - مركز السنبلاوين - الدقهلية</v>
          </cell>
        </row>
        <row r="1790">
          <cell r="A1790" t="str">
            <v>007731</v>
          </cell>
          <cell r="B1790" t="str">
            <v>حسن عبدالجواد السيد على</v>
          </cell>
          <cell r="C1790" t="str">
            <v>سائق جرار زراعى</v>
          </cell>
          <cell r="D1790" t="str">
            <v>المول التجارى - Fifth Square</v>
          </cell>
          <cell r="E1790" t="str">
            <v>سائق جرار زراعى  - الحى السكنى بالعاصمة الادارية ا</v>
          </cell>
          <cell r="F1790">
            <v>43642</v>
          </cell>
          <cell r="G1790">
            <v>0</v>
          </cell>
          <cell r="H1790">
            <v>31760</v>
          </cell>
          <cell r="I1790" t="e">
            <v>#VALUE!</v>
          </cell>
          <cell r="J1790">
            <v>9420</v>
          </cell>
          <cell r="K1790" t="str">
            <v xml:space="preserve">الحجايزه مركز السنبلاوين - الدقهلية </v>
          </cell>
        </row>
        <row r="1791">
          <cell r="A1791" t="str">
            <v>007754</v>
          </cell>
          <cell r="B1791" t="str">
            <v>عبدالوهاب احمد عبدالوهاب محمد</v>
          </cell>
          <cell r="C1791" t="e">
            <v>#N/A</v>
          </cell>
          <cell r="D1791" t="e">
            <v>#N/A</v>
          </cell>
          <cell r="E1791" t="str">
            <v>مراقب عام تنفيذ - الحى السكنى</v>
          </cell>
          <cell r="F1791">
            <v>43669</v>
          </cell>
          <cell r="G1791" t="e">
            <v>#N/A</v>
          </cell>
          <cell r="H1791">
            <v>25723</v>
          </cell>
          <cell r="I1791" t="e">
            <v>#N/A</v>
          </cell>
          <cell r="J1791" t="e">
            <v>#N/A</v>
          </cell>
          <cell r="K1791" t="str">
            <v>منشاة عاصم - مركز بنى سويف - بنى سويف</v>
          </cell>
        </row>
        <row r="1792">
          <cell r="A1792" t="str">
            <v>007755</v>
          </cell>
          <cell r="B1792" t="str">
            <v>مصطفى محمد مهنى عبدالجواد</v>
          </cell>
          <cell r="C1792" t="str">
            <v>مشرف عام تنفيذ</v>
          </cell>
          <cell r="D1792" t="str">
            <v>بالعاصمة الادارية الجديدة R5 الحى السكنى</v>
          </cell>
          <cell r="E1792" t="str">
            <v>مشرف عام تنفيذ - العاصمه الاداريه الجديده</v>
          </cell>
          <cell r="F1792">
            <v>43675</v>
          </cell>
          <cell r="G1792">
            <v>0</v>
          </cell>
          <cell r="H1792">
            <v>28065</v>
          </cell>
          <cell r="I1792" t="e">
            <v>#VALUE!</v>
          </cell>
          <cell r="J1792">
            <v>12970</v>
          </cell>
          <cell r="K1792" t="str">
            <v>قريه تل بنى عمران - مركز ديرمواس - المنيا</v>
          </cell>
        </row>
        <row r="1793">
          <cell r="A1793" t="str">
            <v>007775</v>
          </cell>
          <cell r="B1793" t="str">
            <v>مصطفى محمد عبدالحميد جاد</v>
          </cell>
          <cell r="C1793" t="str">
            <v>مساح اول</v>
          </cell>
          <cell r="D1793" t="str">
            <v>بالعاصمة الادارية الجديدة R5 الحى السكنى</v>
          </cell>
          <cell r="E1793" t="str">
            <v>مساح اول - الحى السكنى R5-بالعاصمة الادارية الجديد</v>
          </cell>
          <cell r="F1793">
            <v>43680</v>
          </cell>
          <cell r="G1793">
            <v>0</v>
          </cell>
          <cell r="H1793">
            <v>32321</v>
          </cell>
          <cell r="I1793" t="e">
            <v>#VALUE!</v>
          </cell>
          <cell r="J1793">
            <v>14500</v>
          </cell>
          <cell r="K1793" t="str">
            <v>الطرفايه - ش مسجد التوحيد - مركز البدرشين - الجيزه</v>
          </cell>
        </row>
        <row r="1794">
          <cell r="A1794" t="str">
            <v>007776</v>
          </cell>
          <cell r="B1794" t="str">
            <v>وائل سعيد محمد عبدالرازق</v>
          </cell>
          <cell r="C1794" t="str">
            <v>مراقب عام تنفيذ</v>
          </cell>
          <cell r="D1794" t="str">
            <v>بالعاصمة الادارية الجديدة R5 الحى السكنى</v>
          </cell>
          <cell r="E1794" t="str">
            <v>مراقب عام تنفيذ - الحى السكنى</v>
          </cell>
          <cell r="F1794">
            <v>43680</v>
          </cell>
          <cell r="G1794">
            <v>0</v>
          </cell>
          <cell r="H1794">
            <v>29752</v>
          </cell>
          <cell r="I1794" t="e">
            <v>#VALUE!</v>
          </cell>
          <cell r="J1794">
            <v>14500</v>
          </cell>
          <cell r="K1794" t="str">
            <v>98ش الفيوم - دار السلام - القاهره</v>
          </cell>
        </row>
        <row r="1795">
          <cell r="A1795" t="str">
            <v>007778</v>
          </cell>
          <cell r="B1795" t="str">
            <v>محمود احمد محمود حسب</v>
          </cell>
          <cell r="C1795" t="str">
            <v>مساح</v>
          </cell>
          <cell r="D1795" t="str">
            <v>بالعاصمة الادارية الجديدة R5 الحى السكنى</v>
          </cell>
          <cell r="E1795" t="str">
            <v>مساح - العاصمة الادارية الجديدة</v>
          </cell>
          <cell r="F1795">
            <v>43678</v>
          </cell>
          <cell r="G1795">
            <v>0</v>
          </cell>
          <cell r="H1795">
            <v>32049</v>
          </cell>
          <cell r="I1795" t="e">
            <v>#VALUE!</v>
          </cell>
          <cell r="J1795">
            <v>13140</v>
          </cell>
          <cell r="K1795" t="str">
            <v>1ح الطوبجى - ش عبدالعزيز - عابدين - القاهره</v>
          </cell>
        </row>
        <row r="1796">
          <cell r="A1796" t="str">
            <v>007795</v>
          </cell>
          <cell r="B1796" t="str">
            <v>حاتم حجازى على على</v>
          </cell>
          <cell r="C1796" t="str">
            <v>مساعد مساح</v>
          </cell>
          <cell r="D1796" t="str">
            <v>المول التجارى - Fifth Square</v>
          </cell>
          <cell r="E1796" t="str">
            <v>مساعد مساح - الحى السكنى بالعاصمة الادارية الجديدة</v>
          </cell>
          <cell r="F1796">
            <v>43696</v>
          </cell>
          <cell r="G1796">
            <v>0</v>
          </cell>
          <cell r="H1796">
            <v>34907</v>
          </cell>
          <cell r="I1796" t="e">
            <v>#VALUE!</v>
          </cell>
          <cell r="J1796">
            <v>8000</v>
          </cell>
          <cell r="K1796" t="str">
            <v>السفاينة - مركز طوخ - القليوبية</v>
          </cell>
        </row>
        <row r="1797">
          <cell r="A1797" t="str">
            <v>007801</v>
          </cell>
          <cell r="B1797" t="str">
            <v>محمد ناجى محمد محب الشحرى</v>
          </cell>
          <cell r="C1797" t="str">
            <v>مهندس ممتاز تنفيذ</v>
          </cell>
          <cell r="D1797" t="str">
            <v>بالعاصمة الادارية الجديدة R5 الحى السكنى</v>
          </cell>
          <cell r="E1797" t="str">
            <v>مهندس ممتاز تنفيذ - العاصمة الادارية الجديدة</v>
          </cell>
          <cell r="F1797">
            <v>43702</v>
          </cell>
          <cell r="G1797">
            <v>0</v>
          </cell>
          <cell r="H1797">
            <v>33722</v>
          </cell>
          <cell r="I1797" t="e">
            <v>#VALUE!</v>
          </cell>
          <cell r="J1797">
            <v>14500</v>
          </cell>
          <cell r="K1797" t="str">
            <v>ش السودان - ابراج الشرطة - المهندسين - العجوزه - الجيزه</v>
          </cell>
        </row>
        <row r="1798">
          <cell r="A1798" t="str">
            <v>007802</v>
          </cell>
          <cell r="B1798" t="str">
            <v>محمد عثمان محمود عبدالباقى</v>
          </cell>
          <cell r="C1798" t="str">
            <v>فنى ممتاز تركيبات اوناش برجيه</v>
          </cell>
          <cell r="D1798" t="str">
            <v>بالعاصمة الادارية الجديدة R5 الحى السكنى</v>
          </cell>
          <cell r="E1798" t="str">
            <v>فنى ممتاز تركيبات اوناش برجيه- العاصمه الاداريه ال</v>
          </cell>
          <cell r="F1798">
            <v>43703</v>
          </cell>
          <cell r="G1798">
            <v>0</v>
          </cell>
          <cell r="H1798">
            <v>31661</v>
          </cell>
          <cell r="I1798" t="e">
            <v>#VALUE!</v>
          </cell>
          <cell r="J1798">
            <v>11330</v>
          </cell>
          <cell r="K1798" t="str">
            <v>قرية كفر زهران - مركز البدرشين - الجيزة</v>
          </cell>
        </row>
        <row r="1799">
          <cell r="A1799" t="str">
            <v>007805</v>
          </cell>
          <cell r="B1799" t="str">
            <v>عبدالمنعم عبدالخالق شحاته بدوى هزاع</v>
          </cell>
          <cell r="C1799" t="str">
            <v>فنى اول كهرباء</v>
          </cell>
          <cell r="D1799" t="str">
            <v>بالعاصمة الادارية الجديدة R5 الحى السكنى</v>
          </cell>
          <cell r="E1799" t="str">
            <v>كهربائى - العاصمة الادارية الجديدة</v>
          </cell>
          <cell r="F1799">
            <v>43709</v>
          </cell>
          <cell r="G1799">
            <v>0</v>
          </cell>
          <cell r="H1799">
            <v>28820</v>
          </cell>
          <cell r="I1799" t="e">
            <v>#VALUE!</v>
          </cell>
          <cell r="J1799">
            <v>7350</v>
          </cell>
          <cell r="K1799" t="str">
            <v>بلتان - مركز طوخ - القليوبية</v>
          </cell>
        </row>
        <row r="1800">
          <cell r="A1800" t="str">
            <v>007806</v>
          </cell>
          <cell r="B1800" t="str">
            <v>احمد على ابراهيم على السيد الشال</v>
          </cell>
          <cell r="C1800" t="str">
            <v>منسق ممتاز وثائق</v>
          </cell>
          <cell r="D1800" t="str">
            <v>بالعاصمة الادارية الجديدة R5 الحى السكنى</v>
          </cell>
          <cell r="E1800" t="str">
            <v>منسق اول وثائق - العاصمه الاداريه</v>
          </cell>
          <cell r="F1800">
            <v>43709</v>
          </cell>
          <cell r="G1800">
            <v>0</v>
          </cell>
          <cell r="H1800">
            <v>33467</v>
          </cell>
          <cell r="I1800" t="e">
            <v>#VALUE!</v>
          </cell>
          <cell r="J1800">
            <v>9230</v>
          </cell>
          <cell r="K1800" t="str">
            <v>المراكبيه القديمه - كفر الدوار - البحيرة</v>
          </cell>
        </row>
        <row r="1801">
          <cell r="A1801" t="str">
            <v>007823</v>
          </cell>
          <cell r="B1801" t="str">
            <v>محمد نبيل سليمان على</v>
          </cell>
          <cell r="C1801" t="str">
            <v>مشرف عام تشطيبات</v>
          </cell>
          <cell r="D1801" t="str">
            <v>بالعاصمة الادارية الجديدة R5 الحى السكنى</v>
          </cell>
          <cell r="E1801" t="str">
            <v>مشرف عام تشطيبات - العاصمه الاداريه الجديده</v>
          </cell>
          <cell r="F1801">
            <v>43731</v>
          </cell>
          <cell r="G1801">
            <v>0</v>
          </cell>
          <cell r="H1801">
            <v>31510</v>
          </cell>
          <cell r="I1801" t="e">
            <v>#VALUE!</v>
          </cell>
          <cell r="J1801">
            <v>11160</v>
          </cell>
          <cell r="K1801" t="str">
            <v>6ش سالم عوده - ابوقتاته - بولاق الدكرور - الجيزه</v>
          </cell>
        </row>
        <row r="1802">
          <cell r="A1802" t="str">
            <v>007854</v>
          </cell>
          <cell r="B1802" t="str">
            <v>مصطفى عبدالمحى عبدالرسول احمد عبدالمحى</v>
          </cell>
          <cell r="C1802" t="str">
            <v>مدير تنفيذ</v>
          </cell>
          <cell r="D1802" t="str">
            <v>بالعاصمة الادارية الجديدة R5 الحى السكنى</v>
          </cell>
          <cell r="E1802" t="str">
            <v>مدير موقع  - R5 الحى السكنى بالعاصمة الادارية الجد</v>
          </cell>
          <cell r="F1802">
            <v>43771</v>
          </cell>
          <cell r="G1802">
            <v>0</v>
          </cell>
          <cell r="H1802">
            <v>31740</v>
          </cell>
          <cell r="I1802" t="e">
            <v>#VALUE!</v>
          </cell>
          <cell r="J1802">
            <v>14500</v>
          </cell>
          <cell r="K1802" t="str">
            <v>1ش المدينة المنورة - بيجام - شبرا الخيمة اول - القليوبية</v>
          </cell>
        </row>
        <row r="1803">
          <cell r="A1803" t="str">
            <v>007881</v>
          </cell>
          <cell r="B1803" t="str">
            <v>احمد يحى محمود محمد عثمان</v>
          </cell>
          <cell r="C1803" t="str">
            <v>مساعد اول مساح</v>
          </cell>
          <cell r="D1803" t="str">
            <v>بالعاصمة الادارية الجديدة R5 الحى السكنى</v>
          </cell>
          <cell r="E1803" t="str">
            <v>مساعد اول مساح - العاصمه الاداريه الجديده</v>
          </cell>
          <cell r="F1803">
            <v>43779</v>
          </cell>
          <cell r="G1803">
            <v>0</v>
          </cell>
          <cell r="H1803">
            <v>33432</v>
          </cell>
          <cell r="I1803" t="e">
            <v>#VALUE!</v>
          </cell>
          <cell r="J1803">
            <v>7980</v>
          </cell>
          <cell r="K1803" t="str">
            <v>خلوة الشيخ عثمان - مركز شبين القناطر - القليوبية</v>
          </cell>
        </row>
        <row r="1804">
          <cell r="A1804" t="str">
            <v>007972</v>
          </cell>
          <cell r="B1804" t="str">
            <v>صابر مختار حسنى محمد مصطفى</v>
          </cell>
          <cell r="C1804" t="str">
            <v>مساعد ميكانيكى</v>
          </cell>
          <cell r="D1804" t="str">
            <v>بالعاصمة الادارية الجديدة R5 الحى السكنى</v>
          </cell>
          <cell r="E1804" t="str">
            <v>مساعد ميكانيكى - العاصمة الادارية الجديدة</v>
          </cell>
          <cell r="F1804">
            <v>43842</v>
          </cell>
          <cell r="G1804">
            <v>0</v>
          </cell>
          <cell r="H1804">
            <v>28165</v>
          </cell>
          <cell r="I1804" t="e">
            <v>#VALUE!</v>
          </cell>
          <cell r="J1804">
            <v>6600</v>
          </cell>
          <cell r="K1804" t="str">
            <v>2عطفة الخادم - كفر الزغارى - الجماليه - القاهره</v>
          </cell>
        </row>
        <row r="1805">
          <cell r="A1805" t="str">
            <v>007993</v>
          </cell>
          <cell r="B1805" t="str">
            <v>علاء محمد جوده كردى</v>
          </cell>
          <cell r="C1805" t="str">
            <v>فنى ممتاز ميكانيكا - معدات</v>
          </cell>
          <cell r="D1805" t="str">
            <v>بالعاصمة الادارية الجديدة R5 الحى السكنى</v>
          </cell>
          <cell r="E1805" t="str">
            <v>فنى اول ميكانيكا معدات - R5</v>
          </cell>
          <cell r="F1805">
            <v>43848</v>
          </cell>
          <cell r="G1805">
            <v>0</v>
          </cell>
          <cell r="H1805">
            <v>33878</v>
          </cell>
          <cell r="I1805" t="e">
            <v>#VALUE!</v>
          </cell>
          <cell r="J1805">
            <v>10750</v>
          </cell>
          <cell r="K1805" t="str">
            <v>كفر الجرايه - مركز الزقازيق - الشرقية</v>
          </cell>
        </row>
        <row r="1806">
          <cell r="A1806" t="str">
            <v>007994</v>
          </cell>
          <cell r="B1806" t="str">
            <v>محمود سباع محمود على</v>
          </cell>
          <cell r="C1806" t="str">
            <v>سائق تيلى هاندلر</v>
          </cell>
          <cell r="D1806" t="str">
            <v>بالعاصمة الادارية الجديدة R5 الحى السكنى</v>
          </cell>
          <cell r="E1806" t="str">
            <v>سائق تيلى هاندلر - الحى السكنى</v>
          </cell>
          <cell r="F1806">
            <v>43848</v>
          </cell>
          <cell r="G1806">
            <v>0</v>
          </cell>
          <cell r="H1806">
            <v>35360</v>
          </cell>
          <cell r="I1806" t="e">
            <v>#VALUE!</v>
          </cell>
          <cell r="J1806">
            <v>9990</v>
          </cell>
          <cell r="K1806" t="str">
            <v>عزبة يعقوب - الضباعنه - مركز ببا - بنى سويف</v>
          </cell>
        </row>
        <row r="1807">
          <cell r="A1807" t="str">
            <v>008005</v>
          </cell>
          <cell r="B1807" t="str">
            <v>محمد جمال على سالم على</v>
          </cell>
          <cell r="C1807" t="str">
            <v>مساعد ميكانيكى</v>
          </cell>
          <cell r="D1807" t="str">
            <v>ادارة المعدات</v>
          </cell>
          <cell r="E1807" t="str">
            <v>مساعد ميكانيكى - العاصمة الادارية الجديدة</v>
          </cell>
          <cell r="F1807">
            <v>43857</v>
          </cell>
          <cell r="G1807">
            <v>0</v>
          </cell>
          <cell r="H1807">
            <v>34461</v>
          </cell>
          <cell r="I1807" t="e">
            <v>#VALUE!</v>
          </cell>
          <cell r="J1807">
            <v>5710</v>
          </cell>
          <cell r="K1807" t="str">
            <v>الخرقانيه مركز القناطر الخيريه - القليوبية</v>
          </cell>
        </row>
        <row r="1808">
          <cell r="A1808" t="str">
            <v>008049</v>
          </cell>
          <cell r="B1808" t="str">
            <v>اسماعيل محمود اسماعيل احمد</v>
          </cell>
          <cell r="C1808" t="str">
            <v>مراقب تشطيبات</v>
          </cell>
          <cell r="D1808" t="str">
            <v>بالعاصمة الادارية الجديدة R5 الحى السكنى</v>
          </cell>
          <cell r="E1808" t="str">
            <v>مراقب تشطيبات - الحى السكنى بالعاصمة الاداريه الجد</v>
          </cell>
          <cell r="F1808">
            <v>43887</v>
          </cell>
          <cell r="G1808">
            <v>0</v>
          </cell>
          <cell r="H1808">
            <v>28075</v>
          </cell>
          <cell r="I1808" t="e">
            <v>#VALUE!</v>
          </cell>
          <cell r="J1808">
            <v>13710</v>
          </cell>
          <cell r="K1808" t="str">
            <v>الشطر 7 زهراء المعادى - المعادى - القاهره</v>
          </cell>
        </row>
        <row r="1809">
          <cell r="A1809" t="str">
            <v>008059</v>
          </cell>
          <cell r="B1809" t="str">
            <v>احمد وجيه محمد احمد</v>
          </cell>
          <cell r="C1809" t="str">
            <v>سائق جرار زراعى</v>
          </cell>
          <cell r="D1809" t="str">
            <v>بالعاصمة الادارية الجديدة R5 الحى السكنى</v>
          </cell>
          <cell r="E1809" t="str">
            <v>سائق جرار زراعى  - الحى السكنى بالعاصمة الادارية ا</v>
          </cell>
          <cell r="F1809">
            <v>43892</v>
          </cell>
          <cell r="G1809">
            <v>0</v>
          </cell>
          <cell r="H1809">
            <v>32716</v>
          </cell>
          <cell r="I1809" t="e">
            <v>#VALUE!</v>
          </cell>
          <cell r="J1809">
            <v>8380</v>
          </cell>
          <cell r="K1809" t="str">
            <v>المنشأه الكبرى - مركز كفر شكر - القليوبيه</v>
          </cell>
        </row>
        <row r="1810">
          <cell r="A1810" t="str">
            <v>008074</v>
          </cell>
          <cell r="B1810" t="str">
            <v>عيد عويس سلطان عمار</v>
          </cell>
          <cell r="C1810" t="str">
            <v>سائق فوركلفت</v>
          </cell>
          <cell r="D1810" t="str">
            <v>بالعاصمة الادارية الجديدة R5 الحى السكنى</v>
          </cell>
          <cell r="E1810" t="str">
            <v>سائق - فوركلفت - R5</v>
          </cell>
          <cell r="F1810">
            <v>43907</v>
          </cell>
          <cell r="G1810">
            <v>0</v>
          </cell>
          <cell r="H1810">
            <v>31340</v>
          </cell>
          <cell r="I1810" t="e">
            <v>#VALUE!</v>
          </cell>
          <cell r="J1810">
            <v>8300</v>
          </cell>
          <cell r="K1810" t="str">
            <v>شكشوك - مركز ابشواى - الفيوم</v>
          </cell>
        </row>
        <row r="1811">
          <cell r="A1811" t="str">
            <v>008075</v>
          </cell>
          <cell r="B1811" t="str">
            <v>رضا ابوالمعاطى محمد حجازى</v>
          </cell>
          <cell r="C1811" t="str">
            <v>سائق جرار زراعى</v>
          </cell>
          <cell r="D1811" t="str">
            <v>الكبارى الخضراء</v>
          </cell>
          <cell r="E1811" t="str">
            <v>سائق جرار زراعى - العاصمة الادارية الجديدة</v>
          </cell>
          <cell r="F1811">
            <v>43904</v>
          </cell>
          <cell r="G1811">
            <v>0</v>
          </cell>
          <cell r="H1811">
            <v>28300</v>
          </cell>
          <cell r="I1811" t="e">
            <v>#VALUE!</v>
          </cell>
          <cell r="J1811">
            <v>8290</v>
          </cell>
          <cell r="K1811" t="str">
            <v>ش الشعشاعى - تقسيم المدينه المنوره - اول السلام - القاهره</v>
          </cell>
        </row>
        <row r="1812">
          <cell r="A1812" t="str">
            <v>008106</v>
          </cell>
          <cell r="B1812" t="str">
            <v>مؤمن خالد اسماعيل محمد</v>
          </cell>
          <cell r="C1812" t="e">
            <v>#N/A</v>
          </cell>
          <cell r="D1812" t="e">
            <v>#N/A</v>
          </cell>
          <cell r="E1812" t="str">
            <v>مساعد مساح - الحى السكنى بالعاصمة الادارية الجديدة</v>
          </cell>
          <cell r="F1812">
            <v>44019</v>
          </cell>
          <cell r="G1812" t="e">
            <v>#N/A</v>
          </cell>
          <cell r="H1812">
            <v>34933</v>
          </cell>
          <cell r="I1812" t="e">
            <v>#N/A</v>
          </cell>
          <cell r="J1812" t="e">
            <v>#N/A</v>
          </cell>
          <cell r="K1812" t="str">
            <v>26ش فاروق العيسوى - دار السلام - القاهره</v>
          </cell>
        </row>
        <row r="1813">
          <cell r="A1813" t="str">
            <v>008129</v>
          </cell>
          <cell r="B1813" t="str">
            <v>عماد ناصر ضيف الله هلال</v>
          </cell>
          <cell r="C1813" t="str">
            <v>مشرف عام تنفيذ</v>
          </cell>
          <cell r="D1813" t="str">
            <v>بالعاصمة الادارية الجديدة R5 الحى السكنى</v>
          </cell>
          <cell r="E1813" t="str">
            <v>مشرف عام تنفيذ - العاصمه الاداريه الجديده</v>
          </cell>
          <cell r="F1813">
            <v>44037</v>
          </cell>
          <cell r="G1813">
            <v>0</v>
          </cell>
          <cell r="H1813">
            <v>31469</v>
          </cell>
          <cell r="I1813" t="e">
            <v>#VALUE!</v>
          </cell>
          <cell r="J1813">
            <v>10130</v>
          </cell>
          <cell r="K1813" t="str">
            <v>19ش محمود محمد من ش الثورة - البساتين - القاهرة</v>
          </cell>
        </row>
        <row r="1814">
          <cell r="A1814" t="str">
            <v>008140</v>
          </cell>
          <cell r="B1814" t="str">
            <v>تامر محمد سيد احمد</v>
          </cell>
          <cell r="C1814" t="e">
            <v>#N/A</v>
          </cell>
          <cell r="D1814" t="e">
            <v>#N/A</v>
          </cell>
          <cell r="E1814" t="str">
            <v>مراقب تشطيبات - الحى السكنى بالعاصمة الاداريه الجد</v>
          </cell>
          <cell r="F1814">
            <v>44058</v>
          </cell>
          <cell r="G1814" t="e">
            <v>#N/A</v>
          </cell>
          <cell r="H1814">
            <v>32032</v>
          </cell>
          <cell r="I1814" t="e">
            <v>#N/A</v>
          </cell>
          <cell r="J1814" t="e">
            <v>#N/A</v>
          </cell>
          <cell r="K1814" t="str">
            <v>ش سيدنا الحسين - البساتين - القاهرة</v>
          </cell>
        </row>
        <row r="1815">
          <cell r="A1815" t="str">
            <v>008179</v>
          </cell>
          <cell r="B1815" t="str">
            <v>هيثم محمود اسماعيل على</v>
          </cell>
          <cell r="C1815" t="str">
            <v>صبان</v>
          </cell>
          <cell r="D1815" t="str">
            <v>الكبارى الخضراء</v>
          </cell>
          <cell r="E1815" t="str">
            <v>صبان - العاصمة الادارية الجديدة</v>
          </cell>
          <cell r="F1815">
            <v>44079</v>
          </cell>
          <cell r="G1815">
            <v>0</v>
          </cell>
          <cell r="H1815">
            <v>32143</v>
          </cell>
          <cell r="I1815" t="e">
            <v>#VALUE!</v>
          </cell>
          <cell r="J1815">
            <v>7510</v>
          </cell>
          <cell r="K1815" t="str">
            <v>الحجايزه - مركز النبلاوين - الدقهليه</v>
          </cell>
        </row>
        <row r="1816">
          <cell r="A1816" t="str">
            <v>008180</v>
          </cell>
          <cell r="B1816" t="str">
            <v>محمد عبده اسماعيل على</v>
          </cell>
          <cell r="C1816" t="str">
            <v>صبان</v>
          </cell>
          <cell r="D1816" t="str">
            <v>بالعاصمة الادارية الجديدة R5 الحى السكنى</v>
          </cell>
          <cell r="E1816" t="str">
            <v>صبان - العاصمة الادارية الجديدة</v>
          </cell>
          <cell r="F1816">
            <v>44079</v>
          </cell>
          <cell r="G1816">
            <v>0</v>
          </cell>
          <cell r="H1816">
            <v>30539</v>
          </cell>
          <cell r="I1816" t="e">
            <v>#VALUE!</v>
          </cell>
          <cell r="J1816">
            <v>7050</v>
          </cell>
          <cell r="K1816" t="str">
            <v>الحجايزه - مركز السنبلاوين - الدقهليه</v>
          </cell>
        </row>
        <row r="1817">
          <cell r="A1817" t="str">
            <v>008215</v>
          </cell>
          <cell r="B1817" t="str">
            <v>شريف محمد كمال محمد بدوى</v>
          </cell>
          <cell r="C1817" t="e">
            <v>#N/A</v>
          </cell>
          <cell r="D1817" t="e">
            <v>#N/A</v>
          </cell>
          <cell r="E1817" t="str">
            <v>نائب مدير المشروع للتنفيذ - العاصمة الادارية</v>
          </cell>
          <cell r="F1817">
            <v>44102</v>
          </cell>
          <cell r="G1817" t="e">
            <v>#N/A</v>
          </cell>
          <cell r="H1817">
            <v>29853</v>
          </cell>
          <cell r="I1817" t="e">
            <v>#N/A</v>
          </cell>
          <cell r="J1817" t="e">
            <v>#N/A</v>
          </cell>
          <cell r="K1817" t="str">
            <v>10عمارات المعموره - زهراء المعادى - المعادى - القاهره</v>
          </cell>
        </row>
        <row r="1818">
          <cell r="A1818" t="str">
            <v>008232</v>
          </cell>
          <cell r="B1818" t="str">
            <v>عمرو قدرى عثمان على</v>
          </cell>
          <cell r="C1818" t="str">
            <v>مهندس ممتاز تنفيذ</v>
          </cell>
          <cell r="D1818" t="str">
            <v>المول التجارى - Fifth Square</v>
          </cell>
          <cell r="E1818" t="str">
            <v>مهندس ممتاز تنفيذ - العاصمة الادارية الجديدة</v>
          </cell>
          <cell r="F1818">
            <v>44109</v>
          </cell>
          <cell r="G1818">
            <v>0</v>
          </cell>
          <cell r="H1818">
            <v>33997</v>
          </cell>
          <cell r="I1818" t="e">
            <v>#VALUE!</v>
          </cell>
          <cell r="J1818">
            <v>14500</v>
          </cell>
          <cell r="K1818" t="str">
            <v>4ش العبد - العمرانيه - الجيزه</v>
          </cell>
        </row>
        <row r="1819">
          <cell r="A1819" t="str">
            <v>008244</v>
          </cell>
          <cell r="B1819" t="str">
            <v>احمد محمد احمد محمود</v>
          </cell>
          <cell r="C1819" t="str">
            <v>مراقب عام تشطيبات</v>
          </cell>
          <cell r="D1819" t="str">
            <v>بالعاصمة الادارية الجديدة R5 الحى السكنى</v>
          </cell>
          <cell r="E1819" t="str">
            <v>مراقب عام تشطيبات - العاصمه الاداريه الجديده</v>
          </cell>
          <cell r="F1819">
            <v>44121</v>
          </cell>
          <cell r="G1819">
            <v>0</v>
          </cell>
          <cell r="H1819">
            <v>26905</v>
          </cell>
          <cell r="I1819" t="e">
            <v>#VALUE!</v>
          </cell>
          <cell r="J1819">
            <v>14500</v>
          </cell>
          <cell r="K1819" t="str">
            <v>اسكان رامو 70م - ع 279 - الشروق - القاهره</v>
          </cell>
        </row>
        <row r="1820">
          <cell r="A1820" t="str">
            <v>008245</v>
          </cell>
          <cell r="B1820" t="str">
            <v>عبدالنعيم عبدالقادر سليم فرج</v>
          </cell>
          <cell r="C1820" t="e">
            <v>#N/A</v>
          </cell>
          <cell r="D1820" t="e">
            <v>#N/A</v>
          </cell>
          <cell r="E1820" t="str">
            <v>مراقب تشطيبات - الحى السكنى بالعاصمة الاداريه الجد</v>
          </cell>
          <cell r="F1820">
            <v>44121</v>
          </cell>
          <cell r="G1820" t="e">
            <v>#N/A</v>
          </cell>
          <cell r="H1820">
            <v>31013</v>
          </cell>
          <cell r="I1820" t="e">
            <v>#N/A</v>
          </cell>
          <cell r="J1820">
            <v>12280</v>
          </cell>
          <cell r="K1820" t="str">
            <v>كفر فرسيس - مركز زفتى - الغربيه</v>
          </cell>
        </row>
        <row r="1821">
          <cell r="A1821" t="str">
            <v>008267</v>
          </cell>
          <cell r="B1821" t="str">
            <v>هانى محمد عرابى ابراهيم</v>
          </cell>
          <cell r="C1821" t="str">
            <v>صبان</v>
          </cell>
          <cell r="D1821" t="str">
            <v>بالعاصمة الادارية الجديدة R5 الحى السكنى</v>
          </cell>
          <cell r="E1821" t="str">
            <v>صبان - العاصمة الادارية الجديدة</v>
          </cell>
          <cell r="F1821">
            <v>44137</v>
          </cell>
          <cell r="G1821">
            <v>0</v>
          </cell>
          <cell r="H1821">
            <v>30538</v>
          </cell>
          <cell r="I1821" t="e">
            <v>#VALUE!</v>
          </cell>
          <cell r="J1821">
            <v>6960</v>
          </cell>
          <cell r="K1821" t="str">
            <v>ابوشوشه - مركز ابوتشت - قنا</v>
          </cell>
        </row>
        <row r="1822">
          <cell r="A1822" t="str">
            <v>008272</v>
          </cell>
          <cell r="B1822" t="str">
            <v>حسين سعيد رجب عيد</v>
          </cell>
          <cell r="C1822" t="str">
            <v>صبان</v>
          </cell>
          <cell r="D1822" t="str">
            <v>مستشفى ناصر العام - بنى سويف</v>
          </cell>
          <cell r="E1822" t="str">
            <v>صبان - العاصمة الادارية الجديدة</v>
          </cell>
          <cell r="F1822">
            <v>44139</v>
          </cell>
          <cell r="G1822">
            <v>0</v>
          </cell>
          <cell r="H1822">
            <v>35659</v>
          </cell>
          <cell r="I1822" t="e">
            <v>#VALUE!</v>
          </cell>
          <cell r="J1822">
            <v>7510</v>
          </cell>
          <cell r="K1822" t="str">
            <v>العامريه - مركز الفيوم - الفيوم</v>
          </cell>
        </row>
        <row r="1823">
          <cell r="A1823" t="str">
            <v>008274</v>
          </cell>
          <cell r="B1823" t="str">
            <v>عامر عبدالغنى عامر عمر</v>
          </cell>
          <cell r="C1823" t="str">
            <v>مراقب عام تنفيذ</v>
          </cell>
          <cell r="D1823" t="str">
            <v>بالعاصمة الادارية الجديدة R5 الحى السكنى</v>
          </cell>
          <cell r="E1823" t="str">
            <v>مراقب عام تنفيذ - الحى السكنى</v>
          </cell>
          <cell r="F1823">
            <v>44142</v>
          </cell>
          <cell r="G1823">
            <v>0</v>
          </cell>
          <cell r="H1823">
            <v>24879</v>
          </cell>
          <cell r="I1823" t="e">
            <v>#VALUE!</v>
          </cell>
          <cell r="J1823">
            <v>14500</v>
          </cell>
          <cell r="K1823" t="str">
            <v>24ش محمد عبدالله - ش ابوالوفا - البساتين - القاهره</v>
          </cell>
        </row>
        <row r="1824">
          <cell r="A1824" t="str">
            <v>008277</v>
          </cell>
          <cell r="B1824" t="str">
            <v>مصطفى احمد عبدالمجيد عثمان</v>
          </cell>
          <cell r="C1824" t="str">
            <v>مهندس ممتاز تنفيذ</v>
          </cell>
          <cell r="D1824" t="str">
            <v>بالعاصمة الادارية الجديدة R5 الحى السكنى</v>
          </cell>
          <cell r="E1824" t="str">
            <v>مهندس اول تنفيذ  - الحى السكنى</v>
          </cell>
          <cell r="F1824">
            <v>44143</v>
          </cell>
          <cell r="G1824">
            <v>0</v>
          </cell>
          <cell r="H1824">
            <v>34139</v>
          </cell>
          <cell r="I1824" t="e">
            <v>#VALUE!</v>
          </cell>
          <cell r="J1824">
            <v>14500</v>
          </cell>
          <cell r="K1824" t="str">
            <v>الربع - مركز تمى الامديد - الدقهليه</v>
          </cell>
        </row>
        <row r="1825">
          <cell r="A1825" t="str">
            <v>008282</v>
          </cell>
          <cell r="B1825" t="str">
            <v>احمد محمد ابراهيم عبدالمطلب ابوعميره</v>
          </cell>
          <cell r="C1825" t="str">
            <v>مساعد اول مساح</v>
          </cell>
          <cell r="D1825" t="str">
            <v>بالعاصمة الادارية الجديدة R5 الحى السكنى</v>
          </cell>
          <cell r="E1825" t="str">
            <v>مساعد مساح - الحى السكنى بالعاصمة الادارية الجديدة</v>
          </cell>
          <cell r="F1825">
            <v>44142</v>
          </cell>
          <cell r="G1825">
            <v>0</v>
          </cell>
          <cell r="H1825">
            <v>33939</v>
          </cell>
          <cell r="I1825" t="e">
            <v>#VALUE!</v>
          </cell>
          <cell r="J1825">
            <v>8150</v>
          </cell>
          <cell r="K1825" t="str">
            <v>ش ابراهيم باشا - البر الشرقى - قويسنا - مركز قويسنا - المنوفيه</v>
          </cell>
        </row>
        <row r="1826">
          <cell r="A1826" t="str">
            <v>008283</v>
          </cell>
          <cell r="B1826" t="str">
            <v>ايمن فرج الله جوده صاجه</v>
          </cell>
          <cell r="C1826" t="str">
            <v>مدير موقع</v>
          </cell>
          <cell r="D1826" t="str">
            <v>بالعاصمة الادارية الجديدة R5 الحى السكنى</v>
          </cell>
          <cell r="E1826" t="str">
            <v>مهندس ممتاز تنفيذ - العاصمة الادارية الجديدة</v>
          </cell>
          <cell r="F1826">
            <v>44144</v>
          </cell>
          <cell r="G1826">
            <v>0</v>
          </cell>
          <cell r="H1826">
            <v>32133</v>
          </cell>
          <cell r="I1826" t="e">
            <v>#VALUE!</v>
          </cell>
          <cell r="J1826">
            <v>14500</v>
          </cell>
          <cell r="K1826" t="str">
            <v>كفر نواى - مركز زفتى - الغربيه</v>
          </cell>
        </row>
        <row r="1827">
          <cell r="A1827" t="str">
            <v>008285</v>
          </cell>
          <cell r="B1827" t="str">
            <v>محمد السيد كامل قطب</v>
          </cell>
          <cell r="C1827" t="str">
            <v>صبان</v>
          </cell>
          <cell r="D1827" t="str">
            <v>بالعاصمة الادارية الجديدة R5 الحى السكنى</v>
          </cell>
          <cell r="E1827" t="str">
            <v>صبان - العاصمة الادارية الجديدة</v>
          </cell>
          <cell r="F1827">
            <v>44145</v>
          </cell>
          <cell r="G1827">
            <v>0</v>
          </cell>
          <cell r="H1827">
            <v>30426</v>
          </cell>
          <cell r="I1827" t="e">
            <v>#VALUE!</v>
          </cell>
          <cell r="J1827">
            <v>6340</v>
          </cell>
          <cell r="K1827" t="str">
            <v>ابوكساه - مركز ابشواى - الفيوم</v>
          </cell>
        </row>
        <row r="1828">
          <cell r="A1828" t="str">
            <v>008289</v>
          </cell>
          <cell r="B1828" t="str">
            <v>محمود احمد محمود رشاد محمد زغلول</v>
          </cell>
          <cell r="C1828" t="str">
            <v>مدير قسم مستخلصات</v>
          </cell>
          <cell r="D1828" t="str">
            <v>بالعاصمة الادارية الجديدة R5 الحى السكنى</v>
          </cell>
          <cell r="E1828" t="str">
            <v>مدير قسم مستخلصات بالانابه-بالعاصمة الادارية الجدي</v>
          </cell>
          <cell r="F1828">
            <v>44150</v>
          </cell>
          <cell r="G1828">
            <v>0</v>
          </cell>
          <cell r="H1828">
            <v>31612</v>
          </cell>
          <cell r="I1828" t="e">
            <v>#VALUE!</v>
          </cell>
          <cell r="J1828">
            <v>14500</v>
          </cell>
          <cell r="K1828" t="str">
            <v>149ش احمد زكى - البساتين - القاهره</v>
          </cell>
        </row>
        <row r="1829">
          <cell r="A1829" t="str">
            <v>008290</v>
          </cell>
          <cell r="B1829" t="str">
            <v>احمد عبدالعظيم يوسف عبدالعاطى</v>
          </cell>
          <cell r="C1829" t="str">
            <v>ايقاف راتب - انقطاع عن العمل</v>
          </cell>
          <cell r="D1829" t="str">
            <v>تحويلات / تحت الاعتماد</v>
          </cell>
          <cell r="E1829" t="str">
            <v>مساعد مساح - الحى السكنى بالعاصمة الادارية الجديدة</v>
          </cell>
          <cell r="F1829">
            <v>44151</v>
          </cell>
          <cell r="G1829">
            <v>0</v>
          </cell>
          <cell r="H1829">
            <v>34445</v>
          </cell>
          <cell r="I1829" t="e">
            <v>#VALUE!</v>
          </cell>
          <cell r="J1829">
            <v>7960</v>
          </cell>
          <cell r="K1829" t="str">
            <v>83أ العبور شقه 7 - الاربعين - السويس</v>
          </cell>
        </row>
        <row r="1830">
          <cell r="A1830" t="str">
            <v>008292</v>
          </cell>
          <cell r="B1830" t="str">
            <v>هشام متوكل بيومى محمد</v>
          </cell>
          <cell r="C1830" t="str">
            <v>سائق لودر مفصلى</v>
          </cell>
          <cell r="D1830" t="str">
            <v>بالعاصمة الادارية الجديدة R5 الحى السكنى</v>
          </cell>
          <cell r="E1830" t="str">
            <v>سائق لودر مفصلى - العاصمه الاداريه الجديده</v>
          </cell>
          <cell r="F1830">
            <v>44152</v>
          </cell>
          <cell r="G1830">
            <v>0</v>
          </cell>
          <cell r="H1830">
            <v>30158</v>
          </cell>
          <cell r="I1830" t="e">
            <v>#VALUE!</v>
          </cell>
          <cell r="J1830">
            <v>10300</v>
          </cell>
          <cell r="K1830" t="str">
            <v>تقسيم زينب الوكيل - المرج - القاهره</v>
          </cell>
        </row>
        <row r="1831">
          <cell r="A1831" t="str">
            <v>008296</v>
          </cell>
          <cell r="B1831" t="str">
            <v>كيرلس عماد عريان عبده</v>
          </cell>
          <cell r="C1831" t="str">
            <v>مهندس تنفيذ</v>
          </cell>
          <cell r="D1831" t="str">
            <v>بالعاصمة الادارية الجديدة R5 الحى السكنى</v>
          </cell>
          <cell r="E1831" t="str">
            <v>مهندس تنفيذ - الحى السكنى بالعاصمة الادارية الجديد</v>
          </cell>
          <cell r="F1831">
            <v>44156</v>
          </cell>
          <cell r="G1831">
            <v>0</v>
          </cell>
          <cell r="H1831">
            <v>35486</v>
          </cell>
          <cell r="I1831" t="e">
            <v>#VALUE!</v>
          </cell>
          <cell r="J1831">
            <v>14500</v>
          </cell>
          <cell r="K1831" t="str">
            <v>3حاره خليل - ارض الشركه - الشرابيه - القاهره</v>
          </cell>
        </row>
        <row r="1832">
          <cell r="A1832" t="str">
            <v>008307</v>
          </cell>
          <cell r="B1832" t="str">
            <v>مصطفى محمد اسماعيل رفاعى</v>
          </cell>
          <cell r="C1832" t="str">
            <v>مدير موقع</v>
          </cell>
          <cell r="D1832" t="str">
            <v>بالعاصمة الادارية الجديدة R5 الحى السكنى</v>
          </cell>
          <cell r="E1832" t="str">
            <v>مدير موقع  - R5 الحى السكنى بالعاصمة الادارية الجد</v>
          </cell>
          <cell r="F1832">
            <v>44163</v>
          </cell>
          <cell r="G1832">
            <v>0</v>
          </cell>
          <cell r="H1832">
            <v>32455</v>
          </cell>
          <cell r="I1832" t="e">
            <v>#VALUE!</v>
          </cell>
          <cell r="J1832">
            <v>14500</v>
          </cell>
          <cell r="K1832" t="str">
            <v xml:space="preserve">ق1332 حى 2 - المجاوره الخامسه - 6 اكتوبر اول - الجيزه </v>
          </cell>
        </row>
        <row r="1833">
          <cell r="A1833" t="str">
            <v>008308</v>
          </cell>
          <cell r="B1833" t="str">
            <v>محمد ابوالحمد احمد احمد</v>
          </cell>
          <cell r="C1833" t="str">
            <v>مهندس ممتاز تنفيذ</v>
          </cell>
          <cell r="D1833" t="str">
            <v>بالعاصمة الادارية الجديدة R5 الحى السكنى</v>
          </cell>
          <cell r="E1833" t="str">
            <v>مهندس ممتاز تنفيذ - العاصمة الادارية الجديدة</v>
          </cell>
          <cell r="F1833">
            <v>44164</v>
          </cell>
          <cell r="G1833">
            <v>0</v>
          </cell>
          <cell r="H1833">
            <v>33420</v>
          </cell>
          <cell r="I1833" t="e">
            <v>#VALUE!</v>
          </cell>
          <cell r="J1833">
            <v>14500</v>
          </cell>
          <cell r="K1833" t="str">
            <v>7ح سيد احمد اسماعيل - ش القدس الشريف - عين شمس - القاهره</v>
          </cell>
        </row>
        <row r="1834">
          <cell r="A1834" t="str">
            <v>008316</v>
          </cell>
          <cell r="B1834" t="str">
            <v>محمود مجدى زكى حسن الدرف</v>
          </cell>
          <cell r="C1834" t="str">
            <v>رئيس قسم مكتب فنى - معمارى</v>
          </cell>
          <cell r="D1834" t="str">
            <v>بالعاصمة الادارية الجديدة R5 الحى السكنى</v>
          </cell>
          <cell r="E1834" t="str">
            <v>رئيس قسم مكتب فنى معمارى - العاصمه الاداريه الجديد</v>
          </cell>
          <cell r="F1834">
            <v>44166</v>
          </cell>
          <cell r="G1834">
            <v>0</v>
          </cell>
          <cell r="H1834">
            <v>31997</v>
          </cell>
          <cell r="I1834" t="e">
            <v>#VALUE!</v>
          </cell>
          <cell r="J1834">
            <v>14500</v>
          </cell>
          <cell r="K1834" t="str">
            <v>حى 800م بلوك 110112 - ق 9 - العبور - القليوبيه</v>
          </cell>
        </row>
        <row r="1835">
          <cell r="A1835" t="str">
            <v>008322</v>
          </cell>
          <cell r="B1835" t="str">
            <v>ناصر عمران لملوم عمران</v>
          </cell>
          <cell r="C1835" t="str">
            <v>مراقب عام تنفيذ</v>
          </cell>
          <cell r="D1835" t="str">
            <v>Lake Residence</v>
          </cell>
          <cell r="E1835" t="str">
            <v>مراقب عام تنفيذ - الحى السكنى</v>
          </cell>
          <cell r="F1835">
            <v>44171</v>
          </cell>
          <cell r="G1835">
            <v>0</v>
          </cell>
          <cell r="H1835">
            <v>25886</v>
          </cell>
          <cell r="I1835" t="e">
            <v>#VALUE!</v>
          </cell>
          <cell r="J1835">
            <v>14390</v>
          </cell>
          <cell r="K1835" t="str">
            <v>2ح البدراوى - منشيه عين حلوان - حلوان - القاهره</v>
          </cell>
        </row>
        <row r="1836">
          <cell r="A1836" t="str">
            <v>008326</v>
          </cell>
          <cell r="B1836" t="str">
            <v>محمد امام طلبه امام طلبه</v>
          </cell>
          <cell r="C1836" t="e">
            <v>#N/A</v>
          </cell>
          <cell r="D1836" t="e">
            <v>#N/A</v>
          </cell>
          <cell r="E1836" t="str">
            <v>مهندس اول تنفيذ  - الحى السكنى</v>
          </cell>
          <cell r="F1836">
            <v>44172</v>
          </cell>
          <cell r="G1836" t="e">
            <v>#N/A</v>
          </cell>
          <cell r="H1836">
            <v>34275</v>
          </cell>
          <cell r="I1836" t="e">
            <v>#N/A</v>
          </cell>
          <cell r="J1836" t="e">
            <v>#N/A</v>
          </cell>
          <cell r="K1836" t="str">
            <v>الطرفايه - مركز البدرشين - الجيزه</v>
          </cell>
        </row>
        <row r="1837">
          <cell r="A1837" t="str">
            <v>008330</v>
          </cell>
          <cell r="B1837" t="str">
            <v>محمد جمال محمد مصطفى صوان</v>
          </cell>
          <cell r="C1837" t="str">
            <v>مهندس ممتاز تنفيذ</v>
          </cell>
          <cell r="D1837" t="str">
            <v>بالعاصمة الادارية الجديدة R5 الحى السكنى</v>
          </cell>
          <cell r="E1837" t="str">
            <v>مهندس ممتاز تنفيذ - العاصمة الادارية الجديدة</v>
          </cell>
          <cell r="F1837">
            <v>44181</v>
          </cell>
          <cell r="G1837">
            <v>0</v>
          </cell>
          <cell r="H1837">
            <v>33147</v>
          </cell>
          <cell r="I1837" t="e">
            <v>#VALUE!</v>
          </cell>
          <cell r="J1837">
            <v>14500</v>
          </cell>
          <cell r="K1837" t="str">
            <v>ش الكراكات - ابوزعبل - مركز الخانكه - القليوبيه</v>
          </cell>
        </row>
        <row r="1838">
          <cell r="A1838" t="str">
            <v>008331</v>
          </cell>
          <cell r="B1838" t="str">
            <v>مصطفى محمد سعدالدين محمد</v>
          </cell>
          <cell r="C1838" t="str">
            <v>مراقب عام تنفيذ</v>
          </cell>
          <cell r="D1838" t="str">
            <v>بالعاصمة الادارية الجديدة R5 الحى السكنى</v>
          </cell>
          <cell r="E1838" t="str">
            <v>مراقب عام تنفيذ - الحى السكنى</v>
          </cell>
          <cell r="F1838">
            <v>44177</v>
          </cell>
          <cell r="G1838">
            <v>0</v>
          </cell>
          <cell r="H1838">
            <v>29861</v>
          </cell>
          <cell r="I1838" t="e">
            <v>#VALUE!</v>
          </cell>
          <cell r="J1838">
            <v>13770</v>
          </cell>
          <cell r="K1838" t="str">
            <v>ش الورشه - البر الشرقى - شبين الكوم - المنوفيه</v>
          </cell>
        </row>
        <row r="1839">
          <cell r="A1839" t="str">
            <v>008336</v>
          </cell>
          <cell r="B1839" t="str">
            <v>محمود احمد محمد متولى هدهد</v>
          </cell>
          <cell r="C1839" t="str">
            <v>فرد اول امن</v>
          </cell>
          <cell r="D1839" t="str">
            <v>بالعاصمة الادارية الجديدة R5 الحى السكنى</v>
          </cell>
          <cell r="E1839" t="str">
            <v>فرد امن - العاصمة الادارية الجديدة</v>
          </cell>
          <cell r="F1839">
            <v>44180</v>
          </cell>
          <cell r="G1839">
            <v>0</v>
          </cell>
          <cell r="H1839">
            <v>33298</v>
          </cell>
          <cell r="I1839" t="e">
            <v>#VALUE!</v>
          </cell>
          <cell r="J1839">
            <v>5360</v>
          </cell>
          <cell r="K1839" t="str">
            <v>دماص - مركز ميت غمر - الدقهليه</v>
          </cell>
        </row>
        <row r="1840">
          <cell r="A1840" t="str">
            <v>008360</v>
          </cell>
          <cell r="B1840" t="str">
            <v>محمد جمال عبدالرؤف نصير</v>
          </cell>
          <cell r="C1840" t="e">
            <v>#N/A</v>
          </cell>
          <cell r="D1840" t="e">
            <v>#N/A</v>
          </cell>
          <cell r="E1840" t="str">
            <v>مهندس اول تنفيذ - كهرباء باور - الحى السكنى</v>
          </cell>
          <cell r="F1840">
            <v>44198</v>
          </cell>
          <cell r="G1840" t="e">
            <v>#N/A</v>
          </cell>
          <cell r="H1840">
            <v>33670</v>
          </cell>
          <cell r="I1840" t="e">
            <v>#N/A</v>
          </cell>
          <cell r="J1840" t="e">
            <v>#N/A</v>
          </cell>
          <cell r="K1840" t="str">
            <v>الانبوطين - مركز السنطه - الغربيه</v>
          </cell>
        </row>
        <row r="1841">
          <cell r="A1841" t="str">
            <v>008362</v>
          </cell>
          <cell r="B1841" t="str">
            <v>ياسر سعد محمد محمد السيد</v>
          </cell>
          <cell r="C1841" t="str">
            <v>رئيس قسم حصر بالانابه</v>
          </cell>
          <cell r="D1841" t="str">
            <v>بالعاصمة الادارية الجديدة R5 الحى السكنى</v>
          </cell>
          <cell r="E1841" t="str">
            <v>رئيس قسم حصر بالانابه - العاصمة الادارية الجديدة</v>
          </cell>
          <cell r="F1841">
            <v>44199</v>
          </cell>
          <cell r="G1841">
            <v>0</v>
          </cell>
          <cell r="H1841">
            <v>33771</v>
          </cell>
          <cell r="I1841" t="e">
            <v>#VALUE!</v>
          </cell>
          <cell r="J1841">
            <v>14500</v>
          </cell>
          <cell r="K1841" t="str">
            <v>10ح احمد حجاج - الشرابيه - القاهره</v>
          </cell>
        </row>
        <row r="1842">
          <cell r="A1842" t="str">
            <v>008370</v>
          </cell>
          <cell r="B1842" t="str">
            <v>ممدوح رمضان عيسى ابراهيم</v>
          </cell>
          <cell r="C1842" t="str">
            <v>مهندس ممتاز سلامه وصحه مهنيه</v>
          </cell>
          <cell r="D1842" t="str">
            <v>بالعاصمة الادارية الجديدة R5 الحى السكنى</v>
          </cell>
          <cell r="E1842" t="str">
            <v>مهندس اول سلامة وصحه مهنية - العاصة الادارية الجدي</v>
          </cell>
          <cell r="F1842">
            <v>44200</v>
          </cell>
          <cell r="G1842">
            <v>0</v>
          </cell>
          <cell r="H1842">
            <v>34239</v>
          </cell>
          <cell r="I1842" t="e">
            <v>#VALUE!</v>
          </cell>
          <cell r="J1842">
            <v>14500</v>
          </cell>
          <cell r="K1842" t="str">
            <v>الجماليه - مركز قوص - قنا</v>
          </cell>
        </row>
        <row r="1843">
          <cell r="A1843" t="str">
            <v>008386</v>
          </cell>
          <cell r="B1843" t="str">
            <v>لؤى خالد محمد نصرالدين عبدالغفار</v>
          </cell>
          <cell r="C1843" t="str">
            <v>مهندس ممتاز مراقبة تكاليف</v>
          </cell>
          <cell r="D1843" t="str">
            <v>بالعاصمة الادارية الجديدة R5 الحى السكنى</v>
          </cell>
          <cell r="E1843" t="str">
            <v>مهندس اول مراقبة تكاليف - الحى السكنى بالعاصمه الا</v>
          </cell>
          <cell r="F1843">
            <v>44209</v>
          </cell>
          <cell r="G1843">
            <v>0</v>
          </cell>
          <cell r="H1843">
            <v>34187</v>
          </cell>
          <cell r="I1843" t="e">
            <v>#VALUE!</v>
          </cell>
          <cell r="J1843">
            <v>14500</v>
          </cell>
          <cell r="K1843" t="str">
            <v>الحى الثالث - منطقه 5 - ق 142 - التجمع الخامس - القاهره</v>
          </cell>
        </row>
        <row r="1844">
          <cell r="A1844" t="str">
            <v>008391</v>
          </cell>
          <cell r="B1844" t="str">
            <v>اسماعيل رمضان اسماعيل عبداللطيف</v>
          </cell>
          <cell r="C1844" t="e">
            <v>#N/A</v>
          </cell>
          <cell r="D1844" t="e">
            <v>#N/A</v>
          </cell>
          <cell r="E1844" t="str">
            <v>سائق تيلى هاندلر - العاصمة الادارية الجديدة</v>
          </cell>
          <cell r="F1844">
            <v>44212</v>
          </cell>
          <cell r="G1844" t="e">
            <v>#N/A</v>
          </cell>
          <cell r="H1844">
            <v>35065</v>
          </cell>
          <cell r="I1844" t="e">
            <v>#N/A</v>
          </cell>
          <cell r="J1844">
            <v>9230</v>
          </cell>
          <cell r="K1844" t="str">
            <v>عزبه الجبالى - مركز منيا القمح - الشرقيه</v>
          </cell>
        </row>
        <row r="1845">
          <cell r="A1845" t="str">
            <v>008394</v>
          </cell>
          <cell r="B1845" t="str">
            <v>رضا مرزوق محمد مرزوق</v>
          </cell>
          <cell r="C1845" t="str">
            <v>فنى ممتاز سباكه</v>
          </cell>
          <cell r="D1845" t="str">
            <v>بالعاصمة الادارية الجديدة R5 الحى السكنى</v>
          </cell>
          <cell r="E1845" t="str">
            <v>فنى ممتاز سباكه - العاصمه الاداريه الجديده</v>
          </cell>
          <cell r="F1845">
            <v>44215</v>
          </cell>
          <cell r="G1845">
            <v>0</v>
          </cell>
          <cell r="H1845">
            <v>32205</v>
          </cell>
          <cell r="I1845" t="e">
            <v>#VALUE!</v>
          </cell>
          <cell r="J1845">
            <v>9610</v>
          </cell>
          <cell r="K1845" t="str">
            <v>32ش البترول - عزبه عاطف - المطريه - القاهره</v>
          </cell>
        </row>
        <row r="1846">
          <cell r="A1846" t="str">
            <v>008399</v>
          </cell>
          <cell r="B1846" t="str">
            <v>محمد احمد محمد قاسم</v>
          </cell>
          <cell r="C1846" t="str">
            <v>رئيس قسم تنفيذ الاعمال الميكانيكيه بالانابه</v>
          </cell>
          <cell r="D1846" t="str">
            <v>بالعاصمة الادارية الجديدة R5 الحى السكنى</v>
          </cell>
          <cell r="E1846" t="str">
            <v>مهندس ممتاز ميكانيكا -العاصمة الادارية الجديدة</v>
          </cell>
          <cell r="F1846">
            <v>44219</v>
          </cell>
          <cell r="G1846">
            <v>0</v>
          </cell>
          <cell r="H1846">
            <v>32330</v>
          </cell>
          <cell r="I1846" t="e">
            <v>#VALUE!</v>
          </cell>
          <cell r="J1846">
            <v>14500</v>
          </cell>
          <cell r="K1846" t="str">
            <v>1ش الثوره - سنديون - مركز قليوب - القليوبيه</v>
          </cell>
        </row>
        <row r="1847">
          <cell r="A1847" t="str">
            <v>008401</v>
          </cell>
          <cell r="B1847" t="str">
            <v>محمد السيد عبدالوهاب الدخميسى</v>
          </cell>
          <cell r="C1847" t="str">
            <v>مهندس ممتاز تنفيذ - ميكانيكا</v>
          </cell>
          <cell r="D1847" t="str">
            <v>المول التجارى - Fifth Square</v>
          </cell>
          <cell r="E1847" t="str">
            <v>مهندس اول تنفيذ - ميكانيكا - العاصمه الاداريه الجد</v>
          </cell>
          <cell r="F1847">
            <v>44219</v>
          </cell>
          <cell r="G1847">
            <v>0</v>
          </cell>
          <cell r="H1847">
            <v>33750</v>
          </cell>
          <cell r="I1847" t="e">
            <v>#VALUE!</v>
          </cell>
          <cell r="J1847">
            <v>14500</v>
          </cell>
          <cell r="K1847" t="str">
            <v>شبراطو - مركز بسيون - الغربيه</v>
          </cell>
        </row>
        <row r="1848">
          <cell r="A1848" t="str">
            <v>008402</v>
          </cell>
          <cell r="B1848" t="str">
            <v>احمد سعيد طه احمد</v>
          </cell>
          <cell r="C1848" t="e">
            <v>#N/A</v>
          </cell>
          <cell r="D1848" t="e">
            <v>#N/A</v>
          </cell>
          <cell r="E1848" t="str">
            <v>مشرف كهرباء تجهيزات - العاصمه الاداريه الجديده</v>
          </cell>
          <cell r="F1848">
            <v>44219</v>
          </cell>
          <cell r="G1848" t="e">
            <v>#N/A</v>
          </cell>
          <cell r="H1848">
            <v>28923</v>
          </cell>
          <cell r="I1848" t="e">
            <v>#N/A</v>
          </cell>
          <cell r="J1848" t="e">
            <v>#N/A</v>
          </cell>
          <cell r="K1848" t="str">
            <v>ش صابر الطويل - حدائق القبه - القاهره</v>
          </cell>
        </row>
        <row r="1849">
          <cell r="A1849" t="str">
            <v>008415</v>
          </cell>
          <cell r="B1849" t="str">
            <v>عصام حسن سكران احمد</v>
          </cell>
          <cell r="C1849" t="str">
            <v>موظف اول تشهيلات</v>
          </cell>
          <cell r="D1849" t="str">
            <v>بالعاصمة الادارية الجديدة R5 الحى السكنى</v>
          </cell>
          <cell r="E1849" t="str">
            <v>موظف تشهيلات - العاصمة الادارية</v>
          </cell>
          <cell r="F1849">
            <v>44227</v>
          </cell>
          <cell r="G1849">
            <v>0</v>
          </cell>
          <cell r="H1849">
            <v>34549</v>
          </cell>
          <cell r="I1849" t="e">
            <v>#VALUE!</v>
          </cell>
          <cell r="J1849">
            <v>5450</v>
          </cell>
          <cell r="K1849" t="str">
            <v>كفر مصطفى افندى - مركز منيا القمح - الشرقيه</v>
          </cell>
        </row>
        <row r="1850">
          <cell r="A1850" t="str">
            <v>008418</v>
          </cell>
          <cell r="B1850" t="str">
            <v>فتحى عبدالرسول مصطفى شهبه</v>
          </cell>
          <cell r="C1850" t="e">
            <v>#N/A</v>
          </cell>
          <cell r="D1850" t="e">
            <v>#N/A</v>
          </cell>
          <cell r="E1850" t="str">
            <v>مهندس اول تنفيذ - كهرباء باور - الحى السكنى</v>
          </cell>
          <cell r="F1850">
            <v>44228</v>
          </cell>
          <cell r="G1850" t="e">
            <v>#N/A</v>
          </cell>
          <cell r="H1850">
            <v>34919</v>
          </cell>
          <cell r="I1850" t="e">
            <v>#N/A</v>
          </cell>
          <cell r="J1850" t="e">
            <v>#N/A</v>
          </cell>
          <cell r="K1850" t="str">
            <v>ش ابن تيميه - طنطا - الغربيه</v>
          </cell>
        </row>
        <row r="1851">
          <cell r="A1851" t="str">
            <v>008421</v>
          </cell>
          <cell r="B1851" t="str">
            <v>احمد ابراهيم احمد ابراهيم</v>
          </cell>
          <cell r="C1851" t="str">
            <v>مراقب عام تنفيذ</v>
          </cell>
          <cell r="D1851" t="str">
            <v>بالعاصمة الادارية الجديدة R5 الحى السكنى</v>
          </cell>
          <cell r="E1851" t="str">
            <v>مراقب تنفيذ - العاصمة الادارية</v>
          </cell>
          <cell r="F1851">
            <v>44229</v>
          </cell>
          <cell r="G1851">
            <v>0</v>
          </cell>
          <cell r="H1851">
            <v>26738</v>
          </cell>
          <cell r="I1851" t="e">
            <v>#VALUE!</v>
          </cell>
          <cell r="J1851">
            <v>13770</v>
          </cell>
          <cell r="K1851" t="str">
            <v>8ش محمد توفيق - عزبه الورد - البساتين - القاهره</v>
          </cell>
        </row>
        <row r="1852">
          <cell r="A1852" t="str">
            <v>008423</v>
          </cell>
          <cell r="B1852" t="str">
            <v>رامى اشرف محمود عبداللطيف</v>
          </cell>
          <cell r="C1852" t="str">
            <v>موظف اول خدمات اداريه (A)</v>
          </cell>
          <cell r="D1852" t="str">
            <v>بالعاصمة الادارية الجديدة R5 الحى السكنى</v>
          </cell>
          <cell r="E1852" t="str">
            <v>موظف خدمات اداريه (A) -R5 الحى السكنى  بالعاصمه ال</v>
          </cell>
          <cell r="F1852">
            <v>44233</v>
          </cell>
          <cell r="G1852">
            <v>0</v>
          </cell>
          <cell r="H1852">
            <v>32554</v>
          </cell>
          <cell r="I1852" t="e">
            <v>#VALUE!</v>
          </cell>
          <cell r="J1852">
            <v>5450</v>
          </cell>
          <cell r="K1852" t="str">
            <v>34ش على خليل - ش همفرس - بولاق الكرور - الجيزه</v>
          </cell>
        </row>
        <row r="1853">
          <cell r="A1853" t="str">
            <v>008426</v>
          </cell>
          <cell r="B1853" t="str">
            <v>امير حسن رمضان محمد</v>
          </cell>
          <cell r="C1853" t="str">
            <v>مراقب عام تنفيذ</v>
          </cell>
          <cell r="D1853" t="str">
            <v>بالعاصمة الادارية الجديدة R5 الحى السكنى</v>
          </cell>
          <cell r="E1853" t="str">
            <v>مراقب عام تنفيذ - الحى السكنى</v>
          </cell>
          <cell r="F1853">
            <v>44235</v>
          </cell>
          <cell r="G1853">
            <v>0</v>
          </cell>
          <cell r="H1853">
            <v>26170</v>
          </cell>
          <cell r="I1853" t="e">
            <v>#VALUE!</v>
          </cell>
          <cell r="J1853">
            <v>14500</v>
          </cell>
          <cell r="K1853" t="str">
            <v>14ش عبدالرازق هلال - داير الناحيه - العمرانيه - الجيزه</v>
          </cell>
        </row>
        <row r="1854">
          <cell r="A1854" t="str">
            <v>008433</v>
          </cell>
          <cell r="B1854" t="str">
            <v>عيد عبدالعال عبدالحليم فرج</v>
          </cell>
          <cell r="C1854" t="str">
            <v>سائق جرار زراعى</v>
          </cell>
          <cell r="D1854" t="str">
            <v>بالعاصمة الادارية الجديدة R5 الحى السكنى</v>
          </cell>
          <cell r="E1854" t="str">
            <v>سائق جرار زراعى  - الحى السكنى بالعاصمة الادارية ا</v>
          </cell>
          <cell r="F1854">
            <v>44240</v>
          </cell>
          <cell r="G1854">
            <v>0</v>
          </cell>
          <cell r="H1854">
            <v>30257</v>
          </cell>
          <cell r="I1854" t="e">
            <v>#VALUE!</v>
          </cell>
          <cell r="J1854">
            <v>8000</v>
          </cell>
          <cell r="K1854" t="str">
            <v>شارع الجلاء - مركز سمسطا - بنى سويف</v>
          </cell>
        </row>
        <row r="1855">
          <cell r="A1855" t="str">
            <v>008445</v>
          </cell>
          <cell r="B1855" t="str">
            <v>السيد عزوز عبدالغفار احمد حسين</v>
          </cell>
          <cell r="C1855" t="str">
            <v>سائق لودر مفصلى</v>
          </cell>
          <cell r="D1855" t="str">
            <v>بالعاصمة الادارية الجديدة R5 الحى السكنى</v>
          </cell>
          <cell r="E1855" t="str">
            <v>سائق لودر مفصلى - العاصمه الاداريه الجديده</v>
          </cell>
          <cell r="F1855">
            <v>44247</v>
          </cell>
          <cell r="G1855">
            <v>0</v>
          </cell>
          <cell r="H1855">
            <v>31171</v>
          </cell>
          <cell r="I1855" t="e">
            <v>#VALUE!</v>
          </cell>
          <cell r="J1855">
            <v>10290</v>
          </cell>
          <cell r="K1855" t="str">
            <v>قريه الحفير - مركز الحامول - كفر الشيخ</v>
          </cell>
        </row>
        <row r="1856">
          <cell r="A1856" t="str">
            <v>008469</v>
          </cell>
          <cell r="B1856" t="str">
            <v>احمد محمد السيد حسن خليل</v>
          </cell>
          <cell r="C1856" t="e">
            <v>#N/A</v>
          </cell>
          <cell r="D1856" t="e">
            <v>#N/A</v>
          </cell>
          <cell r="E1856" t="str">
            <v>مهندس ممتاز تنفيذ - العاصمة الادارية الجديدة</v>
          </cell>
          <cell r="F1856">
            <v>44256</v>
          </cell>
          <cell r="G1856" t="e">
            <v>#N/A</v>
          </cell>
          <cell r="H1856">
            <v>33877</v>
          </cell>
          <cell r="I1856" t="e">
            <v>#N/A</v>
          </cell>
          <cell r="J1856" t="e">
            <v>#N/A</v>
          </cell>
          <cell r="K1856" t="str">
            <v>كفر جمعه - مركز الزقازيق - الشرقيه</v>
          </cell>
        </row>
        <row r="1857">
          <cell r="A1857" t="str">
            <v>008475</v>
          </cell>
          <cell r="B1857" t="str">
            <v>محمد ابراهيم متولى على</v>
          </cell>
          <cell r="C1857" t="e">
            <v>#N/A</v>
          </cell>
          <cell r="D1857" t="e">
            <v>#N/A</v>
          </cell>
          <cell r="E1857" t="str">
            <v>سائق سياره قلاب - العاصمه الاداريه الجديده</v>
          </cell>
          <cell r="F1857">
            <v>44261</v>
          </cell>
          <cell r="G1857" t="e">
            <v>#N/A</v>
          </cell>
          <cell r="H1857">
            <v>33381</v>
          </cell>
          <cell r="I1857" t="e">
            <v>#N/A</v>
          </cell>
          <cell r="J1857" t="e">
            <v>#N/A</v>
          </cell>
          <cell r="K1857" t="str">
            <v>ابوالشقوق المحطه - مركز كفر صقر - الشرقيه</v>
          </cell>
        </row>
        <row r="1858">
          <cell r="A1858" t="str">
            <v>008476</v>
          </cell>
          <cell r="B1858" t="str">
            <v>اسامه حنفى محمود جاد</v>
          </cell>
          <cell r="C1858" t="str">
            <v>مراقب تنفيذ</v>
          </cell>
          <cell r="D1858" t="str">
            <v>الكبارى الخضراء</v>
          </cell>
          <cell r="E1858" t="str">
            <v>مراقب تنفيذ - العاصمة الادارية</v>
          </cell>
          <cell r="F1858">
            <v>44261</v>
          </cell>
          <cell r="G1858">
            <v>0</v>
          </cell>
          <cell r="H1858">
            <v>26148</v>
          </cell>
          <cell r="I1858" t="e">
            <v>#VALUE!</v>
          </cell>
          <cell r="J1858">
            <v>10890</v>
          </cell>
          <cell r="K1858" t="str">
            <v>3أ ش الوابور - زينهم - السيده زينب - القاهره</v>
          </cell>
        </row>
        <row r="1859">
          <cell r="A1859" t="str">
            <v>008489</v>
          </cell>
          <cell r="B1859" t="str">
            <v>سامح عبدالباقى محمد مرسى</v>
          </cell>
          <cell r="C1859" t="str">
            <v>مهندس ممتاز تنفيذ - ميكانيكا</v>
          </cell>
          <cell r="D1859" t="str">
            <v>بالعاصمة الادارية الجديدة R5 الحى السكنى</v>
          </cell>
          <cell r="E1859" t="str">
            <v>مهندس اول تنفيذ - ميكانيكا - العاصمه الاداريه الجد</v>
          </cell>
          <cell r="F1859">
            <v>44265</v>
          </cell>
          <cell r="G1859">
            <v>0</v>
          </cell>
          <cell r="H1859">
            <v>34202</v>
          </cell>
          <cell r="I1859" t="e">
            <v>#VALUE!</v>
          </cell>
          <cell r="J1859">
            <v>14500</v>
          </cell>
          <cell r="K1859" t="str">
            <v>صفط الخمار - مركز المنيا - المنيا</v>
          </cell>
        </row>
        <row r="1860">
          <cell r="A1860" t="str">
            <v>008496</v>
          </cell>
          <cell r="B1860" t="str">
            <v>احمد حامد عبدالمنعم سليم</v>
          </cell>
          <cell r="C1860" t="str">
            <v>مدير تنفيذ ميكانيكا</v>
          </cell>
          <cell r="D1860" t="str">
            <v>بالعاصمة الادارية الجديدة R5 الحى السكنى</v>
          </cell>
          <cell r="E1860" t="str">
            <v>مدير تنفيذ ميكانيكا - العاصمه الاداريه الجديده</v>
          </cell>
          <cell r="F1860">
            <v>44271</v>
          </cell>
          <cell r="G1860">
            <v>0</v>
          </cell>
          <cell r="H1860">
            <v>30895</v>
          </cell>
          <cell r="I1860" t="e">
            <v>#VALUE!</v>
          </cell>
          <cell r="J1860">
            <v>14500</v>
          </cell>
          <cell r="K1860" t="str">
            <v>ديرب المحطه - مركز ديرب نجم - الشرقيه</v>
          </cell>
        </row>
        <row r="1861">
          <cell r="A1861" t="str">
            <v>008497</v>
          </cell>
          <cell r="B1861" t="str">
            <v>علاء سالم محمود عبدالله</v>
          </cell>
          <cell r="C1861" t="e">
            <v>#N/A</v>
          </cell>
          <cell r="D1861" t="e">
            <v>#N/A</v>
          </cell>
          <cell r="E1861" t="str">
            <v>سائق تيلى هاندلر - العاصمة الادارية الجديدة</v>
          </cell>
          <cell r="F1861">
            <v>44271</v>
          </cell>
          <cell r="G1861" t="e">
            <v>#N/A</v>
          </cell>
          <cell r="H1861">
            <v>32610</v>
          </cell>
          <cell r="I1861" t="e">
            <v>#N/A</v>
          </cell>
          <cell r="J1861" t="e">
            <v>#N/A</v>
          </cell>
          <cell r="K1861" t="str">
            <v>قريه الديمقراط - مركز ارمنت - الاقصر</v>
          </cell>
        </row>
        <row r="1862">
          <cell r="A1862" t="str">
            <v>008500</v>
          </cell>
          <cell r="B1862" t="str">
            <v>عيد محمود حسانين منصور</v>
          </cell>
          <cell r="C1862" t="str">
            <v>مشرف كهرباء - تجهيزات</v>
          </cell>
          <cell r="D1862" t="str">
            <v>بالعاصمة الادارية الجديدة R5 الحى السكنى</v>
          </cell>
          <cell r="E1862" t="str">
            <v>فنى ممتاز كهرباء - تجهيزات - العاصمه الاداريه الجد</v>
          </cell>
          <cell r="F1862">
            <v>44271</v>
          </cell>
          <cell r="G1862">
            <v>0</v>
          </cell>
          <cell r="H1862">
            <v>28464</v>
          </cell>
          <cell r="I1862" t="e">
            <v>#VALUE!</v>
          </cell>
          <cell r="J1862">
            <v>10180</v>
          </cell>
          <cell r="K1862" t="str">
            <v>ابوالهدر - مركز ديروط - اسيوط</v>
          </cell>
        </row>
        <row r="1863">
          <cell r="A1863" t="str">
            <v>008501</v>
          </cell>
          <cell r="B1863" t="str">
            <v>ابوبكر عبدالكريم عبدالهادى علام</v>
          </cell>
          <cell r="C1863" t="str">
            <v>فنى ممتاز كهرباء - تجهيزات</v>
          </cell>
          <cell r="D1863" t="str">
            <v>بالعاصمة الادارية الجديدة R5 الحى السكنى</v>
          </cell>
          <cell r="E1863" t="str">
            <v>فنى ممتاز كهرباء - تجهيزات - العاصمه الاداريه الجد</v>
          </cell>
          <cell r="F1863">
            <v>44271</v>
          </cell>
          <cell r="G1863">
            <v>0</v>
          </cell>
          <cell r="H1863">
            <v>28949</v>
          </cell>
          <cell r="I1863" t="e">
            <v>#VALUE!</v>
          </cell>
          <cell r="J1863">
            <v>9490</v>
          </cell>
          <cell r="K1863" t="str">
            <v>شبلنجه - مركز بنها - القليوبيه</v>
          </cell>
        </row>
        <row r="1864">
          <cell r="A1864" t="str">
            <v>008503</v>
          </cell>
          <cell r="B1864" t="str">
            <v>اسامه عبدالمالك عبدالرشيد عبدالمالك</v>
          </cell>
          <cell r="C1864" t="str">
            <v>مراقب تنفيذ</v>
          </cell>
          <cell r="D1864" t="str">
            <v>بالعاصمة الادارية الجديدة R5 الحى السكنى</v>
          </cell>
          <cell r="E1864" t="str">
            <v>مراقب تنفيذ - العاصمة الادارية</v>
          </cell>
          <cell r="F1864">
            <v>44275</v>
          </cell>
          <cell r="G1864">
            <v>0</v>
          </cell>
          <cell r="H1864">
            <v>30987</v>
          </cell>
          <cell r="I1864" t="e">
            <v>#VALUE!</v>
          </cell>
          <cell r="J1864">
            <v>14260</v>
          </cell>
          <cell r="K1864" t="str">
            <v>عماره 181 منطقه 6 - اسكان اجتماعى - خمسه عشر مايو - القاهره</v>
          </cell>
        </row>
        <row r="1865">
          <cell r="A1865" t="str">
            <v>008505</v>
          </cell>
          <cell r="B1865" t="str">
            <v>على حمدى على محمد السحيتى</v>
          </cell>
          <cell r="C1865" t="str">
            <v>سائق - درجه اولى</v>
          </cell>
          <cell r="D1865" t="str">
            <v>مستشفى ناصر العام - بنى سويف</v>
          </cell>
          <cell r="E1865" t="str">
            <v>سائق - درجه اولى - الحى السكنى</v>
          </cell>
          <cell r="F1865">
            <v>44275</v>
          </cell>
          <cell r="G1865">
            <v>0</v>
          </cell>
          <cell r="H1865">
            <v>31297</v>
          </cell>
          <cell r="I1865" t="e">
            <v>#VALUE!</v>
          </cell>
          <cell r="J1865">
            <v>7400</v>
          </cell>
          <cell r="K1865" t="str">
            <v>السكه السابعه - شلقان - مركز القناطر الخيريه - القليوبيه</v>
          </cell>
        </row>
        <row r="1866">
          <cell r="A1866" t="str">
            <v>008507</v>
          </cell>
          <cell r="B1866" t="str">
            <v>محمد عصام حسينى على عثمان</v>
          </cell>
          <cell r="C1866" t="str">
            <v>موظف اول خدمات اداريه (B)</v>
          </cell>
          <cell r="D1866" t="str">
            <v>بالعاصمة الادارية الجديدة R5 الحى السكنى</v>
          </cell>
          <cell r="E1866" t="str">
            <v>موظف خدمات ادارية (B) - العاصمة الادارية الجديدة</v>
          </cell>
          <cell r="F1866">
            <v>44275</v>
          </cell>
          <cell r="G1866">
            <v>0</v>
          </cell>
          <cell r="H1866">
            <v>34969</v>
          </cell>
          <cell r="I1866" t="e">
            <v>#VALUE!</v>
          </cell>
          <cell r="J1866">
            <v>5360</v>
          </cell>
          <cell r="K1866" t="str">
            <v>شرشيمه - مركز ههيا - الشرقيه</v>
          </cell>
        </row>
        <row r="1867">
          <cell r="A1867" t="str">
            <v>008511</v>
          </cell>
          <cell r="B1867" t="str">
            <v>اسامه عبدالكريم زكى رمضان</v>
          </cell>
          <cell r="C1867" t="str">
            <v>سائق - درجه اولى</v>
          </cell>
          <cell r="D1867" t="str">
            <v>MAR VILLE - NEW ZAYED</v>
          </cell>
          <cell r="E1867" t="str">
            <v>سائق - درجه اولى - الحى السكنى</v>
          </cell>
          <cell r="F1867">
            <v>44278</v>
          </cell>
          <cell r="G1867">
            <v>0</v>
          </cell>
          <cell r="H1867">
            <v>30036</v>
          </cell>
          <cell r="I1867" t="e">
            <v>#VALUE!</v>
          </cell>
          <cell r="J1867">
            <v>7660</v>
          </cell>
          <cell r="K1867" t="str">
            <v>ش عبدالسلام ابوداود - كوم بكار - الهرم - الجيزه</v>
          </cell>
        </row>
        <row r="1868">
          <cell r="A1868" t="str">
            <v>008518</v>
          </cell>
          <cell r="B1868" t="str">
            <v>مصطفى احمد نبيه عبدالحميد</v>
          </cell>
          <cell r="C1868" t="str">
            <v>فنى اول سلامه وصحه مهنيه</v>
          </cell>
          <cell r="D1868" t="str">
            <v>بالعاصمة الادارية الجديدة R5 الحى السكنى</v>
          </cell>
          <cell r="E1868" t="str">
            <v>فنى اول سلامه وصحه مهنيه - العاصمة الادارية الجديد</v>
          </cell>
          <cell r="F1868">
            <v>44287</v>
          </cell>
          <cell r="G1868">
            <v>0</v>
          </cell>
          <cell r="H1868">
            <v>33909</v>
          </cell>
          <cell r="I1868" t="e">
            <v>#VALUE!</v>
          </cell>
          <cell r="J1868">
            <v>7500</v>
          </cell>
          <cell r="K1868" t="str">
            <v>17ح عبدالحكيم على - ش عزام - حدائق القبه - القاهره</v>
          </cell>
        </row>
        <row r="1869">
          <cell r="A1869" t="str">
            <v>008519</v>
          </cell>
          <cell r="B1869" t="str">
            <v>محمد وليد محمد حسن عثمان العسكرى</v>
          </cell>
          <cell r="C1869" t="str">
            <v>فنى اول سلامه وصحه مهنيه</v>
          </cell>
          <cell r="D1869" t="str">
            <v>بالعاصمة الادارية الجديدة R5 الحى السكنى</v>
          </cell>
          <cell r="E1869" t="str">
            <v>فنى اول سلامه وصحه مهنيه - العاصمة الادارية الجديد</v>
          </cell>
          <cell r="F1869">
            <v>44287</v>
          </cell>
          <cell r="G1869">
            <v>0</v>
          </cell>
          <cell r="H1869">
            <v>34566</v>
          </cell>
          <cell r="I1869" t="e">
            <v>#VALUE!</v>
          </cell>
          <cell r="J1869">
            <v>8150</v>
          </cell>
          <cell r="K1869" t="str">
            <v>غزالة الخيس - مركز الزقازيق - الشرقيه</v>
          </cell>
        </row>
        <row r="1870">
          <cell r="A1870" t="str">
            <v>008520</v>
          </cell>
          <cell r="B1870" t="str">
            <v>مصطفى عبدالسلام جاد الهمى</v>
          </cell>
          <cell r="C1870" t="str">
            <v>فنى اول سلامه وصحه مهنيه</v>
          </cell>
          <cell r="D1870" t="str">
            <v>مستشفى ناصر العام - بنى سويف</v>
          </cell>
          <cell r="E1870" t="str">
            <v>فنى اول سلامه وصحه مهنيه - العاصمة الادارية الجديد</v>
          </cell>
          <cell r="F1870">
            <v>44287</v>
          </cell>
          <cell r="G1870">
            <v>0</v>
          </cell>
          <cell r="H1870">
            <v>35260</v>
          </cell>
          <cell r="I1870" t="e">
            <v>#VALUE!</v>
          </cell>
          <cell r="J1870">
            <v>8150</v>
          </cell>
          <cell r="K1870" t="str">
            <v>قريه الرزيقات قبلى - مركز ارمنت - الاقصر</v>
          </cell>
        </row>
        <row r="1871">
          <cell r="A1871" t="str">
            <v>008521</v>
          </cell>
          <cell r="B1871" t="str">
            <v>نادر عبدالحكيم سعد ابراهيم بركات</v>
          </cell>
          <cell r="C1871" t="str">
            <v>فنى اول سلامه وصحه مهنيه</v>
          </cell>
          <cell r="D1871" t="str">
            <v>بالعاصمة الادارية الجديدة R5 الحى السكنى</v>
          </cell>
          <cell r="E1871" t="str">
            <v>فنى اول سلامه وصحه مهنيه - العاصمة الادارية الجديد</v>
          </cell>
          <cell r="F1871">
            <v>44287</v>
          </cell>
          <cell r="G1871">
            <v>0</v>
          </cell>
          <cell r="H1871">
            <v>34875</v>
          </cell>
          <cell r="I1871" t="e">
            <v>#VALUE!</v>
          </cell>
          <cell r="J1871">
            <v>8150</v>
          </cell>
          <cell r="K1871" t="str">
            <v>العمار الكبرى - مركز طوخ - القليوبيه</v>
          </cell>
        </row>
        <row r="1872">
          <cell r="A1872" t="str">
            <v>008533</v>
          </cell>
          <cell r="B1872" t="str">
            <v>حاتم حامد خلف الله عبدالله</v>
          </cell>
          <cell r="C1872" t="str">
            <v>فنى اول سلامه وصحه مهنيه</v>
          </cell>
          <cell r="D1872" t="str">
            <v>المول التجارى - Fifth Square</v>
          </cell>
          <cell r="E1872" t="str">
            <v>فنى اول سلامه وصحه مهنيه - العاصمة الادارية الجديد</v>
          </cell>
          <cell r="F1872">
            <v>44290</v>
          </cell>
          <cell r="G1872">
            <v>0</v>
          </cell>
          <cell r="H1872">
            <v>27752</v>
          </cell>
          <cell r="I1872" t="e">
            <v>#VALUE!</v>
          </cell>
          <cell r="J1872">
            <v>7500</v>
          </cell>
          <cell r="K1872" t="str">
            <v>87ش مجاهد ابراهيم - ش الجامع - امبابه - الجيزه</v>
          </cell>
        </row>
        <row r="1873">
          <cell r="A1873" t="str">
            <v>008534</v>
          </cell>
          <cell r="B1873" t="str">
            <v>حسام نورالدين رجب بيومى</v>
          </cell>
          <cell r="C1873" t="str">
            <v>فنى اول سلامه وصحه مهنيه</v>
          </cell>
          <cell r="D1873" t="str">
            <v>بالعاصمة الادارية الجديدة R5 الحى السكنى</v>
          </cell>
          <cell r="E1873" t="str">
            <v>فنى اول سلامه وصحه مهنيه - العاصمة الادارية الجديد</v>
          </cell>
          <cell r="F1873">
            <v>44290</v>
          </cell>
          <cell r="G1873">
            <v>0</v>
          </cell>
          <cell r="H1873">
            <v>35746</v>
          </cell>
          <cell r="I1873" t="e">
            <v>#VALUE!</v>
          </cell>
          <cell r="J1873">
            <v>7500</v>
          </cell>
          <cell r="K1873" t="str">
            <v>السفاينه - مركز طوخ - القليوبيه</v>
          </cell>
        </row>
        <row r="1874">
          <cell r="A1874" t="str">
            <v>008549</v>
          </cell>
          <cell r="B1874" t="str">
            <v>شريف محمد محمد عيد المزين</v>
          </cell>
          <cell r="C1874" t="str">
            <v>مراقب صحى</v>
          </cell>
          <cell r="D1874" t="str">
            <v>بالعاصمة الادارية الجديدة R5 الحى السكنى</v>
          </cell>
          <cell r="E1874" t="str">
            <v>مراقب صحى - العاصمة الادارية الجديدة</v>
          </cell>
          <cell r="F1874">
            <v>44300</v>
          </cell>
          <cell r="G1874">
            <v>0</v>
          </cell>
          <cell r="H1874">
            <v>26846</v>
          </cell>
          <cell r="I1874" t="e">
            <v>#VALUE!</v>
          </cell>
          <cell r="J1874">
            <v>12680</v>
          </cell>
          <cell r="K1874" t="str">
            <v>9ش الزمالك - مركز شبراخيت - البحيره</v>
          </cell>
        </row>
        <row r="1875">
          <cell r="A1875" t="str">
            <v>008550</v>
          </cell>
          <cell r="B1875" t="str">
            <v>تامر عبدالمنعم عبدالرحمن محمد العشرى</v>
          </cell>
          <cell r="C1875" t="str">
            <v>مراقب كهرباء</v>
          </cell>
          <cell r="D1875" t="str">
            <v>بالعاصمة الادارية الجديدة R5 الحى السكنى</v>
          </cell>
          <cell r="E1875" t="str">
            <v>مشرف عام كهرباء - العاصمه الاداريه الجديده</v>
          </cell>
          <cell r="F1875">
            <v>44303</v>
          </cell>
          <cell r="G1875">
            <v>0</v>
          </cell>
          <cell r="H1875">
            <v>29517</v>
          </cell>
          <cell r="I1875" t="e">
            <v>#VALUE!</v>
          </cell>
          <cell r="J1875">
            <v>12280</v>
          </cell>
          <cell r="K1875" t="str">
            <v>الصنافين - مركز منيا القمح - الشرقيه</v>
          </cell>
        </row>
        <row r="1876">
          <cell r="A1876" t="str">
            <v>008609</v>
          </cell>
          <cell r="B1876" t="str">
            <v>بدوى امين حسين محمد</v>
          </cell>
          <cell r="C1876" t="str">
            <v>سائق سياره قلاب</v>
          </cell>
          <cell r="D1876" t="str">
            <v>بالعاصمة الادارية الجديدة R5 الحى السكنى</v>
          </cell>
          <cell r="E1876" t="str">
            <v>سائق سياره قلاب - العاصمه الاداريه الجديده</v>
          </cell>
          <cell r="F1876">
            <v>44320</v>
          </cell>
          <cell r="G1876">
            <v>0</v>
          </cell>
          <cell r="H1876">
            <v>29359</v>
          </cell>
          <cell r="I1876" t="e">
            <v>#VALUE!</v>
          </cell>
          <cell r="J1876">
            <v>10290</v>
          </cell>
          <cell r="K1876" t="str">
            <v>6  ش عاطف البرقوقي - مدينة الفردوس - حلوان - القاهرة</v>
          </cell>
        </row>
        <row r="1877">
          <cell r="A1877" t="str">
            <v>008618</v>
          </cell>
          <cell r="B1877" t="str">
            <v>عماد مصطفى ابراهيم محمد</v>
          </cell>
          <cell r="C1877" t="str">
            <v>مشرف عام تنفيذ</v>
          </cell>
          <cell r="D1877" t="str">
            <v>بالعاصمة الادارية الجديدة R5 الحى السكنى</v>
          </cell>
          <cell r="E1877" t="str">
            <v>مشرف عام تنفيذ - العاصمه الاداريه الجديده</v>
          </cell>
          <cell r="F1877">
            <v>44338</v>
          </cell>
          <cell r="G1877">
            <v>0</v>
          </cell>
          <cell r="H1877">
            <v>28362</v>
          </cell>
          <cell r="I1877" t="e">
            <v>#VALUE!</v>
          </cell>
          <cell r="J1877">
            <v>10120</v>
          </cell>
          <cell r="K1877" t="str">
            <v>3 ش رمزي - من ش عبدالسلام - الحريري الزقازيق اول - الشرقية</v>
          </cell>
        </row>
        <row r="1878">
          <cell r="A1878" t="str">
            <v>008621</v>
          </cell>
          <cell r="B1878" t="str">
            <v>طه محمد طه دسوقى</v>
          </cell>
          <cell r="C1878" t="e">
            <v>#N/A</v>
          </cell>
          <cell r="D1878" t="e">
            <v>#N/A</v>
          </cell>
          <cell r="E1878" t="str">
            <v>مشرف عام كهرباء - العاصمه الاداريه الجديده</v>
          </cell>
          <cell r="F1878">
            <v>44338</v>
          </cell>
          <cell r="G1878" t="e">
            <v>#N/A</v>
          </cell>
          <cell r="H1878">
            <v>28736</v>
          </cell>
          <cell r="I1878" t="e">
            <v>#N/A</v>
          </cell>
          <cell r="J1878" t="e">
            <v>#N/A</v>
          </cell>
          <cell r="K1878" t="str">
            <v>الطرفاية - مركز البدرشين - الجيزة</v>
          </cell>
        </row>
        <row r="1879">
          <cell r="A1879" t="str">
            <v>008622</v>
          </cell>
          <cell r="B1879" t="str">
            <v>محمد موسى السيد مسعود</v>
          </cell>
          <cell r="C1879" t="str">
            <v>سائق جرار زراعى</v>
          </cell>
          <cell r="D1879" t="str">
            <v>بالعاصمة الادارية الجديدة R5 الحى السكنى</v>
          </cell>
          <cell r="E1879" t="str">
            <v>سائق جرار زراعى  - الحى السكنى بالعاصمة الادارية ا</v>
          </cell>
          <cell r="F1879">
            <v>44338</v>
          </cell>
          <cell r="G1879">
            <v>0</v>
          </cell>
          <cell r="H1879">
            <v>33506</v>
          </cell>
          <cell r="I1879" t="e">
            <v>#VALUE!</v>
          </cell>
          <cell r="J1879">
            <v>8000</v>
          </cell>
          <cell r="K1879" t="str">
            <v>طبلوها - مركز تلا - المنوفيه</v>
          </cell>
        </row>
        <row r="1880">
          <cell r="A1880" t="str">
            <v>008629</v>
          </cell>
          <cell r="B1880" t="str">
            <v>على محمد على محمد احمد العيان</v>
          </cell>
          <cell r="C1880" t="e">
            <v>#N/A</v>
          </cell>
          <cell r="D1880" t="e">
            <v>#N/A</v>
          </cell>
          <cell r="E1880" t="str">
            <v>مهندس ممتاز تنفيذ - العاصمة الادارية الجديدة</v>
          </cell>
          <cell r="F1880">
            <v>44348</v>
          </cell>
          <cell r="G1880" t="e">
            <v>#N/A</v>
          </cell>
          <cell r="H1880">
            <v>35139</v>
          </cell>
          <cell r="I1880" t="e">
            <v>#N/A</v>
          </cell>
          <cell r="J1880" t="e">
            <v>#N/A</v>
          </cell>
          <cell r="K1880" t="str">
            <v>المؤانسه - مركز كفر صقر - الشرقيه</v>
          </cell>
        </row>
        <row r="1881">
          <cell r="A1881" t="str">
            <v>008631</v>
          </cell>
          <cell r="B1881" t="str">
            <v>عاشور صبحى حسن حسين عيسى</v>
          </cell>
          <cell r="C1881" t="str">
            <v>مشرف عام كهرباء</v>
          </cell>
          <cell r="D1881" t="str">
            <v>بالعاصمة الادارية الجديدة R5 الحى السكنى</v>
          </cell>
          <cell r="E1881" t="str">
            <v>مشرف عام كهرباء - العاصمه الاداريه الجديده</v>
          </cell>
          <cell r="F1881">
            <v>44347</v>
          </cell>
          <cell r="G1881">
            <v>0</v>
          </cell>
          <cell r="H1881">
            <v>29976</v>
          </cell>
          <cell r="I1881" t="e">
            <v>#VALUE!</v>
          </cell>
          <cell r="J1881">
            <v>13320</v>
          </cell>
          <cell r="K1881" t="str">
            <v>قرية البيهى - مركز ايتاى البارود - البحيرة</v>
          </cell>
        </row>
        <row r="1882">
          <cell r="A1882" t="str">
            <v>008632</v>
          </cell>
          <cell r="B1882" t="str">
            <v>احمد زكى عبدالنبى جاد راغب</v>
          </cell>
          <cell r="C1882" t="str">
            <v>سائق سياره قلاب</v>
          </cell>
          <cell r="D1882" t="str">
            <v>بالعاصمة الادارية الجديدة R5 الحى السكنى</v>
          </cell>
          <cell r="E1882" t="str">
            <v>سائق سياره قلاب - العاصمه الاداريه الجديده</v>
          </cell>
          <cell r="F1882">
            <v>44348</v>
          </cell>
          <cell r="G1882">
            <v>0</v>
          </cell>
          <cell r="H1882">
            <v>34085</v>
          </cell>
          <cell r="I1882" t="e">
            <v>#VALUE!</v>
          </cell>
          <cell r="J1882">
            <v>9490</v>
          </cell>
          <cell r="K1882" t="str">
            <v>البوها - مركز كفر صقر - الشرقيه</v>
          </cell>
        </row>
        <row r="1883">
          <cell r="A1883" t="str">
            <v>008633</v>
          </cell>
          <cell r="B1883" t="str">
            <v>محمد احمد محمد غنيمه</v>
          </cell>
          <cell r="C1883" t="str">
            <v>مدير تنفيذ</v>
          </cell>
          <cell r="D1883" t="str">
            <v>بالعاصمة الادارية الجديدة R5 الحى السكنى</v>
          </cell>
          <cell r="E1883" t="str">
            <v>مدير موقع  - R5 الحى السكنى بالعاصمة الادارية الجد</v>
          </cell>
          <cell r="F1883">
            <v>44348</v>
          </cell>
          <cell r="G1883">
            <v>0</v>
          </cell>
          <cell r="H1883">
            <v>31420</v>
          </cell>
          <cell r="I1883" t="e">
            <v>#VALUE!</v>
          </cell>
          <cell r="J1883">
            <v>14500</v>
          </cell>
          <cell r="K1883" t="str">
            <v>19عمارات الفتح - مدينه نصر اول - القاهره</v>
          </cell>
        </row>
        <row r="1884">
          <cell r="A1884" t="str">
            <v>008637</v>
          </cell>
          <cell r="B1884" t="str">
            <v>محمود عبدالمنعم السيد جاد</v>
          </cell>
          <cell r="C1884" t="e">
            <v>#N/A</v>
          </cell>
          <cell r="D1884" t="e">
            <v>#N/A</v>
          </cell>
          <cell r="E1884" t="str">
            <v>مهندس ممتاز تنفيذ ميكانيكا - العاصمه الاداريه الجد</v>
          </cell>
          <cell r="F1884">
            <v>44348</v>
          </cell>
          <cell r="G1884" t="e">
            <v>#N/A</v>
          </cell>
          <cell r="H1884">
            <v>33681</v>
          </cell>
          <cell r="I1884" t="e">
            <v>#N/A</v>
          </cell>
          <cell r="J1884">
            <v>14500</v>
          </cell>
          <cell r="K1884" t="str">
            <v>بلتان - مركز طوخ - طوخ - القليوبيه</v>
          </cell>
        </row>
        <row r="1885">
          <cell r="A1885" t="str">
            <v>008674</v>
          </cell>
          <cell r="B1885" t="str">
            <v>هانى عادل سعد حسن</v>
          </cell>
          <cell r="C1885" t="str">
            <v>مساعد امين مخازن</v>
          </cell>
          <cell r="D1885" t="str">
            <v>بالعاصمة الادارية الجديدة R5 الحى السكنى</v>
          </cell>
          <cell r="E1885" t="str">
            <v>مساعد امين مخازن - العاصمة الادارية الجديدة</v>
          </cell>
          <cell r="F1885">
            <v>44380</v>
          </cell>
          <cell r="G1885">
            <v>0</v>
          </cell>
          <cell r="H1885">
            <v>32900</v>
          </cell>
          <cell r="I1885" t="e">
            <v>#VALUE!</v>
          </cell>
          <cell r="J1885">
            <v>8910</v>
          </cell>
          <cell r="K1885" t="str">
            <v>هلا - مركز ميت غمر - الدقهليه</v>
          </cell>
        </row>
        <row r="1886">
          <cell r="A1886" t="str">
            <v>008675</v>
          </cell>
          <cell r="B1886" t="str">
            <v>شعبان حجازى سيد حجازى</v>
          </cell>
          <cell r="C1886" t="str">
            <v>سائق - درجه اولى</v>
          </cell>
          <cell r="D1886" t="str">
            <v>بالعاصمة الادارية الجديدة R5 الحى السكنى</v>
          </cell>
          <cell r="E1886" t="str">
            <v>سائق - درجه اولى - الحى السكنى</v>
          </cell>
          <cell r="F1886">
            <v>44382</v>
          </cell>
          <cell r="G1886">
            <v>0</v>
          </cell>
          <cell r="H1886">
            <v>30454</v>
          </cell>
          <cell r="I1886" t="e">
            <v>#VALUE!</v>
          </cell>
          <cell r="J1886">
            <v>7690</v>
          </cell>
          <cell r="K1886" t="str">
            <v>الدناويه - مركز العياط - الجيزه</v>
          </cell>
        </row>
        <row r="1887">
          <cell r="A1887" t="str">
            <v>008676</v>
          </cell>
          <cell r="B1887" t="str">
            <v>مهاب محمود جادالحق محمود سالم</v>
          </cell>
          <cell r="C1887" t="str">
            <v>رئيس قسم مستخلصات</v>
          </cell>
          <cell r="D1887" t="str">
            <v>بالعاصمة الادارية الجديدة R5 الحى السكنى</v>
          </cell>
          <cell r="E1887" t="str">
            <v>رئيس قسم مستخلصات - العاصمه الاداريه الجديده</v>
          </cell>
          <cell r="F1887">
            <v>44383</v>
          </cell>
          <cell r="G1887">
            <v>0</v>
          </cell>
          <cell r="H1887">
            <v>33168</v>
          </cell>
          <cell r="I1887" t="e">
            <v>#VALUE!</v>
          </cell>
          <cell r="J1887">
            <v>14500</v>
          </cell>
          <cell r="K1887" t="str">
            <v>25أ ش المقريزى - منشيه البكرى - مصر الجديده - القاهره</v>
          </cell>
        </row>
        <row r="1888">
          <cell r="A1888" t="str">
            <v>008677</v>
          </cell>
          <cell r="B1888" t="str">
            <v>السيد صلاح السيد عبدالواحد</v>
          </cell>
          <cell r="C1888" t="str">
            <v>سائق - درجه ثانيه</v>
          </cell>
          <cell r="D1888" t="str">
            <v>بالعاصمة الادارية الجديدة R5 الحى السكنى</v>
          </cell>
          <cell r="E1888" t="str">
            <v>سائق - درجه ثانيه - الحى السكنى R5 بالعاصمة الادار</v>
          </cell>
          <cell r="F1888">
            <v>44383</v>
          </cell>
          <cell r="G1888">
            <v>0</v>
          </cell>
          <cell r="H1888">
            <v>31686</v>
          </cell>
          <cell r="I1888" t="e">
            <v>#VALUE!</v>
          </cell>
          <cell r="J1888">
            <v>7020</v>
          </cell>
          <cell r="K1888" t="str">
            <v>ميت العز - مركز ميت غمر - الدقهليه</v>
          </cell>
        </row>
        <row r="1889">
          <cell r="A1889" t="str">
            <v>008689</v>
          </cell>
          <cell r="B1889" t="str">
            <v>عصام جمال حلمى محمد</v>
          </cell>
          <cell r="C1889" t="str">
            <v>سائق - درجه اولى</v>
          </cell>
          <cell r="D1889" t="str">
            <v>بالعاصمة الادارية الجديدة R5 الحى السكنى</v>
          </cell>
          <cell r="E1889" t="str">
            <v>سائق - درجه ثانيه - الحى السكنى R5 بالعاصمة الادار</v>
          </cell>
          <cell r="F1889">
            <v>44389</v>
          </cell>
          <cell r="G1889">
            <v>0</v>
          </cell>
          <cell r="H1889">
            <v>29087</v>
          </cell>
          <cell r="I1889" t="e">
            <v>#VALUE!</v>
          </cell>
          <cell r="J1889">
            <v>7020</v>
          </cell>
          <cell r="K1889" t="str">
            <v>7ش محمد امين حفنى - بكفر الشرفا - المطريه - القاهره</v>
          </cell>
        </row>
        <row r="1890">
          <cell r="A1890" t="str">
            <v>008697</v>
          </cell>
          <cell r="B1890" t="str">
            <v>اسلام عبدالحكيم فؤاد عبدالعزيز</v>
          </cell>
          <cell r="C1890" t="str">
            <v>مساعد مساح</v>
          </cell>
          <cell r="D1890" t="str">
            <v>بالعاصمة الادارية الجديدة R5 الحى السكنى</v>
          </cell>
          <cell r="E1890" t="str">
            <v>مساعد مساح - الحى السكنى بالعاصمة الادارية الجديدة</v>
          </cell>
          <cell r="F1890">
            <v>44403</v>
          </cell>
          <cell r="G1890">
            <v>0</v>
          </cell>
          <cell r="H1890">
            <v>35666</v>
          </cell>
          <cell r="I1890" t="e">
            <v>#VALUE!</v>
          </cell>
          <cell r="J1890">
            <v>7980</v>
          </cell>
          <cell r="K1890" t="str">
            <v>منشاه دهشور - مركز البدرشين - الجيزه</v>
          </cell>
        </row>
        <row r="1891">
          <cell r="A1891" t="str">
            <v>008704</v>
          </cell>
          <cell r="B1891" t="str">
            <v>اسماعيل بسطاوى محمود خليل</v>
          </cell>
          <cell r="C1891" t="str">
            <v>ايقاف راتب - انتهاء اعمال</v>
          </cell>
          <cell r="D1891" t="str">
            <v>تحويلات / تحت الاعتماد</v>
          </cell>
          <cell r="E1891" t="str">
            <v>مشرف عام تنفيذ - العاصمه الاداريه الجديده</v>
          </cell>
          <cell r="F1891">
            <v>44410</v>
          </cell>
          <cell r="G1891">
            <v>0</v>
          </cell>
          <cell r="H1891">
            <v>30589</v>
          </cell>
          <cell r="I1891" t="e">
            <v>#VALUE!</v>
          </cell>
          <cell r="J1891">
            <v>10750</v>
          </cell>
          <cell r="K1891" t="str">
            <v>شارع السماد - ثان اسوان - اسوان</v>
          </cell>
        </row>
        <row r="1892">
          <cell r="A1892" t="str">
            <v>008708</v>
          </cell>
          <cell r="B1892" t="str">
            <v>خالد سيد احمد احمد</v>
          </cell>
          <cell r="C1892" t="str">
            <v>مراقب كهرباء</v>
          </cell>
          <cell r="D1892" t="str">
            <v>بالعاصمة الادارية الجديدة R5 الحى السكنى</v>
          </cell>
          <cell r="E1892" t="str">
            <v>مشرف عام كهرباء - العاصمه الاداريه الجديده</v>
          </cell>
          <cell r="F1892">
            <v>44415</v>
          </cell>
          <cell r="G1892">
            <v>0</v>
          </cell>
          <cell r="H1892">
            <v>30193</v>
          </cell>
          <cell r="I1892" t="e">
            <v>#VALUE!</v>
          </cell>
          <cell r="J1892">
            <v>11660</v>
          </cell>
          <cell r="K1892" t="str">
            <v>ابويط - مركز الواسطى - بنى سويف</v>
          </cell>
        </row>
        <row r="1893">
          <cell r="A1893" t="str">
            <v>008713</v>
          </cell>
          <cell r="B1893" t="str">
            <v>محمود محمد احمد ابراهيم</v>
          </cell>
          <cell r="C1893" t="str">
            <v>مراقب تنفيذ</v>
          </cell>
          <cell r="D1893" t="str">
            <v>بالعاصمة الادارية الجديدة R5 الحى السكنى</v>
          </cell>
          <cell r="E1893" t="str">
            <v>مراقب تنفيذ - العاصمة الادارية</v>
          </cell>
          <cell r="F1893">
            <v>44423</v>
          </cell>
          <cell r="G1893">
            <v>0</v>
          </cell>
          <cell r="H1893">
            <v>24612</v>
          </cell>
          <cell r="I1893" t="e">
            <v>#VALUE!</v>
          </cell>
          <cell r="J1893">
            <v>14500</v>
          </cell>
          <cell r="K1893" t="str">
            <v>ش دسوقى عبدربه - المطريه - القاهره</v>
          </cell>
        </row>
        <row r="1894">
          <cell r="A1894" t="str">
            <v>008714</v>
          </cell>
          <cell r="B1894" t="str">
            <v>محمود محمد احمد عبدالوهاب</v>
          </cell>
          <cell r="C1894" t="e">
            <v>#N/A</v>
          </cell>
          <cell r="D1894" t="e">
            <v>#N/A</v>
          </cell>
          <cell r="E1894" t="str">
            <v>مراقب تنفيذ - العاصمة الادارية</v>
          </cell>
          <cell r="F1894">
            <v>44423</v>
          </cell>
          <cell r="G1894" t="e">
            <v>#N/A</v>
          </cell>
          <cell r="H1894">
            <v>33828</v>
          </cell>
          <cell r="I1894" t="e">
            <v>#N/A</v>
          </cell>
          <cell r="J1894" t="e">
            <v>#N/A</v>
          </cell>
          <cell r="K1894" t="str">
            <v>9ش على راشد من شارع المنصورى - بولاق - القاهره</v>
          </cell>
        </row>
        <row r="1895">
          <cell r="A1895" t="str">
            <v>008728</v>
          </cell>
          <cell r="B1895" t="str">
            <v>مصطفى حسين عبدالعاطى عبدالعزيز</v>
          </cell>
          <cell r="C1895" t="str">
            <v>مهندس اول تنفيذ - ميكانيكا</v>
          </cell>
          <cell r="D1895" t="str">
            <v>بالعاصمة الادارية الجديدة R5 الحى السكنى</v>
          </cell>
          <cell r="E1895" t="str">
            <v>مهندس تنفيذ ميكانيكا - العاصمه الاداريه الجديده</v>
          </cell>
          <cell r="F1895">
            <v>44443</v>
          </cell>
          <cell r="G1895">
            <v>0</v>
          </cell>
          <cell r="H1895">
            <v>35505</v>
          </cell>
          <cell r="I1895" t="e">
            <v>#VALUE!</v>
          </cell>
          <cell r="J1895">
            <v>14500</v>
          </cell>
          <cell r="K1895" t="str">
            <v>ق9329 الحى 8 - المقطم - القاهره</v>
          </cell>
        </row>
        <row r="1896">
          <cell r="A1896" t="str">
            <v>008735</v>
          </cell>
          <cell r="B1896" t="str">
            <v>بدرى نبوى احمد محمد</v>
          </cell>
          <cell r="C1896" t="str">
            <v>مساعد اول مساح</v>
          </cell>
          <cell r="D1896" t="str">
            <v>بالعاصمة الادارية الجديدة R5 الحى السكنى</v>
          </cell>
          <cell r="E1896" t="str">
            <v>مساعد مساح - الحى السكنى بالعاصمة الادارية الجديدة</v>
          </cell>
          <cell r="F1896">
            <v>44446</v>
          </cell>
          <cell r="G1896">
            <v>0</v>
          </cell>
          <cell r="H1896">
            <v>36069</v>
          </cell>
          <cell r="I1896" t="e">
            <v>#VALUE!</v>
          </cell>
          <cell r="J1896">
            <v>8140</v>
          </cell>
          <cell r="K1896" t="str">
            <v>البوها - مركز كفر صقر - الشرقيه</v>
          </cell>
        </row>
        <row r="1897">
          <cell r="A1897" t="str">
            <v>008736</v>
          </cell>
          <cell r="B1897" t="str">
            <v>كريم عمادالدين محمود ثابت</v>
          </cell>
          <cell r="C1897" t="str">
            <v>مهندس تنفيذ</v>
          </cell>
          <cell r="D1897" t="str">
            <v>بالعاصمة الادارية الجديدة R5 الحى السكنى</v>
          </cell>
          <cell r="E1897" t="str">
            <v>مهندس تنفيذ - الحى السكنى بالعاصمة الادارية الجديد</v>
          </cell>
          <cell r="F1897">
            <v>44451</v>
          </cell>
          <cell r="G1897">
            <v>0</v>
          </cell>
          <cell r="H1897">
            <v>35620</v>
          </cell>
          <cell r="I1897" t="e">
            <v>#VALUE!</v>
          </cell>
          <cell r="J1897">
            <v>14500</v>
          </cell>
          <cell r="K1897" t="str">
            <v>الحى 4 مجاوره 8 قطعه 1749 - 6اكتوبر ثان - جيزه</v>
          </cell>
        </row>
        <row r="1898">
          <cell r="A1898" t="str">
            <v>008742</v>
          </cell>
          <cell r="B1898" t="str">
            <v>محمد حماسه محمد منصور خلف</v>
          </cell>
          <cell r="C1898" t="str">
            <v>سائق - درجه ثانيه</v>
          </cell>
          <cell r="D1898" t="str">
            <v>بالعاصمة الادارية الجديدة R5 الحى السكنى</v>
          </cell>
          <cell r="E1898" t="str">
            <v>سائق - درجه ثانيه - الحى السكنى R5 بالعاصمة الادار</v>
          </cell>
          <cell r="F1898">
            <v>44459</v>
          </cell>
          <cell r="G1898">
            <v>0</v>
          </cell>
          <cell r="H1898">
            <v>31672</v>
          </cell>
          <cell r="I1898" t="e">
            <v>#VALUE!</v>
          </cell>
          <cell r="J1898">
            <v>7020</v>
          </cell>
          <cell r="K1898" t="str">
            <v>شبرا شهاب - مركز القناطر الخيرية - القليوبية</v>
          </cell>
        </row>
        <row r="1899">
          <cell r="A1899" t="str">
            <v>008743</v>
          </cell>
          <cell r="B1899" t="str">
            <v>ياسر فاروق عفيفى ابراهيم</v>
          </cell>
          <cell r="C1899" t="str">
            <v>فنى ممتاز سباكه</v>
          </cell>
          <cell r="D1899" t="str">
            <v>بالعاصمة الادارية الجديدة R5 الحى السكنى</v>
          </cell>
          <cell r="E1899" t="str">
            <v>فنى ممتاز سباكه - العاصمه الاداريه الجديده</v>
          </cell>
          <cell r="F1899">
            <v>44459</v>
          </cell>
          <cell r="G1899">
            <v>0</v>
          </cell>
          <cell r="H1899">
            <v>30880</v>
          </cell>
          <cell r="I1899" t="e">
            <v>#VALUE!</v>
          </cell>
          <cell r="J1899">
            <v>9820</v>
          </cell>
          <cell r="K1899" t="str">
            <v>3ح مختار ابراهيم - عين شمس الشرقيه - عين شمس - القاهره</v>
          </cell>
        </row>
        <row r="1900">
          <cell r="A1900" t="str">
            <v>008744</v>
          </cell>
          <cell r="B1900" t="str">
            <v>عماد عبدالعزيز احمد بيومى</v>
          </cell>
          <cell r="C1900" t="str">
            <v>سائق - درجه ثانيه</v>
          </cell>
          <cell r="D1900" t="str">
            <v>بالعاصمة الادارية الجديدة R5 الحى السكنى</v>
          </cell>
          <cell r="E1900" t="str">
            <v>سائق - درجه ثانيه - الحى السكنى R5 بالعاصمة الادار</v>
          </cell>
          <cell r="F1900">
            <v>44459</v>
          </cell>
          <cell r="G1900">
            <v>0</v>
          </cell>
          <cell r="H1900">
            <v>26020</v>
          </cell>
          <cell r="I1900" t="e">
            <v>#VALUE!</v>
          </cell>
          <cell r="J1900">
            <v>6660</v>
          </cell>
          <cell r="K1900" t="str">
            <v>3ش عبدالجواد حسين - المعصره المحطه - حلوان - القاهره</v>
          </cell>
        </row>
        <row r="1901">
          <cell r="A1901" t="str">
            <v>008749</v>
          </cell>
          <cell r="B1901" t="str">
            <v>محمد رمضان عبدالرحيم سليم</v>
          </cell>
          <cell r="C1901" t="str">
            <v>مهندس اول تنفيذ - كهرباء باور</v>
          </cell>
          <cell r="D1901" t="str">
            <v>بالعاصمة الادارية الجديدة R5 الحى السكنى</v>
          </cell>
          <cell r="E1901" t="str">
            <v>مهندس اول تنفيذ - كهرباء باور - الحى السكنى</v>
          </cell>
          <cell r="F1901">
            <v>44466</v>
          </cell>
          <cell r="G1901">
            <v>0</v>
          </cell>
          <cell r="H1901">
            <v>34887</v>
          </cell>
          <cell r="I1901" t="e">
            <v>#VALUE!</v>
          </cell>
          <cell r="J1901">
            <v>14500</v>
          </cell>
          <cell r="K1901" t="str">
            <v>ش مصطفى كامل - سرس الليان - المنوفيه</v>
          </cell>
        </row>
        <row r="1902">
          <cell r="A1902" t="str">
            <v>008754</v>
          </cell>
          <cell r="B1902" t="str">
            <v>احسان شوقى محمد حسين</v>
          </cell>
          <cell r="C1902" t="str">
            <v>فنى اول سلامه وصحه مهنيه</v>
          </cell>
          <cell r="D1902" t="str">
            <v>بالعاصمة الادارية الجديدة R5 الحى السكنى</v>
          </cell>
          <cell r="E1902" t="str">
            <v>فنى سلامة وصحة مهنية - العاصمة الادارية الجديدة</v>
          </cell>
          <cell r="F1902">
            <v>44471</v>
          </cell>
          <cell r="G1902">
            <v>0</v>
          </cell>
          <cell r="H1902">
            <v>30609</v>
          </cell>
          <cell r="I1902" t="e">
            <v>#VALUE!</v>
          </cell>
          <cell r="J1902">
            <v>8150</v>
          </cell>
          <cell r="K1902" t="str">
            <v>5ش ديمترى جرجس - ش على باشا اللاله - عين شمس - القاهره</v>
          </cell>
        </row>
        <row r="1903">
          <cell r="A1903" t="str">
            <v>008755</v>
          </cell>
          <cell r="B1903" t="str">
            <v>احمد جابر سليمان راشد</v>
          </cell>
          <cell r="C1903" t="str">
            <v>فنى اول سلامه وصحه مهنيه</v>
          </cell>
          <cell r="D1903" t="str">
            <v>الكبارى الخضراء</v>
          </cell>
          <cell r="E1903" t="str">
            <v>فنى سلامة وصحة مهنية - العاصمة الادارية الجديدة</v>
          </cell>
          <cell r="F1903">
            <v>44471</v>
          </cell>
          <cell r="G1903">
            <v>0</v>
          </cell>
          <cell r="H1903">
            <v>34700</v>
          </cell>
          <cell r="I1903" t="e">
            <v>#VALUE!</v>
          </cell>
          <cell r="J1903">
            <v>7260</v>
          </cell>
          <cell r="K1903" t="str">
            <v>قريه العلوى - مركز فوه - كفر الشيخ</v>
          </cell>
        </row>
        <row r="1904">
          <cell r="A1904" t="str">
            <v>008756</v>
          </cell>
          <cell r="B1904" t="str">
            <v>مصطفى محمد محمود عبدالعليم مرسى</v>
          </cell>
          <cell r="C1904" t="str">
            <v>مهندس تنفيذ - كهرباء باور</v>
          </cell>
          <cell r="D1904" t="str">
            <v>بالعاصمة الادارية الجديدة R5 الحى السكنى</v>
          </cell>
          <cell r="E1904" t="str">
            <v>مهندس تنفيذ - كهرباء باور - العاصمه الاداريه الجدي</v>
          </cell>
          <cell r="F1904">
            <v>44471</v>
          </cell>
          <cell r="G1904">
            <v>0</v>
          </cell>
          <cell r="H1904">
            <v>35639</v>
          </cell>
          <cell r="I1904" t="e">
            <v>#VALUE!</v>
          </cell>
          <cell r="J1904">
            <v>14500</v>
          </cell>
          <cell r="K1904" t="str">
            <v>13مساكن التعاونيات - اول الفيوم - الفيوم</v>
          </cell>
        </row>
        <row r="1905">
          <cell r="A1905" t="str">
            <v>008757</v>
          </cell>
          <cell r="B1905" t="str">
            <v>احمد عبدالنبى صالح سيد</v>
          </cell>
          <cell r="C1905" t="str">
            <v>منسق اول وثائق</v>
          </cell>
          <cell r="D1905" t="str">
            <v>بالعاصمة الادارية الجديدة R5 الحى السكنى</v>
          </cell>
          <cell r="E1905" t="str">
            <v>منسق اول وثائق - العاصمه الاداريه</v>
          </cell>
          <cell r="F1905">
            <v>44471</v>
          </cell>
          <cell r="G1905">
            <v>0</v>
          </cell>
          <cell r="H1905">
            <v>34472</v>
          </cell>
          <cell r="I1905" t="e">
            <v>#VALUE!</v>
          </cell>
          <cell r="J1905">
            <v>8360</v>
          </cell>
          <cell r="K1905" t="str">
            <v>هليه - مركز ببا - بنى سويف</v>
          </cell>
        </row>
        <row r="1906">
          <cell r="A1906" t="str">
            <v>008758</v>
          </cell>
          <cell r="B1906" t="str">
            <v>محمد على سيد على راشد</v>
          </cell>
          <cell r="C1906" t="str">
            <v>مدير قسم مكتب فنى - معمارى</v>
          </cell>
          <cell r="D1906" t="str">
            <v>بالعاصمة الادارية الجديدة R5 الحى السكنى</v>
          </cell>
          <cell r="E1906" t="str">
            <v>مدير قسم مكتب فنى - معمارى - العاصمه الاداريه الجد</v>
          </cell>
          <cell r="F1906">
            <v>44470</v>
          </cell>
          <cell r="G1906">
            <v>0</v>
          </cell>
          <cell r="H1906">
            <v>29207</v>
          </cell>
          <cell r="I1906" t="e">
            <v>#VALUE!</v>
          </cell>
          <cell r="J1906">
            <v>14500</v>
          </cell>
          <cell r="K1906" t="str">
            <v xml:space="preserve">ق7 ب 911 م1 - مدينه نصر اول - القاهره </v>
          </cell>
        </row>
        <row r="1907">
          <cell r="A1907" t="str">
            <v>008762</v>
          </cell>
          <cell r="B1907" t="str">
            <v>فرجانى احمد مصطفى احمد</v>
          </cell>
          <cell r="C1907" t="e">
            <v>#N/A</v>
          </cell>
          <cell r="D1907" t="e">
            <v>#N/A</v>
          </cell>
          <cell r="E1907" t="str">
            <v>مشرف تنفيذ - الحى السكنى</v>
          </cell>
          <cell r="F1907">
            <v>44474</v>
          </cell>
          <cell r="G1907" t="e">
            <v>#N/A</v>
          </cell>
          <cell r="H1907">
            <v>30279</v>
          </cell>
          <cell r="I1907" t="e">
            <v>#N/A</v>
          </cell>
          <cell r="J1907" t="e">
            <v>#N/A</v>
          </cell>
          <cell r="K1907" t="str">
            <v>دهروط - مركز مغاغه - المنيا</v>
          </cell>
        </row>
        <row r="1908">
          <cell r="A1908" t="str">
            <v>008767</v>
          </cell>
          <cell r="B1908" t="str">
            <v>حسام محمد ابراهيم مصطفى عيسى</v>
          </cell>
          <cell r="C1908" t="str">
            <v>مراقب تنفيذ</v>
          </cell>
          <cell r="D1908" t="str">
            <v>بالعاصمة الادارية الجديدة R5 الحى السكنى</v>
          </cell>
          <cell r="E1908" t="str">
            <v>مراقب تنفيذ - العاصمة الادارية</v>
          </cell>
          <cell r="F1908">
            <v>44481</v>
          </cell>
          <cell r="G1908">
            <v>0</v>
          </cell>
          <cell r="H1908">
            <v>31334</v>
          </cell>
          <cell r="I1908" t="e">
            <v>#VALUE!</v>
          </cell>
          <cell r="J1908">
            <v>14260</v>
          </cell>
          <cell r="K1908" t="str">
            <v>ميت الخولى عبدالله - مركز الزرقا - دمياط</v>
          </cell>
        </row>
        <row r="1909">
          <cell r="A1909" t="str">
            <v>008783</v>
          </cell>
          <cell r="B1909" t="str">
            <v>محمد صبحى توفيق سليمان</v>
          </cell>
          <cell r="C1909" t="str">
            <v>مراقب تشطيبات</v>
          </cell>
          <cell r="D1909" t="str">
            <v>بالعاصمة الادارية الجديدة R5 الحى السكنى</v>
          </cell>
          <cell r="E1909" t="str">
            <v>مراقب تشطيبات - الحى السكنى بالعاصمة الاداريه الجد</v>
          </cell>
          <cell r="F1909">
            <v>44495</v>
          </cell>
          <cell r="G1909">
            <v>0</v>
          </cell>
          <cell r="H1909">
            <v>31959</v>
          </cell>
          <cell r="I1909" t="e">
            <v>#VALUE!</v>
          </cell>
          <cell r="J1909">
            <v>12430</v>
          </cell>
          <cell r="K1909" t="str">
            <v>7ش عبدالمنعم البندارى - المعتمديه - مركز كرداسه - الجيزه</v>
          </cell>
        </row>
        <row r="1910">
          <cell r="A1910" t="str">
            <v>008786</v>
          </cell>
          <cell r="B1910" t="str">
            <v>هانى عبدالحميد مصلحى عبدالواحد</v>
          </cell>
          <cell r="C1910" t="str">
            <v>سائق - درجه ثانيه</v>
          </cell>
          <cell r="D1910" t="str">
            <v>بالعاصمة الادارية الجديدة R5 الحى السكنى</v>
          </cell>
          <cell r="E1910" t="str">
            <v>سائق - درجه ثانيه - الحى السكنى R5 بالعاصمة الادار</v>
          </cell>
          <cell r="F1910">
            <v>44496</v>
          </cell>
          <cell r="G1910">
            <v>0</v>
          </cell>
          <cell r="H1910">
            <v>28926</v>
          </cell>
          <cell r="I1910" t="e">
            <v>#VALUE!</v>
          </cell>
          <cell r="J1910">
            <v>7020</v>
          </cell>
          <cell r="K1910" t="str">
            <v>كفر شكر - مركز كفر شكر - القليوبيه</v>
          </cell>
        </row>
        <row r="1911">
          <cell r="A1911" t="str">
            <v>008788</v>
          </cell>
          <cell r="B1911" t="str">
            <v>محمود عطاالله محمد عبدالوارث محمد عطا</v>
          </cell>
          <cell r="C1911" t="str">
            <v>مساعد مساح</v>
          </cell>
          <cell r="D1911" t="str">
            <v>المول التجارى - Fifth Square</v>
          </cell>
          <cell r="E1911" t="str">
            <v>مساعد مساح - الحى السكنى بالعاصمة الادارية الجديدة</v>
          </cell>
          <cell r="F1911">
            <v>44501</v>
          </cell>
          <cell r="G1911">
            <v>0</v>
          </cell>
          <cell r="H1911">
            <v>34335</v>
          </cell>
          <cell r="I1911" t="e">
            <v>#VALUE!</v>
          </cell>
          <cell r="J1911">
            <v>8320</v>
          </cell>
          <cell r="K1911" t="str">
            <v>قريه الطرفايه - مركز البدرشين - الجيزه</v>
          </cell>
        </row>
        <row r="1912">
          <cell r="A1912" t="str">
            <v>008793</v>
          </cell>
          <cell r="B1912" t="str">
            <v>احمد طه محمد ابراهيم</v>
          </cell>
          <cell r="C1912" t="str">
            <v>مشرف عام تشطيبات</v>
          </cell>
          <cell r="D1912" t="str">
            <v>بالعاصمة الادارية الجديدة R5 الحى السكنى</v>
          </cell>
          <cell r="E1912" t="str">
            <v>مشرف عام تشطيبات - العاصمه الاداريه الجديده</v>
          </cell>
          <cell r="F1912">
            <v>44503</v>
          </cell>
          <cell r="G1912">
            <v>0</v>
          </cell>
          <cell r="H1912">
            <v>30901</v>
          </cell>
          <cell r="I1912" t="e">
            <v>#VALUE!</v>
          </cell>
          <cell r="J1912">
            <v>12400</v>
          </cell>
          <cell r="K1912" t="str">
            <v>105ش الجيش - مدينه الهدى - حدائق حلوان - حلوان - القاهره</v>
          </cell>
        </row>
        <row r="1913">
          <cell r="A1913" t="str">
            <v>008794</v>
          </cell>
          <cell r="B1913" t="str">
            <v>محمد احمد سليمان على</v>
          </cell>
          <cell r="C1913" t="str">
            <v>مهندس اول تنفيذ - كهرباء</v>
          </cell>
          <cell r="D1913" t="str">
            <v>بالعاصمة الادارية الجديدة R5 الحى السكنى</v>
          </cell>
          <cell r="E1913" t="str">
            <v>مهندس اول تنفيذ -  كهرباء - لمشاريع البنيه التحتيه</v>
          </cell>
          <cell r="F1913">
            <v>44501</v>
          </cell>
          <cell r="G1913">
            <v>0</v>
          </cell>
          <cell r="H1913">
            <v>34176</v>
          </cell>
          <cell r="I1913" t="e">
            <v>#VALUE!</v>
          </cell>
          <cell r="J1913">
            <v>14500</v>
          </cell>
          <cell r="K1913" t="str">
            <v>ابوتيج - مركز ابوتيج - اسيوط</v>
          </cell>
        </row>
        <row r="1914">
          <cell r="A1914" t="str">
            <v>008803</v>
          </cell>
          <cell r="B1914" t="str">
            <v>حسن محمد حسن العبد</v>
          </cell>
          <cell r="C1914" t="str">
            <v>مهندس اول تنفيذ - ميكانيكا</v>
          </cell>
          <cell r="D1914" t="str">
            <v>بالعاصمة الادارية الجديدة R5 الحى السكنى</v>
          </cell>
          <cell r="E1914" t="str">
            <v>مهندس اول تنفيذ - ميكانيكا - العاصمه الاداريه الجد</v>
          </cell>
          <cell r="F1914">
            <v>44513</v>
          </cell>
          <cell r="G1914">
            <v>0</v>
          </cell>
          <cell r="H1914">
            <v>34869</v>
          </cell>
          <cell r="I1914" t="e">
            <v>#VALUE!</v>
          </cell>
          <cell r="J1914">
            <v>14500</v>
          </cell>
          <cell r="K1914" t="str">
            <v>ش على بك الكبير - مع عنتر بن شداد - طنطا ثان - الغربيه</v>
          </cell>
        </row>
        <row r="1915">
          <cell r="A1915" t="str">
            <v>008807</v>
          </cell>
          <cell r="B1915" t="str">
            <v>عمر فتحى محمد عبدالواحد</v>
          </cell>
          <cell r="C1915" t="str">
            <v>فنى تصوير وبلوتر</v>
          </cell>
          <cell r="D1915" t="str">
            <v>بالعاصمة الادارية الجديدة R5 الحى السكنى</v>
          </cell>
          <cell r="E1915" t="str">
            <v>موظف خدمات ادارية (B) - العاصمة الادارية الجديدة</v>
          </cell>
          <cell r="F1915">
            <v>44516</v>
          </cell>
          <cell r="G1915">
            <v>0</v>
          </cell>
          <cell r="H1915">
            <v>36198</v>
          </cell>
          <cell r="I1915" t="e">
            <v>#VALUE!</v>
          </cell>
          <cell r="J1915">
            <v>5360</v>
          </cell>
          <cell r="K1915" t="str">
            <v>شرشيمه - مركز ههيا - الشرقيه</v>
          </cell>
        </row>
        <row r="1916">
          <cell r="A1916" t="str">
            <v>008812</v>
          </cell>
          <cell r="B1916" t="str">
            <v>احمد عبداللطيف احمد محمد الطويل</v>
          </cell>
          <cell r="C1916" t="str">
            <v>مهندس ممتاز حصر</v>
          </cell>
          <cell r="D1916" t="str">
            <v>بالعاصمة الادارية الجديدة R5 الحى السكنى</v>
          </cell>
          <cell r="E1916" t="str">
            <v>مهندس ممتاز حصر - العاصمة الادارية</v>
          </cell>
          <cell r="F1916">
            <v>44515</v>
          </cell>
          <cell r="G1916">
            <v>0</v>
          </cell>
          <cell r="H1916">
            <v>33222</v>
          </cell>
          <cell r="I1916" t="e">
            <v>#VALUE!</v>
          </cell>
          <cell r="J1916">
            <v>14500</v>
          </cell>
          <cell r="K1916" t="str">
            <v>دقادوس - ميت غمر - الدقهليه</v>
          </cell>
        </row>
        <row r="1917">
          <cell r="A1917" t="str">
            <v>008813</v>
          </cell>
          <cell r="B1917" t="str">
            <v>محمود جمال عبدالغفار احمد</v>
          </cell>
          <cell r="C1917" t="str">
            <v>مهندس ممتاز تنفيذ - ميكانيكا</v>
          </cell>
          <cell r="D1917" t="str">
            <v>بالعاصمة الادارية الجديدة R5 الحى السكنى</v>
          </cell>
          <cell r="E1917" t="str">
            <v>مهندس ممتاز تنفيذ ميكانيكا - العاصمه الاداريه الجد</v>
          </cell>
          <cell r="F1917">
            <v>44517</v>
          </cell>
          <cell r="G1917">
            <v>0</v>
          </cell>
          <cell r="H1917">
            <v>32821</v>
          </cell>
          <cell r="I1917" t="e">
            <v>#VALUE!</v>
          </cell>
          <cell r="J1917">
            <v>14500</v>
          </cell>
          <cell r="K1917" t="str">
            <v>ش الحريه - مركز ديرب نجم - الشرقيه</v>
          </cell>
        </row>
        <row r="1918">
          <cell r="A1918" t="str">
            <v>008814</v>
          </cell>
          <cell r="B1918" t="str">
            <v>ناصر محمد النوبى محمد</v>
          </cell>
          <cell r="C1918" t="e">
            <v>#N/A</v>
          </cell>
          <cell r="D1918" t="e">
            <v>#N/A</v>
          </cell>
          <cell r="E1918" t="str">
            <v>سائق - درجه ثانيه - الحى السكنى R5 بالعاصمة الادار</v>
          </cell>
          <cell r="F1918">
            <v>44517</v>
          </cell>
          <cell r="G1918" t="e">
            <v>#N/A</v>
          </cell>
          <cell r="H1918">
            <v>35560</v>
          </cell>
          <cell r="I1918" t="e">
            <v>#N/A</v>
          </cell>
          <cell r="J1918">
            <v>6660</v>
          </cell>
          <cell r="K1918" t="str">
            <v>حجازه - مركز كوم امبو - اسوان</v>
          </cell>
        </row>
        <row r="1919">
          <cell r="A1919" t="str">
            <v>008817</v>
          </cell>
          <cell r="B1919" t="str">
            <v>ياسر محمد حسين محمد</v>
          </cell>
          <cell r="C1919" t="str">
            <v>مراقب ميكانيكا</v>
          </cell>
          <cell r="D1919" t="str">
            <v>بالعاصمة الادارية الجديدة R5 الحى السكنى</v>
          </cell>
          <cell r="E1919" t="str">
            <v>مراقب ميكانيكا - العاصمه الاداريه الجديده</v>
          </cell>
          <cell r="F1919">
            <v>44520</v>
          </cell>
          <cell r="G1919">
            <v>0</v>
          </cell>
          <cell r="H1919">
            <v>25169</v>
          </cell>
          <cell r="I1919" t="e">
            <v>#VALUE!</v>
          </cell>
          <cell r="J1919">
            <v>14500</v>
          </cell>
          <cell r="K1919" t="str">
            <v>34ش الوابور - ش داير الناحيه - الدقى - الجيزة</v>
          </cell>
        </row>
        <row r="1920">
          <cell r="A1920" t="str">
            <v>008827</v>
          </cell>
          <cell r="B1920" t="str">
            <v>ابراهيم سعيد شوقت محمد</v>
          </cell>
          <cell r="C1920" t="str">
            <v>موظف اول خدمات اداريه (B)</v>
          </cell>
          <cell r="D1920" t="str">
            <v>مقر المبيعات بمول اركان بالشيخ زايد</v>
          </cell>
          <cell r="E1920" t="str">
            <v>موظف خدمات ادارية (B) - العاصمة الادارية الجديدة</v>
          </cell>
          <cell r="F1920">
            <v>44527</v>
          </cell>
          <cell r="G1920">
            <v>0</v>
          </cell>
          <cell r="H1920">
            <v>35568</v>
          </cell>
          <cell r="I1920" t="e">
            <v>#VALUE!</v>
          </cell>
          <cell r="J1920">
            <v>5010</v>
          </cell>
          <cell r="K1920" t="str">
            <v>9ش بدوى رفاعى - شبرا الخيمه اول - القليوبيه</v>
          </cell>
        </row>
        <row r="1921">
          <cell r="A1921" t="str">
            <v>008844</v>
          </cell>
          <cell r="B1921" t="str">
            <v>حاتم احمد صالح احمد يونس</v>
          </cell>
          <cell r="C1921" t="str">
            <v>مراقب ميكانيكا</v>
          </cell>
          <cell r="D1921" t="str">
            <v>بالعاصمة الادارية الجديدة R5 الحى السكنى</v>
          </cell>
          <cell r="E1921" t="str">
            <v>مراقب ميكانيكا - العاصمه الاداريه الجديده</v>
          </cell>
          <cell r="F1921">
            <v>44565</v>
          </cell>
          <cell r="G1921">
            <v>0</v>
          </cell>
          <cell r="H1921">
            <v>29809</v>
          </cell>
          <cell r="I1921" t="e">
            <v>#VALUE!</v>
          </cell>
          <cell r="J1921">
            <v>14260</v>
          </cell>
          <cell r="K1921" t="str">
            <v>شارع مساكن الحواتم - عماره 3 اول الفيوم - الفيوم</v>
          </cell>
        </row>
        <row r="1922">
          <cell r="A1922" t="str">
            <v>008853</v>
          </cell>
          <cell r="B1922" t="str">
            <v>كامل عادل سعيد سليم على</v>
          </cell>
          <cell r="C1922" t="str">
            <v>فرد امن</v>
          </cell>
          <cell r="D1922" t="str">
            <v>بالعاصمة الادارية الجديدة R5 الحى السكنى</v>
          </cell>
          <cell r="E1922" t="str">
            <v>فرد امن - العاصمة الادارية الجديدة</v>
          </cell>
          <cell r="F1922">
            <v>44550</v>
          </cell>
          <cell r="G1922">
            <v>0</v>
          </cell>
          <cell r="H1922">
            <v>34555</v>
          </cell>
          <cell r="I1922" t="e">
            <v>#VALUE!</v>
          </cell>
          <cell r="J1922">
            <v>5280</v>
          </cell>
          <cell r="K1922" t="str">
            <v>شرشيمه - مركز ههيا - الشرقيه</v>
          </cell>
        </row>
        <row r="1923">
          <cell r="A1923" t="str">
            <v>008855</v>
          </cell>
          <cell r="B1923" t="str">
            <v>محمد خالد محمد مصيلحى سلامه</v>
          </cell>
          <cell r="C1923" t="str">
            <v>فنى اول سلامه وصحه مهنيه</v>
          </cell>
          <cell r="D1923" t="str">
            <v>المول التجارى - Fifth Square</v>
          </cell>
          <cell r="E1923" t="str">
            <v>فنى سلامة وصحة مهنية - العاصمة الادارية الجديدة</v>
          </cell>
          <cell r="F1923">
            <v>44551</v>
          </cell>
          <cell r="G1923">
            <v>0</v>
          </cell>
          <cell r="H1923">
            <v>34613</v>
          </cell>
          <cell r="I1923" t="e">
            <v>#VALUE!</v>
          </cell>
          <cell r="J1923">
            <v>6960</v>
          </cell>
          <cell r="K1923" t="str">
            <v>13ش اولاد عليوه - مدينه عرفات 2 - المطريه - القاهره</v>
          </cell>
        </row>
        <row r="1924">
          <cell r="A1924" t="str">
            <v>008862</v>
          </cell>
          <cell r="B1924" t="str">
            <v>السيد محمد السيد احمد محمود العزازى</v>
          </cell>
          <cell r="C1924" t="str">
            <v>فرد امن</v>
          </cell>
          <cell r="D1924" t="str">
            <v>بالعاصمة الادارية الجديدة R5 الحى السكنى</v>
          </cell>
          <cell r="E1924" t="str">
            <v>فرد امن - العاصمة الادارية الجديدة</v>
          </cell>
          <cell r="F1924">
            <v>44557</v>
          </cell>
          <cell r="G1924">
            <v>0</v>
          </cell>
          <cell r="H1924">
            <v>33284</v>
          </cell>
          <cell r="I1924" t="e">
            <v>#VALUE!</v>
          </cell>
          <cell r="J1924">
            <v>4930</v>
          </cell>
          <cell r="K1924" t="str">
            <v>بنى ايوب - مركز ابوحماد - الشرقيه</v>
          </cell>
        </row>
        <row r="1925">
          <cell r="A1925" t="str">
            <v>008863</v>
          </cell>
          <cell r="B1925" t="str">
            <v>احمد عبدالنبى عنتر حسن</v>
          </cell>
          <cell r="C1925" t="e">
            <v>#N/A</v>
          </cell>
          <cell r="D1925" t="e">
            <v>#N/A</v>
          </cell>
          <cell r="E1925" t="str">
            <v>فنى سلامة وصحة مهنية - العاصمة الادارية الجديدة</v>
          </cell>
          <cell r="F1925">
            <v>44562</v>
          </cell>
          <cell r="G1925" t="e">
            <v>#N/A</v>
          </cell>
          <cell r="H1925">
            <v>35523</v>
          </cell>
          <cell r="I1925" t="e">
            <v>#N/A</v>
          </cell>
          <cell r="J1925" t="e">
            <v>#N/A</v>
          </cell>
          <cell r="K1925" t="str">
            <v>19 ش الفتح الإسلامي - حلوان - القاهره</v>
          </cell>
        </row>
        <row r="1926">
          <cell r="A1926" t="str">
            <v>008867</v>
          </cell>
          <cell r="B1926" t="str">
            <v>تامر ابراهيم عبدالحميد ابراهيم عسل</v>
          </cell>
          <cell r="C1926" t="str">
            <v>سائق - درجه اولى</v>
          </cell>
          <cell r="D1926" t="str">
            <v>بالعاصمة الادارية الجديدة R5 الحى السكنى</v>
          </cell>
          <cell r="E1926" t="str">
            <v>سائق - درجه أولى - العاصمة الادارية الجديدة</v>
          </cell>
          <cell r="F1926">
            <v>44543</v>
          </cell>
          <cell r="G1926">
            <v>0</v>
          </cell>
          <cell r="H1926">
            <v>30838</v>
          </cell>
          <cell r="I1926" t="e">
            <v>#VALUE!</v>
          </cell>
          <cell r="J1926">
            <v>8140</v>
          </cell>
          <cell r="K1926" t="str">
            <v>العصلوجى - مركز الزقازيق - الشرقيه</v>
          </cell>
        </row>
        <row r="1927">
          <cell r="A1927" t="str">
            <v>008868</v>
          </cell>
          <cell r="B1927" t="str">
            <v>محمد حسين ربيع عبدالجواد</v>
          </cell>
          <cell r="C1927" t="e">
            <v>#N/A</v>
          </cell>
          <cell r="D1927" t="e">
            <v>#N/A</v>
          </cell>
          <cell r="E1927" t="str">
            <v>فرد امن - العاصمة الادارية الجديدة</v>
          </cell>
          <cell r="F1927">
            <v>44558</v>
          </cell>
          <cell r="G1927" t="e">
            <v>#N/A</v>
          </cell>
          <cell r="H1927">
            <v>33764</v>
          </cell>
          <cell r="I1927" t="e">
            <v>#N/A</v>
          </cell>
          <cell r="J1927" t="e">
            <v>#N/A</v>
          </cell>
          <cell r="K1927" t="str">
            <v>اخطاب - مركز اجا - الدقهلية</v>
          </cell>
        </row>
        <row r="1928">
          <cell r="A1928" t="str">
            <v>008874</v>
          </cell>
          <cell r="B1928" t="str">
            <v>محمد السيد عيسى عبدالله</v>
          </cell>
          <cell r="C1928" t="str">
            <v>فنى ممتاز كهرباء - تجهيزات</v>
          </cell>
          <cell r="D1928" t="str">
            <v>بالعاصمة الادارية الجديدة R5 الحى السكنى</v>
          </cell>
          <cell r="E1928" t="str">
            <v>فنى ممتاز كهرباء - تجهيزات - العاصمه الاداريه الجد</v>
          </cell>
          <cell r="F1928">
            <v>44563</v>
          </cell>
          <cell r="G1928">
            <v>0</v>
          </cell>
          <cell r="H1928">
            <v>31963</v>
          </cell>
          <cell r="I1928" t="e">
            <v>#VALUE!</v>
          </cell>
          <cell r="J1928">
            <v>10170</v>
          </cell>
          <cell r="K1928" t="str">
            <v>السلامون - مركز ههيا - الشرقيه</v>
          </cell>
        </row>
        <row r="1929">
          <cell r="A1929" t="str">
            <v>008892</v>
          </cell>
          <cell r="B1929" t="str">
            <v>طارق ناصر محمود عبدالحليم</v>
          </cell>
          <cell r="C1929" t="str">
            <v>موظف خدمات اداريه (A)</v>
          </cell>
          <cell r="D1929" t="str">
            <v>بالعاصمة الادارية الجديدة R5 الحى السكنى</v>
          </cell>
          <cell r="E1929" t="str">
            <v>موظف خدمات اداريه (A) -R5 الحى السكنى  بالعاصمه ال</v>
          </cell>
          <cell r="F1929">
            <v>44573</v>
          </cell>
          <cell r="G1929">
            <v>0</v>
          </cell>
          <cell r="H1929">
            <v>30948</v>
          </cell>
          <cell r="I1929" t="e">
            <v>#VALUE!</v>
          </cell>
          <cell r="J1929">
            <v>5710</v>
          </cell>
          <cell r="K1929" t="str">
            <v>6 ش إسماعيل علي - فرج يوسف - دار السلام - القاهره</v>
          </cell>
        </row>
        <row r="1930">
          <cell r="A1930" t="str">
            <v>008900</v>
          </cell>
          <cell r="B1930" t="str">
            <v>حسام حسن حسانين حسن عمران</v>
          </cell>
          <cell r="C1930" t="str">
            <v>سائق - درجه اولى</v>
          </cell>
          <cell r="D1930" t="str">
            <v>بالعاصمة الادارية الجديدة R5 الحى السكنى</v>
          </cell>
          <cell r="E1930" t="str">
            <v>سائق - درجه اولى - الحى السكنى</v>
          </cell>
          <cell r="F1930">
            <v>44584</v>
          </cell>
          <cell r="G1930">
            <v>0</v>
          </cell>
          <cell r="H1930">
            <v>33500</v>
          </cell>
          <cell r="I1930" t="e">
            <v>#VALUE!</v>
          </cell>
          <cell r="J1930">
            <v>8140</v>
          </cell>
          <cell r="K1930" t="str">
            <v>شبرا هارس - مركز طوخ - القليوبية</v>
          </cell>
        </row>
        <row r="1931">
          <cell r="A1931" t="str">
            <v>008902</v>
          </cell>
          <cell r="B1931" t="str">
            <v>محمود صابر محمود محمد</v>
          </cell>
          <cell r="C1931" t="str">
            <v>مشرف كهرباء</v>
          </cell>
          <cell r="D1931" t="str">
            <v>المول التجارى - Fifth Square</v>
          </cell>
          <cell r="E1931" t="str">
            <v>مشرف كهرباء - الحى السكنى بالعاصمة الادارية الجديد</v>
          </cell>
          <cell r="F1931">
            <v>44586</v>
          </cell>
          <cell r="G1931">
            <v>0</v>
          </cell>
          <cell r="H1931">
            <v>32736</v>
          </cell>
          <cell r="I1931" t="e">
            <v>#VALUE!</v>
          </cell>
          <cell r="J1931">
            <v>9550</v>
          </cell>
          <cell r="K1931" t="str">
            <v>ش طلعت حرب - مركز طما - سوهاج</v>
          </cell>
        </row>
        <row r="1932">
          <cell r="A1932" t="str">
            <v>008913</v>
          </cell>
          <cell r="B1932" t="str">
            <v>خالد السيد الطنطاوى عطيه احمد</v>
          </cell>
          <cell r="C1932" t="str">
            <v>ايقاف راتب - انتهاء اعمال</v>
          </cell>
          <cell r="D1932" t="str">
            <v>تحويلات / تحت الاعتماد</v>
          </cell>
          <cell r="E1932" t="str">
            <v>مراقب تنفيذ - العاصمه الاداريه الجديده</v>
          </cell>
          <cell r="F1932">
            <v>44594</v>
          </cell>
          <cell r="G1932">
            <v>0</v>
          </cell>
          <cell r="H1932">
            <v>28673</v>
          </cell>
          <cell r="I1932" t="e">
            <v>#VALUE!</v>
          </cell>
          <cell r="J1932">
            <v>12240</v>
          </cell>
          <cell r="K1932" t="str">
            <v>9 ش فؤاد عبدالعزيز - المرج - القاهره</v>
          </cell>
        </row>
        <row r="1933">
          <cell r="A1933" t="str">
            <v>008945</v>
          </cell>
          <cell r="B1933" t="str">
            <v>محمد عاطف توفيق عبدالمحسن</v>
          </cell>
          <cell r="C1933" t="str">
            <v>مهندس اول تنفيذ</v>
          </cell>
          <cell r="D1933" t="str">
            <v>بالعاصمة الادارية الجديدة R5 الحى السكنى</v>
          </cell>
          <cell r="E1933" t="str">
            <v>مهندس اول تنفيذ  - الحى السكنى</v>
          </cell>
          <cell r="F1933">
            <v>44621</v>
          </cell>
          <cell r="G1933">
            <v>0</v>
          </cell>
          <cell r="H1933">
            <v>35034</v>
          </cell>
          <cell r="I1933" t="e">
            <v>#VALUE!</v>
          </cell>
          <cell r="J1933">
            <v>14500</v>
          </cell>
          <cell r="K1933" t="str">
            <v>ش حسين حماد الجديد - مركز دكرنس - الدقهلية</v>
          </cell>
        </row>
        <row r="1934">
          <cell r="A1934" t="str">
            <v>008946</v>
          </cell>
          <cell r="B1934" t="str">
            <v>محمد عبدالرحمن محمد الدلنجاتى</v>
          </cell>
          <cell r="C1934" t="str">
            <v>مهندس تنفيذ</v>
          </cell>
          <cell r="D1934" t="str">
            <v>بالعاصمة الادارية الجديدة R5 الحى السكنى</v>
          </cell>
          <cell r="E1934" t="str">
            <v>مهندس تنفيذ - الحى السكنى بالعاصمة الادارية الجديد</v>
          </cell>
          <cell r="F1934">
            <v>44621</v>
          </cell>
          <cell r="G1934">
            <v>0</v>
          </cell>
          <cell r="H1934">
            <v>35606</v>
          </cell>
          <cell r="I1934" t="e">
            <v>#VALUE!</v>
          </cell>
          <cell r="J1934">
            <v>14500</v>
          </cell>
          <cell r="K1934" t="str">
            <v>بجيرم - مركز قوسنا - المنوفية</v>
          </cell>
        </row>
        <row r="1935">
          <cell r="A1935" t="str">
            <v>008953</v>
          </cell>
          <cell r="B1935" t="str">
            <v>خالد سمير امبابى محمد</v>
          </cell>
          <cell r="C1935" t="str">
            <v>فنى اول سلامه وصحه مهنيه</v>
          </cell>
          <cell r="D1935" t="str">
            <v>Lake Residence</v>
          </cell>
          <cell r="E1935" t="str">
            <v>فنى سلامة وصحة مهنية - العاصمة الادارية الجديدة</v>
          </cell>
          <cell r="F1935">
            <v>44625</v>
          </cell>
          <cell r="G1935">
            <v>0</v>
          </cell>
          <cell r="H1935">
            <v>30235</v>
          </cell>
          <cell r="I1935" t="e">
            <v>#VALUE!</v>
          </cell>
          <cell r="J1935">
            <v>6760</v>
          </cell>
          <cell r="K1935" t="str">
            <v>مركز مطاي - المنيا</v>
          </cell>
        </row>
        <row r="1936">
          <cell r="A1936" t="str">
            <v>008962</v>
          </cell>
          <cell r="B1936" t="str">
            <v>طارق عزالدين محمود شلقامى</v>
          </cell>
          <cell r="C1936" t="str">
            <v>فنى اول سلامه وصحه مهنيه</v>
          </cell>
          <cell r="D1936" t="str">
            <v>المول التجارى - Fifth Square</v>
          </cell>
          <cell r="E1936" t="str">
            <v>فنى سلامة وصحة مهنية - العاصمة الادارية الجديدة</v>
          </cell>
          <cell r="F1936">
            <v>44626</v>
          </cell>
          <cell r="G1936">
            <v>0</v>
          </cell>
          <cell r="H1936">
            <v>34952</v>
          </cell>
          <cell r="I1936" t="e">
            <v>#VALUE!</v>
          </cell>
          <cell r="J1936">
            <v>7040</v>
          </cell>
          <cell r="K1936" t="str">
            <v>جراجوس- مركز قوص - قنا</v>
          </cell>
        </row>
        <row r="1937">
          <cell r="A1937" t="str">
            <v>008979</v>
          </cell>
          <cell r="B1937" t="str">
            <v>تامر محمد عبدالشافى يوسف</v>
          </cell>
          <cell r="C1937" t="str">
            <v>فرد امن</v>
          </cell>
          <cell r="D1937" t="str">
            <v>Lake Residence</v>
          </cell>
          <cell r="E1937" t="str">
            <v>فرد امن - العاصمة الادارية الجديدة</v>
          </cell>
          <cell r="F1937">
            <v>44634</v>
          </cell>
          <cell r="G1937">
            <v>0</v>
          </cell>
          <cell r="H1937">
            <v>29358</v>
          </cell>
          <cell r="I1937" t="e">
            <v>#VALUE!</v>
          </cell>
          <cell r="J1937">
            <v>4930</v>
          </cell>
          <cell r="K1937" t="str">
            <v>ابيس 1/5 - مركز كفر الدوار - البحيرة</v>
          </cell>
        </row>
        <row r="1938">
          <cell r="A1938" t="str">
            <v>008990</v>
          </cell>
          <cell r="B1938" t="str">
            <v>باسم محمد فتحى ابوالريش</v>
          </cell>
          <cell r="C1938" t="str">
            <v>فنى اول تصوير وبلوتر</v>
          </cell>
          <cell r="D1938" t="str">
            <v>MAR VILLE - NEW ZAYED</v>
          </cell>
          <cell r="E1938" t="str">
            <v>فنى تصوير وبلوتر - العاصمة الاداريه الجديده</v>
          </cell>
          <cell r="F1938">
            <v>44646</v>
          </cell>
          <cell r="G1938">
            <v>0</v>
          </cell>
          <cell r="H1938">
            <v>35827</v>
          </cell>
          <cell r="I1938" t="e">
            <v>#VALUE!</v>
          </cell>
          <cell r="J1938">
            <v>5380</v>
          </cell>
          <cell r="K1938" t="str">
            <v>18 ش الهجان - ش الاسيوطي - منشية الحرية - شبرا الخيمة - القليوبية</v>
          </cell>
        </row>
        <row r="1939">
          <cell r="A1939" t="str">
            <v>009000</v>
          </cell>
          <cell r="B1939" t="str">
            <v>احمد حمدالله محمود مسعود حمدالله</v>
          </cell>
          <cell r="C1939" t="str">
            <v>فنى اول سلامه وصحه مهنيه</v>
          </cell>
          <cell r="D1939" t="str">
            <v>بالعاصمة الادارية الجديدة R5 الحى السكنى</v>
          </cell>
          <cell r="E1939" t="str">
            <v>فنى سلامة وصحة مهنية - العاصمة الادارية الجديدة</v>
          </cell>
          <cell r="F1939">
            <v>44649</v>
          </cell>
          <cell r="G1939">
            <v>0</v>
          </cell>
          <cell r="H1939">
            <v>36877</v>
          </cell>
          <cell r="I1939" t="e">
            <v>#VALUE!</v>
          </cell>
          <cell r="J1939">
            <v>7580</v>
          </cell>
          <cell r="K1939" t="str">
            <v>20  ش السد العالي - مسعد القلى - البساتين - القاهرة</v>
          </cell>
        </row>
        <row r="1940">
          <cell r="A1940" t="str">
            <v>009021</v>
          </cell>
          <cell r="B1940" t="str">
            <v>احمد محمود كمال السيد سرحان</v>
          </cell>
          <cell r="C1940" t="str">
            <v>فرد امن</v>
          </cell>
          <cell r="D1940" t="str">
            <v>بالعاصمة الادارية الجديدة R5 الحى السكنى</v>
          </cell>
          <cell r="E1940" t="str">
            <v>فرد امن - العاصمة الادارية الجديدة</v>
          </cell>
          <cell r="F1940">
            <v>44657</v>
          </cell>
          <cell r="G1940">
            <v>0</v>
          </cell>
          <cell r="H1940">
            <v>32368</v>
          </cell>
          <cell r="I1940" t="e">
            <v>#VALUE!</v>
          </cell>
          <cell r="J1940">
            <v>4930</v>
          </cell>
          <cell r="K1940" t="str">
            <v>ش جسر النيل - مركز كفر شكر- القليوبية</v>
          </cell>
        </row>
        <row r="1941">
          <cell r="A1941" t="str">
            <v>009043</v>
          </cell>
          <cell r="B1941" t="str">
            <v>احمد محمد محمود محمد</v>
          </cell>
          <cell r="C1941" t="str">
            <v>منسق وثائق</v>
          </cell>
          <cell r="D1941" t="str">
            <v>بالعاصمة الادارية الجديدة R5 الحى السكنى</v>
          </cell>
          <cell r="E1941" t="str">
            <v>منسق وثائق - الحى السكنى R5 بالعاصمة الادارية</v>
          </cell>
          <cell r="F1941">
            <v>44670</v>
          </cell>
          <cell r="G1941">
            <v>0</v>
          </cell>
          <cell r="H1941">
            <v>35621</v>
          </cell>
          <cell r="I1941" t="e">
            <v>#VALUE!</v>
          </cell>
          <cell r="J1941">
            <v>6950</v>
          </cell>
          <cell r="K1941" t="str">
            <v>قرية النجمة والحمران - نجع اجح - مركز ابو تشت - قنا</v>
          </cell>
        </row>
        <row r="1942">
          <cell r="A1942" t="str">
            <v>009044</v>
          </cell>
          <cell r="B1942" t="str">
            <v>مدحت طلعت ابراهيم الاشقر</v>
          </cell>
          <cell r="C1942" t="str">
            <v>مراقب كهرباء</v>
          </cell>
          <cell r="D1942" t="str">
            <v>بالعاصمة الادارية الجديدة R5 الحى السكنى</v>
          </cell>
          <cell r="E1942" t="str">
            <v>مراقب كهرباء - العاصمة الادارية</v>
          </cell>
          <cell r="F1942">
            <v>44670</v>
          </cell>
          <cell r="G1942">
            <v>0</v>
          </cell>
          <cell r="H1942">
            <v>30295</v>
          </cell>
          <cell r="I1942" t="e">
            <v>#VALUE!</v>
          </cell>
          <cell r="J1942">
            <v>13710</v>
          </cell>
          <cell r="K1942" t="str">
            <v>ابنهس - مركز قويسنا - المنوفية</v>
          </cell>
        </row>
        <row r="1943">
          <cell r="A1943" t="str">
            <v>009057</v>
          </cell>
          <cell r="B1943" t="str">
            <v>متولى شعبان متولى سالم</v>
          </cell>
          <cell r="C1943" t="str">
            <v>فنى تصوير وبلوتر</v>
          </cell>
          <cell r="D1943" t="str">
            <v>بالعاصمة الادارية الجديدة R5 الحى السكنى</v>
          </cell>
          <cell r="E1943" t="str">
            <v>فنى تصوير وبلوتر - العاصمة الاداريه الجديده</v>
          </cell>
          <cell r="F1943">
            <v>44691</v>
          </cell>
          <cell r="G1943">
            <v>0</v>
          </cell>
          <cell r="H1943">
            <v>35688</v>
          </cell>
          <cell r="I1943" t="e">
            <v>#VALUE!</v>
          </cell>
          <cell r="J1943">
            <v>5640</v>
          </cell>
          <cell r="K1943" t="str">
            <v>كفر سعد - مركز السنبلاوين - الدقهلية</v>
          </cell>
        </row>
        <row r="1944">
          <cell r="A1944" t="str">
            <v>009069</v>
          </cell>
          <cell r="B1944" t="str">
            <v>حازم محمد رضا سلامه شاهين</v>
          </cell>
          <cell r="C1944" t="str">
            <v>مهندس اول تنفيذ</v>
          </cell>
          <cell r="D1944" t="str">
            <v>بالعاصمة الادارية الجديدة R5 الحى السكنى</v>
          </cell>
          <cell r="E1944" t="str">
            <v>مهندس اول تنفيذ  - الحى السكنى</v>
          </cell>
          <cell r="F1944">
            <v>44703</v>
          </cell>
          <cell r="G1944">
            <v>0</v>
          </cell>
          <cell r="H1944">
            <v>34688</v>
          </cell>
          <cell r="I1944" t="e">
            <v>#VALUE!</v>
          </cell>
          <cell r="J1944">
            <v>14500</v>
          </cell>
          <cell r="K1944" t="str">
            <v>ميت الخولى عبدالله - مركز الزرقا - دمياط</v>
          </cell>
        </row>
        <row r="1945">
          <cell r="A1945" t="str">
            <v>009078</v>
          </cell>
          <cell r="B1945" t="str">
            <v>خالد السيد عبدالرحيم السيد</v>
          </cell>
          <cell r="C1945" t="str">
            <v>سائق - درجه اولى</v>
          </cell>
          <cell r="D1945" t="str">
            <v>بالعاصمة الادارية الجديدة R5 الحى السكنى</v>
          </cell>
          <cell r="E1945" t="str">
            <v>سائق - درجه اولى - الحى السكنى</v>
          </cell>
          <cell r="F1945">
            <v>44713</v>
          </cell>
          <cell r="G1945">
            <v>0</v>
          </cell>
          <cell r="H1945">
            <v>28578</v>
          </cell>
          <cell r="I1945" t="e">
            <v>#VALUE!</v>
          </cell>
          <cell r="J1945">
            <v>7850</v>
          </cell>
          <cell r="K1945" t="str">
            <v>المنشأة الكبري - مركز كفر شكر - القليبوية</v>
          </cell>
        </row>
        <row r="1946">
          <cell r="A1946" t="str">
            <v>009079</v>
          </cell>
          <cell r="B1946" t="str">
            <v>محمد عمار ابراهيم احمد نجم</v>
          </cell>
          <cell r="C1946" t="str">
            <v>مهندس ممتاز تنفيذ</v>
          </cell>
          <cell r="D1946" t="str">
            <v>بالعاصمة الادارية الجديدة R5 الحى السكنى</v>
          </cell>
          <cell r="E1946" t="str">
            <v>مهندس اول تنفيذ  - الحى السكنى</v>
          </cell>
          <cell r="F1946">
            <v>44713</v>
          </cell>
          <cell r="G1946">
            <v>0</v>
          </cell>
          <cell r="H1946">
            <v>33901</v>
          </cell>
          <cell r="I1946" t="e">
            <v>#VALUE!</v>
          </cell>
          <cell r="J1946">
            <v>14500</v>
          </cell>
          <cell r="K1946" t="str">
            <v>ميت ابو على - مركز الزقازيق - الشرقية</v>
          </cell>
        </row>
        <row r="1947">
          <cell r="A1947" t="str">
            <v>009081</v>
          </cell>
          <cell r="B1947" t="str">
            <v>عاصم السيد على عبدالهادى</v>
          </cell>
          <cell r="C1947" t="str">
            <v>مهندس ممتاز تنفيذ</v>
          </cell>
          <cell r="D1947" t="str">
            <v>بالعاصمة الادارية الجديدة R5 الحى السكنى</v>
          </cell>
          <cell r="E1947" t="str">
            <v>مهندس اول تنفيذ  - الحى السكنى</v>
          </cell>
          <cell r="F1947">
            <v>44716</v>
          </cell>
          <cell r="G1947">
            <v>0</v>
          </cell>
          <cell r="H1947">
            <v>34786</v>
          </cell>
          <cell r="I1947" t="e">
            <v>#VALUE!</v>
          </cell>
          <cell r="J1947">
            <v>14500</v>
          </cell>
          <cell r="K1947" t="str">
            <v>200 دار مصر- ثالث 6 اكتوبر - الجيزة</v>
          </cell>
        </row>
        <row r="1948">
          <cell r="A1948" t="str">
            <v>009082</v>
          </cell>
          <cell r="B1948" t="str">
            <v>ناصر باغر عبدالله حامد</v>
          </cell>
          <cell r="C1948" t="str">
            <v>مراقب تنفيذ</v>
          </cell>
          <cell r="D1948" t="str">
            <v>Lake Residence</v>
          </cell>
          <cell r="E1948" t="str">
            <v>مراقب تنفيذ - العاصمة الادارية</v>
          </cell>
          <cell r="F1948">
            <v>44716</v>
          </cell>
          <cell r="G1948">
            <v>0</v>
          </cell>
          <cell r="H1948">
            <v>25382</v>
          </cell>
          <cell r="I1948" t="e">
            <v>#VALUE!</v>
          </cell>
          <cell r="J1948">
            <v>14500</v>
          </cell>
          <cell r="K1948" t="str">
            <v>أدفو قبلى - الغنيمة - مركز ادفو - اسوان</v>
          </cell>
        </row>
        <row r="1949">
          <cell r="A1949" t="str">
            <v>009092</v>
          </cell>
          <cell r="B1949" t="str">
            <v>محمد ابراهيم عبدالرحمن سليمان محمد</v>
          </cell>
          <cell r="C1949" t="str">
            <v>مهندس اول تنفيذ</v>
          </cell>
          <cell r="D1949" t="str">
            <v>بالعاصمة الادارية الجديدة R5 الحى السكنى</v>
          </cell>
          <cell r="E1949" t="str">
            <v>مهندس اول تنفيذ  - الحى السكنى</v>
          </cell>
          <cell r="F1949">
            <v>44730</v>
          </cell>
          <cell r="G1949">
            <v>0</v>
          </cell>
          <cell r="H1949">
            <v>35035</v>
          </cell>
          <cell r="I1949" t="e">
            <v>#VALUE!</v>
          </cell>
          <cell r="J1949">
            <v>14500</v>
          </cell>
          <cell r="K1949" t="str">
            <v>17 ش د/ذكي يوسف العريات - النحال - الزقازيق اول - الشرقية</v>
          </cell>
        </row>
        <row r="1950">
          <cell r="A1950" t="str">
            <v>009096</v>
          </cell>
          <cell r="B1950" t="str">
            <v>طارق احمد الصاوى سليم</v>
          </cell>
          <cell r="C1950" t="e">
            <v>#N/A</v>
          </cell>
          <cell r="D1950" t="e">
            <v>#N/A</v>
          </cell>
          <cell r="E1950" t="str">
            <v>مراقب تنفيذ - العاصمه الاداريه الجديده</v>
          </cell>
          <cell r="F1950">
            <v>44737</v>
          </cell>
          <cell r="G1950" t="e">
            <v>#N/A</v>
          </cell>
          <cell r="H1950">
            <v>26858</v>
          </cell>
          <cell r="I1950" t="e">
            <v>#N/A</v>
          </cell>
          <cell r="J1950" t="e">
            <v>#N/A</v>
          </cell>
          <cell r="K1950" t="str">
            <v>ش الجمهورية - دسوق - كفر الشيخ</v>
          </cell>
        </row>
        <row r="1951">
          <cell r="A1951" t="str">
            <v>009098</v>
          </cell>
          <cell r="B1951" t="str">
            <v>محمد سعيد حسن اسماعيل</v>
          </cell>
          <cell r="C1951" t="str">
            <v>فرد امن</v>
          </cell>
          <cell r="D1951" t="str">
            <v>بالعاصمة الادارية الجديدة R5 الحى السكنى</v>
          </cell>
          <cell r="E1951" t="str">
            <v>فرد امن - العاصمة الادارية الجديدة</v>
          </cell>
          <cell r="F1951">
            <v>44739</v>
          </cell>
          <cell r="G1951">
            <v>0</v>
          </cell>
          <cell r="H1951">
            <v>29632</v>
          </cell>
          <cell r="I1951" t="e">
            <v>#VALUE!</v>
          </cell>
          <cell r="J1951">
            <v>4930</v>
          </cell>
          <cell r="K1951" t="str">
            <v>الطوبجى - منشية ابو عامر - مركز الحسينية - الشرقية</v>
          </cell>
        </row>
        <row r="1952">
          <cell r="A1952" t="str">
            <v>009100</v>
          </cell>
          <cell r="B1952" t="str">
            <v>محمد صلاح على عبداللطيف</v>
          </cell>
          <cell r="C1952" t="str">
            <v>فرد امن</v>
          </cell>
          <cell r="D1952" t="str">
            <v>بالعاصمة الادارية الجديدة R5 الحى السكنى</v>
          </cell>
          <cell r="E1952" t="str">
            <v>فرد امن - العاصمة الادارية الجديدة</v>
          </cell>
          <cell r="F1952">
            <v>44739</v>
          </cell>
          <cell r="G1952">
            <v>0</v>
          </cell>
          <cell r="H1952">
            <v>33206</v>
          </cell>
          <cell r="I1952" t="e">
            <v>#VALUE!</v>
          </cell>
          <cell r="J1952">
            <v>5360</v>
          </cell>
          <cell r="K1952" t="str">
            <v>قرية القبابات - مركز اطفيح - الجيزة</v>
          </cell>
        </row>
        <row r="1953">
          <cell r="A1953" t="str">
            <v>009101</v>
          </cell>
          <cell r="B1953" t="str">
            <v>عبدالرحمن صلاح شعبان سالم</v>
          </cell>
          <cell r="C1953" t="str">
            <v>فرد امن</v>
          </cell>
          <cell r="D1953" t="str">
            <v>بالعاصمة الادارية الجديدة R5 الحى السكنى</v>
          </cell>
          <cell r="E1953" t="str">
            <v>فرد امن - العاصمة الادارية الجديدة</v>
          </cell>
          <cell r="F1953">
            <v>44739</v>
          </cell>
          <cell r="G1953">
            <v>0</v>
          </cell>
          <cell r="H1953">
            <v>35510</v>
          </cell>
          <cell r="I1953" t="e">
            <v>#VALUE!</v>
          </cell>
          <cell r="J1953">
            <v>4930</v>
          </cell>
          <cell r="K1953" t="str">
            <v>18 ش احمد بيومي - مركز مينا القمح - الشرقية</v>
          </cell>
        </row>
        <row r="1954">
          <cell r="A1954" t="str">
            <v>009121</v>
          </cell>
          <cell r="B1954" t="str">
            <v>ايمن صابر محمود موافى</v>
          </cell>
          <cell r="C1954" t="str">
            <v>سائق - درجه اولى</v>
          </cell>
          <cell r="D1954" t="str">
            <v>بالعاصمة الادارية الجديدة R5 الحى السكنى</v>
          </cell>
          <cell r="E1954" t="str">
            <v>سائق - درجه ثانيه - الحى السكنى R5 بالعاصمة الادار</v>
          </cell>
          <cell r="F1954">
            <v>44759</v>
          </cell>
          <cell r="G1954">
            <v>0</v>
          </cell>
          <cell r="H1954">
            <v>31238</v>
          </cell>
          <cell r="I1954" t="e">
            <v>#VALUE!</v>
          </cell>
          <cell r="J1954">
            <v>7020</v>
          </cell>
          <cell r="K1954" t="str">
            <v>ش الجمهورية - قنا - قنا</v>
          </cell>
        </row>
        <row r="1955">
          <cell r="A1955" t="str">
            <v>009126</v>
          </cell>
          <cell r="B1955" t="str">
            <v>عطيه محمد عبدالعال عويس الدهشورى</v>
          </cell>
          <cell r="C1955" t="str">
            <v>مشرف عام تنفيذ</v>
          </cell>
          <cell r="D1955" t="str">
            <v>MAR VILLE - NEW ZAYED</v>
          </cell>
          <cell r="E1955" t="str">
            <v>مشرف تنفيذ - الحى السكنى</v>
          </cell>
          <cell r="F1955">
            <v>44765</v>
          </cell>
          <cell r="G1955">
            <v>0</v>
          </cell>
          <cell r="H1955">
            <v>25413</v>
          </cell>
          <cell r="I1955" t="e">
            <v>#VALUE!</v>
          </cell>
          <cell r="J1955">
            <v>9410</v>
          </cell>
          <cell r="K1955" t="str">
            <v>نوب طحا - مركز شبين القناطر - القليوبية</v>
          </cell>
        </row>
        <row r="1956">
          <cell r="A1956" t="str">
            <v>009130</v>
          </cell>
          <cell r="B1956" t="str">
            <v>محمد فتحى جابر عبدالله</v>
          </cell>
          <cell r="C1956" t="str">
            <v>مشرف تنفيذ</v>
          </cell>
          <cell r="D1956" t="str">
            <v>بالعاصمة الادارية الجديدة R5 الحى السكنى</v>
          </cell>
          <cell r="E1956" t="str">
            <v>مشرف تنفيذ - الحى السكنى</v>
          </cell>
          <cell r="F1956">
            <v>44768</v>
          </cell>
          <cell r="G1956">
            <v>0</v>
          </cell>
          <cell r="H1956">
            <v>33817</v>
          </cell>
          <cell r="I1956" t="e">
            <v>#VALUE!</v>
          </cell>
          <cell r="J1956">
            <v>10280</v>
          </cell>
          <cell r="K1956" t="str">
            <v>الزاوبة - مركز اسيوط - اسيوط</v>
          </cell>
        </row>
        <row r="1957">
          <cell r="A1957" t="str">
            <v>009132</v>
          </cell>
          <cell r="B1957" t="str">
            <v>عمر السيد عبده ابراهيم السيد</v>
          </cell>
          <cell r="C1957" t="str">
            <v>مهندس تنفيذ</v>
          </cell>
          <cell r="D1957" t="str">
            <v>بالعاصمة الادارية الجديدة R5 الحى السكنى</v>
          </cell>
          <cell r="E1957" t="str">
            <v>مهندس تنفيذ - الحى السكنى بالعاصمة الادارية الجديد</v>
          </cell>
          <cell r="F1957">
            <v>44774</v>
          </cell>
          <cell r="G1957">
            <v>0</v>
          </cell>
          <cell r="H1957">
            <v>35571</v>
          </cell>
          <cell r="I1957" t="e">
            <v>#VALUE!</v>
          </cell>
          <cell r="J1957">
            <v>14500</v>
          </cell>
          <cell r="K1957" t="str">
            <v>14 عمارات الكويتية - المرحلة الثانية - البساتين - القاهرة</v>
          </cell>
        </row>
        <row r="1958">
          <cell r="A1958" t="str">
            <v>009153</v>
          </cell>
          <cell r="B1958" t="str">
            <v>مصطفى سعيد جلال ابوالعلا</v>
          </cell>
          <cell r="C1958" t="str">
            <v>مهندس ممتاز مكتب فنى</v>
          </cell>
          <cell r="D1958" t="str">
            <v>المول التجارى - Fifth Square</v>
          </cell>
          <cell r="E1958" t="str">
            <v>مهندس اول مكتب فنى معمارى - العاصمه</v>
          </cell>
          <cell r="F1958">
            <v>44796</v>
          </cell>
          <cell r="G1958">
            <v>0</v>
          </cell>
          <cell r="H1958">
            <v>33936</v>
          </cell>
          <cell r="I1958" t="e">
            <v>#VALUE!</v>
          </cell>
          <cell r="J1958">
            <v>14500</v>
          </cell>
          <cell r="K1958" t="str">
            <v>ق630 - مج 3  العائلي - الشروق - القاهرة</v>
          </cell>
        </row>
        <row r="1959">
          <cell r="A1959" t="str">
            <v>009170</v>
          </cell>
          <cell r="B1959" t="str">
            <v>احمد ممدوح حجاج حسن</v>
          </cell>
          <cell r="C1959" t="e">
            <v>#N/A</v>
          </cell>
          <cell r="D1959" t="e">
            <v>#N/A</v>
          </cell>
          <cell r="E1959" t="str">
            <v>مشرف عام تشطيبات - العاصمه الاداريه الجديده</v>
          </cell>
          <cell r="F1959">
            <v>44802</v>
          </cell>
          <cell r="G1959" t="e">
            <v>#N/A</v>
          </cell>
          <cell r="H1959">
            <v>33156</v>
          </cell>
          <cell r="I1959" t="e">
            <v>#N/A</v>
          </cell>
          <cell r="J1959">
            <v>10700</v>
          </cell>
          <cell r="K1959" t="str">
            <v>قرية السعادنة - مركز بنى سويف - بنى سويف</v>
          </cell>
        </row>
        <row r="1960">
          <cell r="A1960" t="str">
            <v>009175</v>
          </cell>
          <cell r="B1960" t="str">
            <v>خالد محمد على الهلف</v>
          </cell>
          <cell r="C1960" t="str">
            <v>مهندس ممتاز مستخلصات</v>
          </cell>
          <cell r="D1960" t="str">
            <v>بالعاصمة الادارية الجديدة R5 الحى السكنى</v>
          </cell>
          <cell r="E1960" t="str">
            <v>مهندس ممتاز مستخلصات - العاصمة الادارية الجديدة</v>
          </cell>
          <cell r="F1960">
            <v>44808</v>
          </cell>
          <cell r="G1960">
            <v>0</v>
          </cell>
          <cell r="H1960">
            <v>33399</v>
          </cell>
          <cell r="I1960" t="e">
            <v>#VALUE!</v>
          </cell>
          <cell r="J1960">
            <v>14500</v>
          </cell>
          <cell r="K1960" t="str">
            <v>ش سوق الخضار القديم - منزل الهلف - اول دمياط - دمياط</v>
          </cell>
        </row>
        <row r="1961">
          <cell r="A1961" t="str">
            <v>009186</v>
          </cell>
          <cell r="B1961" t="str">
            <v>محمود محمد عبدالرحيم عبدالله</v>
          </cell>
          <cell r="C1961" t="e">
            <v>#N/A</v>
          </cell>
          <cell r="D1961" t="e">
            <v>#N/A</v>
          </cell>
          <cell r="E1961" t="str">
            <v>مهندس تنفيذ - الحى السكنى بالعاصمة الادارية الجديد</v>
          </cell>
          <cell r="F1961">
            <v>44824</v>
          </cell>
          <cell r="G1961" t="e">
            <v>#N/A</v>
          </cell>
          <cell r="H1961">
            <v>34659</v>
          </cell>
          <cell r="I1961" t="e">
            <v>#N/A</v>
          </cell>
          <cell r="J1961" t="e">
            <v>#N/A</v>
          </cell>
          <cell r="K1961" t="str">
            <v>3 ش السويس - مركز القنطرة غرب - الاسماعيلية</v>
          </cell>
        </row>
        <row r="1962">
          <cell r="A1962" t="str">
            <v>009195</v>
          </cell>
          <cell r="B1962" t="str">
            <v>اسامه محمد عزالدين محمود احمد</v>
          </cell>
          <cell r="C1962" t="e">
            <v>#N/A</v>
          </cell>
          <cell r="D1962" t="e">
            <v>#N/A</v>
          </cell>
          <cell r="E1962" t="str">
            <v>مراقب تشطيبات - الحى السكنى بالعاصمة الاداريه الجد</v>
          </cell>
          <cell r="F1962">
            <v>44835</v>
          </cell>
          <cell r="G1962" t="e">
            <v>#N/A</v>
          </cell>
          <cell r="H1962">
            <v>28331</v>
          </cell>
          <cell r="I1962" t="e">
            <v>#N/A</v>
          </cell>
          <cell r="J1962" t="e">
            <v>#N/A</v>
          </cell>
          <cell r="K1962" t="str">
            <v>ميت عساس - مركز سمنود - الغربية</v>
          </cell>
        </row>
        <row r="1963">
          <cell r="A1963" t="str">
            <v>009201</v>
          </cell>
          <cell r="B1963" t="str">
            <v>سليم عبدالرزاق محمد مناع</v>
          </cell>
          <cell r="C1963" t="str">
            <v>فرد امن</v>
          </cell>
          <cell r="D1963" t="str">
            <v>بالعاصمة الادارية الجديدة R5 الحى السكنى</v>
          </cell>
          <cell r="E1963" t="str">
            <v>فرد امن - العاصمة الادارية الجديدة</v>
          </cell>
          <cell r="F1963">
            <v>44846</v>
          </cell>
          <cell r="G1963">
            <v>0</v>
          </cell>
          <cell r="H1963">
            <v>35023</v>
          </cell>
          <cell r="I1963" t="e">
            <v>#VALUE!</v>
          </cell>
          <cell r="J1963">
            <v>5360</v>
          </cell>
          <cell r="K1963" t="str">
            <v>ش الدقهلية - حى السلام - الاسماعيلية ثان - الاسماعيلية</v>
          </cell>
        </row>
        <row r="1964">
          <cell r="A1964" t="str">
            <v>009206</v>
          </cell>
          <cell r="B1964" t="str">
            <v>عمر محمد شحاته قاسم</v>
          </cell>
          <cell r="C1964" t="str">
            <v>مدير موقع</v>
          </cell>
          <cell r="D1964" t="str">
            <v>المستودعات المركزيه</v>
          </cell>
          <cell r="E1964" t="str">
            <v>مدير موقع  - R5 الحى السكنى بالعاصمة الادارية الجد</v>
          </cell>
          <cell r="F1964">
            <v>44851</v>
          </cell>
          <cell r="G1964">
            <v>0</v>
          </cell>
          <cell r="H1964">
            <v>30445</v>
          </cell>
          <cell r="I1964" t="e">
            <v>#VALUE!</v>
          </cell>
          <cell r="J1964">
            <v>14500</v>
          </cell>
          <cell r="K1964" t="str">
            <v>كفر طحا - مركز شبين القناطر - القليوبية</v>
          </cell>
        </row>
        <row r="1965">
          <cell r="A1965" t="str">
            <v>009214</v>
          </cell>
          <cell r="B1965" t="str">
            <v>اسلام ابراهيم عبدالله جبر عيسى</v>
          </cell>
          <cell r="C1965" t="str">
            <v xml:space="preserve"> (B) موظف خدمات اداريه</v>
          </cell>
          <cell r="D1965" t="str">
            <v>بالعاصمة الادارية الجديدة R5 الحى السكنى</v>
          </cell>
          <cell r="E1965" t="str">
            <v>موظف خدمات ادارية (B) - العاصمة الادارية الجديدة</v>
          </cell>
          <cell r="F1965">
            <v>44857</v>
          </cell>
          <cell r="G1965">
            <v>0</v>
          </cell>
          <cell r="H1965">
            <v>34213</v>
          </cell>
          <cell r="I1965" t="e">
            <v>#VALUE!</v>
          </cell>
          <cell r="J1965">
            <v>5360</v>
          </cell>
          <cell r="K1965" t="str">
            <v>شرشيمة-مركز ههيا-الشرقية</v>
          </cell>
        </row>
        <row r="1966">
          <cell r="A1966" t="str">
            <v>009224</v>
          </cell>
          <cell r="B1966" t="str">
            <v>اسلام جمال سالم خليفه</v>
          </cell>
          <cell r="C1966" t="str">
            <v>مشرف شدات معدنيه</v>
          </cell>
          <cell r="D1966" t="str">
            <v>MAR VILLE - NEW ZAYED</v>
          </cell>
          <cell r="E1966" t="str">
            <v>مشرف شدات معدنيه - العاصمه الاداريه الجديده</v>
          </cell>
          <cell r="F1966">
            <v>44863</v>
          </cell>
          <cell r="G1966">
            <v>0</v>
          </cell>
          <cell r="H1966">
            <v>34223</v>
          </cell>
          <cell r="I1966" t="e">
            <v>#VALUE!</v>
          </cell>
          <cell r="J1966">
            <v>9710</v>
          </cell>
          <cell r="K1966" t="str">
            <v>ش 11 - الزوايدة - اول المنتزه - الاسكندارية</v>
          </cell>
        </row>
        <row r="1967">
          <cell r="A1967" t="str">
            <v>009227</v>
          </cell>
          <cell r="B1967" t="str">
            <v>احمد ايهاب احمد امام</v>
          </cell>
          <cell r="C1967" t="str">
            <v>مهندس تنفيذ ميكانيكا</v>
          </cell>
          <cell r="D1967" t="str">
            <v>ادارة تنفيذ اعمال الكهروميكانيكا - الادارة</v>
          </cell>
          <cell r="E1967" t="str">
            <v>مهندس تنفيذ ميكانيكا - العاصمه الاداريه الجديده</v>
          </cell>
          <cell r="F1967">
            <v>44866</v>
          </cell>
          <cell r="G1967">
            <v>0</v>
          </cell>
          <cell r="H1967">
            <v>36568</v>
          </cell>
          <cell r="I1967" t="e">
            <v>#VALUE!</v>
          </cell>
          <cell r="J1967">
            <v>10440</v>
          </cell>
          <cell r="K1967" t="str">
            <v>13  ش مصطفى صفوت - حلوان - القاهرة</v>
          </cell>
        </row>
        <row r="1968">
          <cell r="A1968" t="str">
            <v>009232</v>
          </cell>
          <cell r="B1968" t="str">
            <v>محمد سالمان سليم سلمان</v>
          </cell>
          <cell r="C1968" t="str">
            <v>سائق سياره قلاب</v>
          </cell>
          <cell r="D1968" t="str">
            <v>بالعاصمة الادارية الجديدة R5 الحى السكنى</v>
          </cell>
          <cell r="E1968" t="str">
            <v>سائق سياره قلاب - العاصمه الاداريه الجديده</v>
          </cell>
          <cell r="F1968">
            <v>44870</v>
          </cell>
          <cell r="G1968">
            <v>0</v>
          </cell>
          <cell r="H1968">
            <v>33756</v>
          </cell>
          <cell r="I1968" t="e">
            <v>#VALUE!</v>
          </cell>
          <cell r="J1968">
            <v>8380</v>
          </cell>
          <cell r="K1968" t="str">
            <v>ش سليم بشير سالم - عرب كفر العلو - التبين - القاهرة</v>
          </cell>
        </row>
        <row r="1969">
          <cell r="A1969" t="str">
            <v>009233</v>
          </cell>
          <cell r="B1969" t="str">
            <v>احمد فايز فهمى محمد</v>
          </cell>
          <cell r="C1969" t="str">
            <v>فنى ممتاز شدات معدنيه</v>
          </cell>
          <cell r="D1969" t="str">
            <v>بالعاصمة الادارية الجديدة R5 الحى السكنى</v>
          </cell>
          <cell r="E1969" t="str">
            <v>فنى ممتاز شدات معدنيه - العاصمه الاداريه الجديده</v>
          </cell>
          <cell r="F1969">
            <v>44870</v>
          </cell>
          <cell r="G1969">
            <v>0</v>
          </cell>
          <cell r="H1969">
            <v>29522</v>
          </cell>
          <cell r="I1969" t="e">
            <v>#VALUE!</v>
          </cell>
          <cell r="J1969">
            <v>9470</v>
          </cell>
          <cell r="K1969" t="str">
            <v>قرية القطوري - مركز العياط - الجيزة</v>
          </cell>
        </row>
        <row r="1970">
          <cell r="A1970" t="str">
            <v>009241</v>
          </cell>
          <cell r="B1970" t="str">
            <v>محمود خالد محمود عزالعرب</v>
          </cell>
          <cell r="C1970" t="str">
            <v>مهندس اول تنفيذ - ميكانيكا</v>
          </cell>
          <cell r="D1970" t="str">
            <v>بالعاصمة الادارية الجديدة R5 الحى السكنى</v>
          </cell>
          <cell r="E1970" t="str">
            <v>مهندس تنفيذ ميكانيكا - العاصمه الاداريه الجديده</v>
          </cell>
          <cell r="F1970">
            <v>44877</v>
          </cell>
          <cell r="G1970">
            <v>0</v>
          </cell>
          <cell r="H1970">
            <v>34881</v>
          </cell>
          <cell r="I1970" t="e">
            <v>#VALUE!</v>
          </cell>
          <cell r="J1970">
            <v>14500</v>
          </cell>
          <cell r="K1970" t="str">
            <v>طريق اسيوط سوهاج - بحرى البلد - مركز ابو تيج - اسيوط</v>
          </cell>
        </row>
        <row r="1971">
          <cell r="A1971" t="str">
            <v>009257</v>
          </cell>
          <cell r="B1971" t="str">
            <v>احمد محمد عبدربه رمضان</v>
          </cell>
          <cell r="C1971" t="str">
            <v>مهندس ممتاز تنفيذ - ميكانيكا</v>
          </cell>
          <cell r="D1971" t="str">
            <v>بالعاصمة الادارية الجديدة R5 الحى السكنى</v>
          </cell>
          <cell r="E1971" t="str">
            <v>مهندس ممتاز تنفيذ ميكانيكا - العاصمه الاداريه الجد</v>
          </cell>
          <cell r="F1971">
            <v>44885</v>
          </cell>
          <cell r="G1971">
            <v>0</v>
          </cell>
          <cell r="H1971">
            <v>33212</v>
          </cell>
          <cell r="I1971" t="e">
            <v>#VALUE!</v>
          </cell>
          <cell r="J1971">
            <v>14500</v>
          </cell>
          <cell r="K1971" t="str">
            <v>8 ش عزت باشا - الظاهر - القاهرة</v>
          </cell>
        </row>
        <row r="1972">
          <cell r="A1972" t="str">
            <v>009268</v>
          </cell>
          <cell r="B1972" t="str">
            <v>محمد مصطفى عبدالمنعم الحناوى</v>
          </cell>
          <cell r="C1972" t="str">
            <v>فرد امن</v>
          </cell>
          <cell r="D1972" t="str">
            <v>بالعاصمة الادارية الجديدة R5 الحى السكنى</v>
          </cell>
          <cell r="E1972" t="str">
            <v>فرد امن - العاصمة الادارية الجديدة</v>
          </cell>
          <cell r="F1972">
            <v>44886</v>
          </cell>
          <cell r="G1972">
            <v>0</v>
          </cell>
          <cell r="H1972">
            <v>35490</v>
          </cell>
          <cell r="I1972" t="e">
            <v>#VALUE!</v>
          </cell>
          <cell r="J1972">
            <v>4930</v>
          </cell>
          <cell r="K1972" t="str">
            <v>ميت ابو الحسين - مركز اجا - الدقهلية</v>
          </cell>
        </row>
        <row r="1973">
          <cell r="A1973" t="str">
            <v>009274</v>
          </cell>
          <cell r="B1973" t="str">
            <v>عبدالهادى عاطف عبدالهادى يونس</v>
          </cell>
          <cell r="C1973" t="str">
            <v>مهندس مكتب فنى معمارى</v>
          </cell>
          <cell r="D1973" t="str">
            <v>MAR VILLE - NEW ZAYED</v>
          </cell>
          <cell r="E1973" t="str">
            <v>مهندس مكتب فنى معمارى - العاصمة الادارية الجديدة</v>
          </cell>
          <cell r="F1973">
            <v>44891</v>
          </cell>
          <cell r="G1973">
            <v>0</v>
          </cell>
          <cell r="H1973">
            <v>36535</v>
          </cell>
          <cell r="I1973" t="e">
            <v>#VALUE!</v>
          </cell>
          <cell r="J1973">
            <v>13160</v>
          </cell>
          <cell r="K1973" t="str">
            <v>59 ش صابر الطويل - حدائق القبة - القاهرة</v>
          </cell>
        </row>
        <row r="1974">
          <cell r="A1974" t="str">
            <v>009287</v>
          </cell>
          <cell r="B1974" t="str">
            <v>احمد السيد عبدالخالق محمد مرسى</v>
          </cell>
          <cell r="C1974" t="str">
            <v>مساعد امين مخازن</v>
          </cell>
          <cell r="D1974" t="str">
            <v>بالعاصمة الادارية الجديدة R5 الحى السكنى</v>
          </cell>
          <cell r="E1974" t="str">
            <v>مساعد امين مخازن - العاصمة الادارية الجديدة</v>
          </cell>
          <cell r="F1974">
            <v>44898</v>
          </cell>
          <cell r="G1974">
            <v>0</v>
          </cell>
          <cell r="H1974">
            <v>34983</v>
          </cell>
          <cell r="I1974" t="e">
            <v>#VALUE!</v>
          </cell>
          <cell r="J1974">
            <v>7850</v>
          </cell>
          <cell r="K1974" t="str">
            <v>ميت العز - مركز ميت غمر - الدقهلية</v>
          </cell>
        </row>
        <row r="1975">
          <cell r="A1975" t="str">
            <v>009288</v>
          </cell>
          <cell r="B1975" t="str">
            <v>ناجى السيد انيس عبدالله عزام</v>
          </cell>
          <cell r="C1975" t="str">
            <v>مساعد امين مخازن</v>
          </cell>
          <cell r="D1975" t="str">
            <v>MAR VILLE - NEW ZAYED</v>
          </cell>
          <cell r="E1975" t="str">
            <v>مساعد امين مخازن - العاصمة الادارية الجديدة</v>
          </cell>
          <cell r="F1975">
            <v>44898</v>
          </cell>
          <cell r="G1975">
            <v>0</v>
          </cell>
          <cell r="H1975">
            <v>35411</v>
          </cell>
          <cell r="I1975" t="e">
            <v>#VALUE!</v>
          </cell>
          <cell r="J1975">
            <v>7850</v>
          </cell>
          <cell r="K1975" t="str">
            <v>ميت العز - مركز ميت غمر - الدقهلية</v>
          </cell>
        </row>
        <row r="1976">
          <cell r="A1976" t="str">
            <v>009294</v>
          </cell>
          <cell r="B1976" t="str">
            <v>محمد ابراهيم عبدالمنعم محمود</v>
          </cell>
          <cell r="C1976" t="e">
            <v>#N/A</v>
          </cell>
          <cell r="D1976" t="e">
            <v>#N/A</v>
          </cell>
          <cell r="E1976" t="str">
            <v>فرد امن - العاصمة الادارية الجديدة</v>
          </cell>
          <cell r="F1976">
            <v>44901</v>
          </cell>
          <cell r="G1976" t="e">
            <v>#N/A</v>
          </cell>
          <cell r="H1976">
            <v>30425</v>
          </cell>
          <cell r="I1976" t="e">
            <v>#N/A</v>
          </cell>
          <cell r="J1976" t="e">
            <v>#N/A</v>
          </cell>
          <cell r="K1976" t="str">
            <v>ش الامام على - مركز ههيا - الشرقية</v>
          </cell>
        </row>
        <row r="1977">
          <cell r="A1977" t="str">
            <v>009296</v>
          </cell>
          <cell r="B1977" t="str">
            <v>على جمال على شعبان</v>
          </cell>
          <cell r="C1977" t="str">
            <v>فرد امن</v>
          </cell>
          <cell r="D1977" t="str">
            <v>بالعاصمة الادارية الجديدة R5 الحى السكنى</v>
          </cell>
          <cell r="E1977" t="str">
            <v>فرد امن - العاصمة الادارية الجديدة</v>
          </cell>
          <cell r="F1977">
            <v>44901</v>
          </cell>
          <cell r="G1977">
            <v>0</v>
          </cell>
          <cell r="H1977">
            <v>37043</v>
          </cell>
          <cell r="I1977" t="e">
            <v>#VALUE!</v>
          </cell>
          <cell r="J1977">
            <v>5280</v>
          </cell>
          <cell r="K1977" t="str">
            <v>ملامس - مركز منيا القمح - الشرقية</v>
          </cell>
        </row>
        <row r="1978">
          <cell r="A1978" t="str">
            <v>009310</v>
          </cell>
          <cell r="B1978" t="str">
            <v>علاء شحاته محمد ابراهيم</v>
          </cell>
          <cell r="C1978" t="e">
            <v>#N/A</v>
          </cell>
          <cell r="D1978" t="e">
            <v>#N/A</v>
          </cell>
          <cell r="E1978" t="str">
            <v>فرد امن - العاصمة الادارية الجديدة</v>
          </cell>
          <cell r="F1978">
            <v>44917</v>
          </cell>
          <cell r="G1978" t="e">
            <v>#N/A</v>
          </cell>
          <cell r="H1978">
            <v>33700</v>
          </cell>
          <cell r="I1978" t="e">
            <v>#N/A</v>
          </cell>
          <cell r="J1978" t="e">
            <v>#N/A</v>
          </cell>
          <cell r="K1978" t="str">
            <v>3 ش جوده النجار - الهرم - الجيزة</v>
          </cell>
        </row>
        <row r="1979">
          <cell r="A1979" t="str">
            <v>009311</v>
          </cell>
          <cell r="B1979" t="str">
            <v>ابراهيم عبدالفتاح عبدالرحمن البحراوى</v>
          </cell>
          <cell r="C1979" t="str">
            <v>فرد امن</v>
          </cell>
          <cell r="D1979" t="str">
            <v>بالعاصمة الادارية الجديدة R5 الحى السكنى</v>
          </cell>
          <cell r="E1979" t="str">
            <v>فرد امن - العاصمة الادارية الجديدة</v>
          </cell>
          <cell r="F1979">
            <v>44917</v>
          </cell>
          <cell r="G1979">
            <v>0</v>
          </cell>
          <cell r="H1979">
            <v>29318</v>
          </cell>
          <cell r="I1979" t="e">
            <v>#VALUE!</v>
          </cell>
          <cell r="J1979">
            <v>5280</v>
          </cell>
          <cell r="K1979" t="str">
            <v>ميت فضاله - مركز اجا - الدقهلية</v>
          </cell>
        </row>
        <row r="1980">
          <cell r="A1980" t="str">
            <v>009318</v>
          </cell>
          <cell r="B1980" t="str">
            <v>حسن محمد عبدالعزيز محمد</v>
          </cell>
          <cell r="C1980" t="str">
            <v>فرد امن</v>
          </cell>
          <cell r="D1980" t="str">
            <v>بالعاصمة الادارية الجديدة R5 الحى السكنى</v>
          </cell>
          <cell r="E1980" t="str">
            <v>فرد امن - العاصمة الادارية الجديدة</v>
          </cell>
          <cell r="F1980">
            <v>44931</v>
          </cell>
          <cell r="G1980">
            <v>0</v>
          </cell>
          <cell r="H1980">
            <v>33026</v>
          </cell>
          <cell r="I1980" t="e">
            <v>#VALUE!</v>
          </cell>
          <cell r="J1980">
            <v>4920</v>
          </cell>
          <cell r="K1980" t="str">
            <v>حجازة - مركز كوم امبو - اسوان</v>
          </cell>
        </row>
        <row r="1981">
          <cell r="A1981" t="str">
            <v>009320</v>
          </cell>
          <cell r="B1981" t="str">
            <v>السيد نصر احمد خليل</v>
          </cell>
          <cell r="C1981" t="str">
            <v>مشرف امن</v>
          </cell>
          <cell r="D1981" t="str">
            <v>بالعاصمة الادارية الجديدة R5 الحى السكنى</v>
          </cell>
          <cell r="E1981" t="str">
            <v>مشرف امن - الحى السكنى بالعاصمة الادارية</v>
          </cell>
          <cell r="F1981">
            <v>44938</v>
          </cell>
          <cell r="G1981">
            <v>0</v>
          </cell>
          <cell r="H1981">
            <v>27080</v>
          </cell>
          <cell r="I1981" t="e">
            <v>#VALUE!</v>
          </cell>
          <cell r="J1981">
            <v>7500</v>
          </cell>
          <cell r="K1981" t="str">
            <v>ش ترعة مصطفى افندي- مركز منيا القمح - الشرقية</v>
          </cell>
        </row>
        <row r="1982">
          <cell r="A1982" t="str">
            <v>009324</v>
          </cell>
          <cell r="B1982" t="str">
            <v>احمد محمد الشحات احمد الصباغ</v>
          </cell>
          <cell r="C1982" t="str">
            <v>مشرف اول امن</v>
          </cell>
          <cell r="D1982" t="str">
            <v>مستشفى ناصر العام - بنى سويف</v>
          </cell>
          <cell r="E1982" t="str">
            <v>مشرف اول امن - العاصمه الاداريه الجديده</v>
          </cell>
          <cell r="F1982">
            <v>44927</v>
          </cell>
          <cell r="G1982">
            <v>0</v>
          </cell>
          <cell r="H1982">
            <v>32721</v>
          </cell>
          <cell r="I1982" t="e">
            <v>#VALUE!</v>
          </cell>
          <cell r="J1982">
            <v>8120</v>
          </cell>
          <cell r="K1982" t="str">
            <v>ميت مسعود - مركز اجا - الدقهليه</v>
          </cell>
        </row>
        <row r="1983">
          <cell r="A1983" t="str">
            <v>009338</v>
          </cell>
          <cell r="B1983" t="str">
            <v>مصطفى محمد محمد العزب</v>
          </cell>
          <cell r="C1983" t="str">
            <v>فنى سلامة وصحة مهنية</v>
          </cell>
          <cell r="D1983" t="str">
            <v>بالعاصمة الادارية الجديدة R5 الحى السكنى</v>
          </cell>
          <cell r="E1983" t="str">
            <v>فنى سلامة وصحة مهنية - العاصمة الادارية الجديدة</v>
          </cell>
          <cell r="F1983">
            <v>44977</v>
          </cell>
          <cell r="G1983">
            <v>0</v>
          </cell>
          <cell r="H1983">
            <v>29759</v>
          </cell>
          <cell r="I1983" t="e">
            <v>#VALUE!</v>
          </cell>
          <cell r="J1983">
            <v>7030</v>
          </cell>
          <cell r="K1983" t="str">
            <v>ميت العز - مركز ميت غمر - الدقهلية</v>
          </cell>
        </row>
        <row r="1984">
          <cell r="A1984" t="str">
            <v>009339</v>
          </cell>
          <cell r="B1984" t="str">
            <v>احمد محمد العزب حسن</v>
          </cell>
          <cell r="C1984" t="str">
            <v>فرد امن</v>
          </cell>
          <cell r="D1984" t="str">
            <v>بالعاصمة الادارية الجديدة R5 الحى السكنى</v>
          </cell>
          <cell r="E1984" t="str">
            <v>فرد امن - العاصمة الادارية الجديدة</v>
          </cell>
          <cell r="F1984">
            <v>44977</v>
          </cell>
          <cell r="G1984">
            <v>0</v>
          </cell>
          <cell r="H1984">
            <v>32472</v>
          </cell>
          <cell r="I1984" t="e">
            <v>#VALUE!</v>
          </cell>
          <cell r="J1984">
            <v>4930</v>
          </cell>
          <cell r="K1984" t="str">
            <v>ميت العز - مركز ميت غمر - الدقهلية</v>
          </cell>
        </row>
        <row r="1985">
          <cell r="A1985" t="str">
            <v>009340</v>
          </cell>
          <cell r="B1985" t="str">
            <v>محمد ايمن ابراهيم سالم حسين غنيم</v>
          </cell>
          <cell r="C1985" t="str">
            <v>فرد امن</v>
          </cell>
          <cell r="D1985" t="str">
            <v>بالعاصمة الادارية الجديدة R5 الحى السكنى</v>
          </cell>
          <cell r="E1985" t="str">
            <v>فرد امن - العاصمة الادارية الجديدة</v>
          </cell>
          <cell r="F1985">
            <v>44977</v>
          </cell>
          <cell r="G1985">
            <v>0</v>
          </cell>
          <cell r="H1985">
            <v>36800</v>
          </cell>
          <cell r="I1985" t="e">
            <v>#VALUE!</v>
          </cell>
          <cell r="J1985">
            <v>4930</v>
          </cell>
          <cell r="K1985" t="str">
            <v>السكاكره - مركز ههيا - الشرقيه</v>
          </cell>
        </row>
        <row r="1986">
          <cell r="A1986" t="str">
            <v>009342</v>
          </cell>
          <cell r="B1986" t="str">
            <v>اسلام مصطفى عبدالمنعم موسى الحناوى</v>
          </cell>
          <cell r="C1986" t="str">
            <v>فرد امن</v>
          </cell>
          <cell r="D1986" t="str">
            <v>بالعاصمة الادارية الجديدة R5 الحى السكنى</v>
          </cell>
          <cell r="E1986" t="str">
            <v>فرد امن - العاصمة الادارية الجديدة</v>
          </cell>
          <cell r="F1986">
            <v>44977</v>
          </cell>
          <cell r="G1986">
            <v>0</v>
          </cell>
          <cell r="H1986">
            <v>34186</v>
          </cell>
          <cell r="I1986" t="e">
            <v>#VALUE!</v>
          </cell>
          <cell r="J1986">
            <v>4930</v>
          </cell>
          <cell r="K1986" t="str">
            <v>ميت ابو الحسين - مركز اجا - الدقهلية</v>
          </cell>
        </row>
        <row r="1987">
          <cell r="A1987" t="str">
            <v>009343</v>
          </cell>
          <cell r="B1987" t="str">
            <v>ياسر رمضان محمد رجب</v>
          </cell>
          <cell r="C1987" t="str">
            <v>فرد امن</v>
          </cell>
          <cell r="D1987" t="str">
            <v>بالعاصمة الادارية الجديدة R5 الحى السكنى</v>
          </cell>
          <cell r="E1987" t="str">
            <v>فرد امن - العاصمة الادارية الجديدة</v>
          </cell>
          <cell r="F1987">
            <v>44979</v>
          </cell>
          <cell r="G1987">
            <v>0</v>
          </cell>
          <cell r="H1987">
            <v>35612</v>
          </cell>
          <cell r="I1987" t="e">
            <v>#VALUE!</v>
          </cell>
          <cell r="J1987">
            <v>5280</v>
          </cell>
          <cell r="K1987" t="str">
            <v>السبالين - مركز سنورس -  الدقهلية</v>
          </cell>
        </row>
        <row r="1988">
          <cell r="A1988" t="str">
            <v>009346</v>
          </cell>
          <cell r="B1988" t="str">
            <v>احمد عاطف محمد الطاهر</v>
          </cell>
          <cell r="C1988" t="str">
            <v>فنى اول سلامه وصحه مهنيه</v>
          </cell>
          <cell r="D1988" t="str">
            <v>بالعاصمة الادارية الجديدة R5 الحى السكنى</v>
          </cell>
          <cell r="E1988" t="str">
            <v>فنى اول سلامه وصحه مهنيه - العاصمة الادارية الجديد</v>
          </cell>
          <cell r="F1988">
            <v>44986</v>
          </cell>
          <cell r="G1988">
            <v>0</v>
          </cell>
          <cell r="H1988">
            <v>30181</v>
          </cell>
          <cell r="I1988" t="e">
            <v>#VALUE!</v>
          </cell>
          <cell r="J1988">
            <v>8080</v>
          </cell>
          <cell r="K1988" t="str">
            <v>18 ش شعبان الجمال  من الطناني - امبابة - الجيزة</v>
          </cell>
        </row>
        <row r="1989">
          <cell r="A1989" t="str">
            <v>009347</v>
          </cell>
          <cell r="B1989" t="str">
            <v>محمد سامى سعد ابراهيم بركات</v>
          </cell>
          <cell r="C1989" t="str">
            <v>فنى اول سلامه وصحه مهنيه</v>
          </cell>
          <cell r="D1989" t="str">
            <v>بالعاصمة الادارية الجديدة R5 الحى السكنى</v>
          </cell>
          <cell r="E1989" t="str">
            <v>فنى اول سلامه وصحه مهنيه - العاصمة الادارية الجديد</v>
          </cell>
          <cell r="F1989">
            <v>44986</v>
          </cell>
          <cell r="G1989">
            <v>0</v>
          </cell>
          <cell r="H1989">
            <v>31267</v>
          </cell>
          <cell r="I1989" t="e">
            <v>#VALUE!</v>
          </cell>
          <cell r="J1989">
            <v>8070</v>
          </cell>
          <cell r="K1989" t="e">
            <v>#N/A</v>
          </cell>
        </row>
        <row r="1990">
          <cell r="A1990" t="str">
            <v>009348</v>
          </cell>
          <cell r="B1990" t="str">
            <v>عمرو محمد عبدالحى عبدالحليم</v>
          </cell>
          <cell r="C1990" t="str">
            <v>فنى اول سلامه وصحه مهنيه</v>
          </cell>
          <cell r="D1990" t="str">
            <v>بالعاصمة الادارية الجديدة R5 الحى السكنى</v>
          </cell>
          <cell r="E1990" t="str">
            <v>فنى اول سلامه وصحه مهنيه - العاصمة الادارية الجديد</v>
          </cell>
          <cell r="F1990">
            <v>44986</v>
          </cell>
          <cell r="G1990">
            <v>0</v>
          </cell>
          <cell r="H1990">
            <v>34790</v>
          </cell>
          <cell r="I1990" t="e">
            <v>#VALUE!</v>
          </cell>
          <cell r="J1990">
            <v>8070</v>
          </cell>
          <cell r="K1990" t="e">
            <v>#N/A</v>
          </cell>
        </row>
        <row r="1991">
          <cell r="A1991" t="str">
            <v>009352</v>
          </cell>
          <cell r="B1991" t="str">
            <v>محمود احمد زهرى احمد</v>
          </cell>
          <cell r="C1991" t="str">
            <v>فنى اول سلامه وصحه مهنيه</v>
          </cell>
          <cell r="D1991" t="str">
            <v>مستشفى ناصر العام - بنى سويف</v>
          </cell>
          <cell r="E1991" t="str">
            <v>فنى اول سلامه وصحه مهنيه - العاصمة الادارية الجديد</v>
          </cell>
          <cell r="F1991">
            <v>44996</v>
          </cell>
          <cell r="G1991">
            <v>0</v>
          </cell>
          <cell r="H1991">
            <v>34973</v>
          </cell>
          <cell r="I1991" t="e">
            <v>#VALUE!</v>
          </cell>
          <cell r="J1991">
            <v>8150</v>
          </cell>
          <cell r="K1991" t="e">
            <v>#N/A</v>
          </cell>
        </row>
        <row r="1992">
          <cell r="A1992" t="str">
            <v>009354</v>
          </cell>
          <cell r="B1992" t="str">
            <v>احمد سالم سليمان خضر</v>
          </cell>
          <cell r="C1992" t="str">
            <v>مشغل مان ليفت</v>
          </cell>
          <cell r="D1992" t="str">
            <v>بالعاصمة الادارية الجديدة R5 الحى السكنى</v>
          </cell>
          <cell r="E1992" t="str">
            <v>مشغل مان ليفت - العاصمه الاداريه الجديده</v>
          </cell>
          <cell r="F1992">
            <v>44997</v>
          </cell>
          <cell r="G1992">
            <v>0</v>
          </cell>
          <cell r="H1992">
            <v>31868</v>
          </cell>
          <cell r="I1992" t="e">
            <v>#VALUE!</v>
          </cell>
          <cell r="J1992">
            <v>9990</v>
          </cell>
          <cell r="K1992" t="e">
            <v>#N/A</v>
          </cell>
        </row>
        <row r="1993">
          <cell r="A1993" t="str">
            <v>009356</v>
          </cell>
          <cell r="B1993" t="str">
            <v>محمد موسى السعيد الحناوى</v>
          </cell>
          <cell r="C1993" t="str">
            <v>فرد امن</v>
          </cell>
          <cell r="D1993" t="str">
            <v>بالعاصمة الادارية الجديدة R5 الحى السكنى</v>
          </cell>
          <cell r="E1993" t="str">
            <v>فرد امن - العاصمة الادارية الجديدة</v>
          </cell>
          <cell r="F1993">
            <v>44998</v>
          </cell>
          <cell r="G1993">
            <v>0</v>
          </cell>
          <cell r="H1993">
            <v>35651</v>
          </cell>
          <cell r="I1993" t="e">
            <v>#VALUE!</v>
          </cell>
          <cell r="J1993">
            <v>4930</v>
          </cell>
          <cell r="K1993" t="e">
            <v>#N/A</v>
          </cell>
        </row>
        <row r="1994">
          <cell r="A1994" t="str">
            <v>009361</v>
          </cell>
          <cell r="B1994" t="str">
            <v>احمد صلاح زكى متولى غالى</v>
          </cell>
          <cell r="C1994" t="str">
            <v>مشغل مان ليفت</v>
          </cell>
          <cell r="D1994" t="str">
            <v>بالعاصمة الادارية الجديدة R5 الحى السكنى</v>
          </cell>
          <cell r="E1994" t="str">
            <v>مشغل مان ليفت - العاصمه الاداريه الجديده</v>
          </cell>
          <cell r="F1994">
            <v>45005</v>
          </cell>
          <cell r="G1994">
            <v>0</v>
          </cell>
          <cell r="H1994">
            <v>33870</v>
          </cell>
          <cell r="I1994" t="e">
            <v>#VALUE!</v>
          </cell>
          <cell r="J1994">
            <v>9990</v>
          </cell>
          <cell r="K1994" t="e">
            <v>#N/A</v>
          </cell>
        </row>
        <row r="1995">
          <cell r="A1995" t="str">
            <v>009362</v>
          </cell>
          <cell r="B1995" t="str">
            <v>عبده عبدالنبى قطب محمد غنيم</v>
          </cell>
          <cell r="C1995" t="str">
            <v>فرد امن</v>
          </cell>
          <cell r="D1995" t="str">
            <v>بالعاصمة الادارية الجديدة R5 الحى السكنى</v>
          </cell>
          <cell r="E1995" t="str">
            <v>فرد امن - العاصمة الادارية الجديدة</v>
          </cell>
          <cell r="F1995">
            <v>45005</v>
          </cell>
          <cell r="G1995">
            <v>0</v>
          </cell>
          <cell r="H1995">
            <v>34227</v>
          </cell>
          <cell r="I1995" t="e">
            <v>#VALUE!</v>
          </cell>
          <cell r="J1995">
            <v>5280</v>
          </cell>
          <cell r="K1995" t="e">
            <v>#N/A</v>
          </cell>
        </row>
        <row r="1996">
          <cell r="A1996" t="str">
            <v>009364</v>
          </cell>
          <cell r="B1996" t="str">
            <v>اسلام محمود على محمود العطار</v>
          </cell>
          <cell r="C1996" t="e">
            <v>#N/A</v>
          </cell>
          <cell r="D1996" t="e">
            <v>#N/A</v>
          </cell>
          <cell r="E1996" t="str">
            <v>فرد امن - العاصمة الادارية الجديدة</v>
          </cell>
          <cell r="F1996">
            <v>45007</v>
          </cell>
          <cell r="G1996" t="e">
            <v>#N/A</v>
          </cell>
          <cell r="H1996">
            <v>36844</v>
          </cell>
          <cell r="I1996" t="e">
            <v>#N/A</v>
          </cell>
          <cell r="J1996" t="e">
            <v>#N/A</v>
          </cell>
          <cell r="K1996" t="e">
            <v>#N/A</v>
          </cell>
        </row>
        <row r="1997">
          <cell r="A1997" t="str">
            <v>009366</v>
          </cell>
          <cell r="B1997" t="str">
            <v>احمد محمد عبدالحفيظ الحداد</v>
          </cell>
          <cell r="C1997" t="e">
            <v>#N/A</v>
          </cell>
          <cell r="D1997" t="e">
            <v>#N/A</v>
          </cell>
          <cell r="E1997" t="str">
            <v>مهندس اول تنفيذ - ميكانيكا لمشاريع البنية التحتية</v>
          </cell>
          <cell r="F1997">
            <v>45012</v>
          </cell>
          <cell r="G1997" t="e">
            <v>#N/A</v>
          </cell>
          <cell r="H1997">
            <v>34958</v>
          </cell>
          <cell r="I1997" t="e">
            <v>#N/A</v>
          </cell>
          <cell r="J1997" t="e">
            <v>#N/A</v>
          </cell>
          <cell r="K1997" t="e">
            <v>#N/A</v>
          </cell>
        </row>
        <row r="1998">
          <cell r="A1998" t="str">
            <v>009382</v>
          </cell>
          <cell r="B1998" t="str">
            <v>محمد ممدوح عبدالعظيم محمد</v>
          </cell>
          <cell r="C1998" t="str">
            <v>فرد امن</v>
          </cell>
          <cell r="D1998" t="str">
            <v>بالعاصمة الادارية الجديدة R5 الحى السكنى</v>
          </cell>
          <cell r="E1998" t="str">
            <v>فرد امن - العاصمة الادارية الجديدة</v>
          </cell>
          <cell r="F1998">
            <v>45054</v>
          </cell>
          <cell r="G1998">
            <v>0</v>
          </cell>
          <cell r="H1998">
            <v>33128</v>
          </cell>
          <cell r="I1998" t="e">
            <v>#VALUE!</v>
          </cell>
          <cell r="J1998">
            <v>4930</v>
          </cell>
          <cell r="K1998" t="e">
            <v>#N/A</v>
          </cell>
        </row>
        <row r="1999">
          <cell r="A1999" t="str">
            <v>009384</v>
          </cell>
          <cell r="B1999" t="str">
            <v>احمد عزت عبدالعزيز محمد غريب</v>
          </cell>
          <cell r="C1999" t="e">
            <v>#N/A</v>
          </cell>
          <cell r="D1999" t="e">
            <v>#N/A</v>
          </cell>
          <cell r="E1999" t="str">
            <v>فرد اول امن - العاصمه الاداريه الجديده</v>
          </cell>
          <cell r="F1999">
            <v>45047</v>
          </cell>
          <cell r="G1999" t="e">
            <v>#N/A</v>
          </cell>
          <cell r="H1999">
            <v>34869</v>
          </cell>
          <cell r="I1999" t="e">
            <v>#N/A</v>
          </cell>
          <cell r="J1999" t="e">
            <v>#N/A</v>
          </cell>
          <cell r="K1999" t="str">
            <v>سنهوت - مركز منيا القمح - الشرقيه</v>
          </cell>
        </row>
        <row r="2000">
          <cell r="A2000" t="str">
            <v>009398</v>
          </cell>
          <cell r="B2000" t="str">
            <v>شريف محمد الشبراوى حماد</v>
          </cell>
          <cell r="C2000" t="str">
            <v>فرد امن</v>
          </cell>
          <cell r="D2000" t="str">
            <v>بالعاصمة الادارية الجديدة R5 الحى السكنى</v>
          </cell>
          <cell r="E2000" t="str">
            <v>فرد امن - العاصمة الادارية الجديدة</v>
          </cell>
          <cell r="F2000">
            <v>45070</v>
          </cell>
          <cell r="G2000">
            <v>0</v>
          </cell>
          <cell r="H2000">
            <v>36826</v>
          </cell>
          <cell r="I2000" t="e">
            <v>#VALUE!</v>
          </cell>
          <cell r="J2000">
            <v>4930</v>
          </cell>
          <cell r="K2000" t="e">
            <v>#N/A</v>
          </cell>
        </row>
        <row r="2001">
          <cell r="A2001" t="str">
            <v>009419</v>
          </cell>
          <cell r="B2001" t="str">
            <v>عماد طلعت عبدالعال محمد</v>
          </cell>
          <cell r="C2001" t="str">
            <v>فرد امن</v>
          </cell>
          <cell r="D2001" t="str">
            <v>بالعاصمة الادارية الجديدة R5 الحى السكنى</v>
          </cell>
          <cell r="E2001" t="str">
            <v>فرد امن - العاصمة الادارية الجديدة</v>
          </cell>
          <cell r="F2001">
            <v>45089</v>
          </cell>
          <cell r="G2001">
            <v>0</v>
          </cell>
          <cell r="H2001">
            <v>32704</v>
          </cell>
          <cell r="I2001" t="e">
            <v>#VALUE!</v>
          </cell>
          <cell r="J2001">
            <v>4930</v>
          </cell>
          <cell r="K2001" t="str">
            <v>الاحراز - مركز ابو كبير - الشرقية</v>
          </cell>
        </row>
        <row r="2002">
          <cell r="A2002" t="str">
            <v>009421</v>
          </cell>
          <cell r="B2002" t="str">
            <v>خالد محمد شفيق السيد محمد</v>
          </cell>
          <cell r="C2002" t="e">
            <v>#N/A</v>
          </cell>
          <cell r="D2002" t="e">
            <v>#N/A</v>
          </cell>
          <cell r="E2002" t="str">
            <v>فرد امن - العاصمة الادارية الجديدة</v>
          </cell>
          <cell r="F2002">
            <v>45089</v>
          </cell>
          <cell r="G2002" t="e">
            <v>#N/A</v>
          </cell>
          <cell r="H2002">
            <v>36327</v>
          </cell>
          <cell r="I2002" t="e">
            <v>#N/A</v>
          </cell>
          <cell r="J2002" t="e">
            <v>#N/A</v>
          </cell>
          <cell r="K2002" t="str">
            <v>كفر الشرقاوه - مركز ميت غمر- الدقهلية</v>
          </cell>
        </row>
        <row r="2003">
          <cell r="A2003" t="str">
            <v>009422</v>
          </cell>
          <cell r="B2003" t="str">
            <v>على زكريا عبدالسيد على</v>
          </cell>
          <cell r="C2003" t="str">
            <v>فرد امن</v>
          </cell>
          <cell r="D2003" t="str">
            <v>بالعاصمة الادارية الجديدة R5 الحى السكنى</v>
          </cell>
          <cell r="E2003" t="str">
            <v>فرد امن - العاصمة الادارية الجديدة</v>
          </cell>
          <cell r="F2003">
            <v>45089</v>
          </cell>
          <cell r="G2003">
            <v>0</v>
          </cell>
          <cell r="H2003">
            <v>33512</v>
          </cell>
          <cell r="I2003" t="e">
            <v>#VALUE!</v>
          </cell>
          <cell r="J2003">
            <v>4930</v>
          </cell>
          <cell r="K2003" t="str">
            <v>ساو - مركز ديروط - اسيوط</v>
          </cell>
        </row>
        <row r="2004">
          <cell r="A2004" t="str">
            <v>009426</v>
          </cell>
          <cell r="B2004" t="str">
            <v>احمد محمد احمد الصادق</v>
          </cell>
          <cell r="C2004" t="e">
            <v>#N/A</v>
          </cell>
          <cell r="D2004" t="e">
            <v>#N/A</v>
          </cell>
          <cell r="E2004" t="str">
            <v>فرد امن - العاصمة الادارية الجديدة</v>
          </cell>
          <cell r="F2004">
            <v>45089</v>
          </cell>
          <cell r="G2004" t="e">
            <v>#N/A</v>
          </cell>
          <cell r="H2004">
            <v>36855</v>
          </cell>
          <cell r="I2004" t="e">
            <v>#N/A</v>
          </cell>
          <cell r="J2004" t="e">
            <v>#N/A</v>
          </cell>
          <cell r="K2004" t="e">
            <v>#N/A</v>
          </cell>
        </row>
        <row r="2005">
          <cell r="A2005" t="str">
            <v>009449</v>
          </cell>
          <cell r="B2005" t="str">
            <v>كريم شوقى عبدالرحمن السعيد كيره</v>
          </cell>
          <cell r="C2005" t="e">
            <v>#N/A</v>
          </cell>
          <cell r="D2005" t="e">
            <v>#N/A</v>
          </cell>
          <cell r="E2005" t="str">
            <v>مهندس اول سلامة وصحه مهنية - العاصة الادارية الجدي</v>
          </cell>
          <cell r="F2005">
            <v>45139</v>
          </cell>
          <cell r="G2005" t="e">
            <v>#N/A</v>
          </cell>
          <cell r="H2005">
            <v>34706</v>
          </cell>
          <cell r="I2005" t="e">
            <v>#N/A</v>
          </cell>
          <cell r="J2005" t="e">
            <v>#N/A</v>
          </cell>
          <cell r="K2005" t="e">
            <v>#N/A</v>
          </cell>
        </row>
        <row r="2006">
          <cell r="A2006" t="str">
            <v>009452</v>
          </cell>
          <cell r="B2006" t="str">
            <v>مدحت محمد حسن عبداللاه</v>
          </cell>
          <cell r="C2006" t="str">
            <v>فرد امن</v>
          </cell>
          <cell r="D2006" t="str">
            <v>بالعاصمة الادارية الجديدة R5 الحى السكنى</v>
          </cell>
          <cell r="E2006" t="str">
            <v>فرد امن - العاصمة الادارية الجديدة</v>
          </cell>
          <cell r="F2006">
            <v>45141</v>
          </cell>
          <cell r="G2006">
            <v>0</v>
          </cell>
          <cell r="H2006">
            <v>34001</v>
          </cell>
          <cell r="I2006" t="e">
            <v>#VALUE!</v>
          </cell>
          <cell r="J2006">
            <v>4930</v>
          </cell>
          <cell r="K2006" t="str">
            <v>الهماميه - مركز البداري - اسيوط</v>
          </cell>
        </row>
        <row r="2007">
          <cell r="A2007" t="str">
            <v>009467</v>
          </cell>
          <cell r="B2007" t="str">
            <v>احمد عبدالحميد عبدالحميد محمد سلامه</v>
          </cell>
          <cell r="C2007" t="str">
            <v>فرد امن</v>
          </cell>
          <cell r="D2007" t="str">
            <v>المستودعات المركزيه</v>
          </cell>
          <cell r="E2007" t="str">
            <v>فرد امن - العاصمة الادارية الجديدة</v>
          </cell>
          <cell r="F2007">
            <v>45160</v>
          </cell>
          <cell r="G2007">
            <v>0</v>
          </cell>
          <cell r="H2007">
            <v>33638</v>
          </cell>
          <cell r="I2007" t="e">
            <v>#VALUE!</v>
          </cell>
          <cell r="J2007">
            <v>4930</v>
          </cell>
          <cell r="K2007" t="str">
            <v>كفر السحيمية - مركز زفتى - الغربية</v>
          </cell>
        </row>
        <row r="2008">
          <cell r="A2008" t="str">
            <v>009469</v>
          </cell>
          <cell r="B2008" t="str">
            <v>اسامه العربانى احمد محمد العربانى</v>
          </cell>
          <cell r="C2008" t="e">
            <v>#N/A</v>
          </cell>
          <cell r="D2008" t="e">
            <v>#N/A</v>
          </cell>
          <cell r="E2008" t="str">
            <v>فرد امن - العاصمة الادارية الجديدة</v>
          </cell>
          <cell r="F2008">
            <v>45161</v>
          </cell>
          <cell r="G2008" t="e">
            <v>#N/A</v>
          </cell>
          <cell r="H2008">
            <v>32448</v>
          </cell>
          <cell r="I2008" t="e">
            <v>#N/A</v>
          </cell>
          <cell r="J2008" t="e">
            <v>#N/A</v>
          </cell>
          <cell r="K2008" t="str">
            <v>بشالوش  - مركز ميت غمر - الدقهلية</v>
          </cell>
        </row>
        <row r="2009">
          <cell r="A2009" t="str">
            <v>009470</v>
          </cell>
          <cell r="B2009" t="str">
            <v>عمرو عبدالمعبود محمد البغدادى محمد</v>
          </cell>
          <cell r="C2009" t="e">
            <v>#N/A</v>
          </cell>
          <cell r="D2009" t="e">
            <v>#N/A</v>
          </cell>
          <cell r="E2009" t="str">
            <v>فرد اول امن - العاصمه الاداريه الجديده</v>
          </cell>
          <cell r="F2009">
            <v>45161</v>
          </cell>
          <cell r="G2009" t="e">
            <v>#N/A</v>
          </cell>
          <cell r="H2009">
            <v>34821</v>
          </cell>
          <cell r="I2009" t="e">
            <v>#N/A</v>
          </cell>
          <cell r="J2009" t="e">
            <v>#N/A</v>
          </cell>
          <cell r="K2009" t="e">
            <v>#N/A</v>
          </cell>
        </row>
        <row r="2010">
          <cell r="A2010" t="str">
            <v>009479</v>
          </cell>
          <cell r="B2010" t="str">
            <v>محمود عليان حشمى فواز</v>
          </cell>
          <cell r="C2010" t="str">
            <v>فرد امن</v>
          </cell>
          <cell r="D2010" t="str">
            <v>بالعاصمة الادارية الجديدة R5 الحى السكنى</v>
          </cell>
          <cell r="E2010" t="str">
            <v>فرد امن - العاصمة الادارية الجديدة</v>
          </cell>
          <cell r="F2010">
            <v>45174</v>
          </cell>
          <cell r="G2010">
            <v>0</v>
          </cell>
          <cell r="H2010">
            <v>36022</v>
          </cell>
          <cell r="I2010" t="e">
            <v>#VALUE!</v>
          </cell>
          <cell r="J2010">
            <v>4930</v>
          </cell>
          <cell r="K2010" t="str">
            <v>قرية الفتح- مركز الفتح - اسيوط</v>
          </cell>
        </row>
        <row r="2011">
          <cell r="A2011" t="str">
            <v>009480</v>
          </cell>
          <cell r="B2011" t="str">
            <v>احمد ياسر فتحى عبدالواحد</v>
          </cell>
          <cell r="C2011" t="str">
            <v>مهندس تنفيذ ميكانيكا</v>
          </cell>
          <cell r="D2011" t="str">
            <v>ادارة تنفيذ اعمال الكهروميكانيكا - الادارة</v>
          </cell>
          <cell r="E2011" t="str">
            <v>مهندس تنفيذ ميكانيكا - العاصمه الاداريه الجديده</v>
          </cell>
          <cell r="F2011">
            <v>45179</v>
          </cell>
          <cell r="G2011">
            <v>0</v>
          </cell>
          <cell r="H2011">
            <v>36563</v>
          </cell>
          <cell r="I2011" t="e">
            <v>#VALUE!</v>
          </cell>
          <cell r="J2011">
            <v>12550</v>
          </cell>
          <cell r="K2011" t="str">
            <v>قرية الاخصاص - مركز الصف - الجيزة</v>
          </cell>
        </row>
        <row r="2012">
          <cell r="A2012" t="str">
            <v>009482</v>
          </cell>
          <cell r="B2012" t="str">
            <v>محمد اسامه شحاته محمد</v>
          </cell>
          <cell r="C2012" t="str">
            <v>مهندس تنفيذ</v>
          </cell>
          <cell r="D2012" t="str">
            <v>MAR VILLE - NEW ZAYED</v>
          </cell>
          <cell r="E2012" t="str">
            <v>مهندس حصر  - العاصمة الادارية الجديدة</v>
          </cell>
          <cell r="F2012">
            <v>45181</v>
          </cell>
          <cell r="G2012">
            <v>0</v>
          </cell>
          <cell r="H2012">
            <v>36386</v>
          </cell>
          <cell r="I2012" t="e">
            <v>#VALUE!</v>
          </cell>
          <cell r="J2012">
            <v>13160</v>
          </cell>
          <cell r="K2012" t="str">
            <v>27 اسكان الشباب - حى 11 - 6 اكتوبر ثان - الجيزة</v>
          </cell>
        </row>
        <row r="2013">
          <cell r="A2013" t="str">
            <v>009496</v>
          </cell>
          <cell r="B2013" t="str">
            <v>محمد رشدى عطيه حسن البيومى</v>
          </cell>
          <cell r="C2013" t="e">
            <v>#N/A</v>
          </cell>
          <cell r="D2013" t="e">
            <v>#N/A</v>
          </cell>
          <cell r="E2013" t="str">
            <v>فرد امن - العاصمة الادارية الجديدة</v>
          </cell>
          <cell r="F2013">
            <v>45215</v>
          </cell>
          <cell r="G2013" t="e">
            <v>#N/A</v>
          </cell>
          <cell r="H2013">
            <v>36039</v>
          </cell>
          <cell r="I2013" t="e">
            <v>#N/A</v>
          </cell>
          <cell r="J2013" t="e">
            <v>#N/A</v>
          </cell>
          <cell r="K2013" t="e">
            <v>#N/A</v>
          </cell>
        </row>
        <row r="2014">
          <cell r="A2014" t="str">
            <v>009497</v>
          </cell>
          <cell r="B2014" t="str">
            <v>محمد طاهر محمد سعد</v>
          </cell>
          <cell r="C2014" t="e">
            <v>#N/A</v>
          </cell>
          <cell r="D2014" t="e">
            <v>#N/A</v>
          </cell>
          <cell r="E2014" t="str">
            <v>فرد امن - العاصمة الادارية الجديدة</v>
          </cell>
          <cell r="F2014">
            <v>45215</v>
          </cell>
          <cell r="G2014" t="e">
            <v>#N/A</v>
          </cell>
          <cell r="H2014">
            <v>37164</v>
          </cell>
          <cell r="I2014" t="e">
            <v>#N/A</v>
          </cell>
          <cell r="J2014">
            <v>4930</v>
          </cell>
          <cell r="K2014" t="str">
            <v>عزبة مبارك - القرشيخ - مركز السنطه - الغربية</v>
          </cell>
        </row>
        <row r="2015">
          <cell r="A2015" t="str">
            <v>009510</v>
          </cell>
          <cell r="B2015" t="str">
            <v>مصطفى فتحى محمد سيد</v>
          </cell>
          <cell r="C2015" t="e">
            <v>#N/A</v>
          </cell>
          <cell r="D2015" t="e">
            <v>#N/A</v>
          </cell>
          <cell r="E2015" t="str">
            <v>فرد امن - العاصمة الادارية الجديدة</v>
          </cell>
          <cell r="F2015">
            <v>45231</v>
          </cell>
          <cell r="G2015" t="e">
            <v>#N/A</v>
          </cell>
          <cell r="H2015">
            <v>36434</v>
          </cell>
          <cell r="I2015" t="e">
            <v>#N/A</v>
          </cell>
          <cell r="J2015" t="e">
            <v>#N/A</v>
          </cell>
          <cell r="K2015" t="e">
            <v>#N/A</v>
          </cell>
        </row>
        <row r="2016">
          <cell r="A2016" t="str">
            <v>009519</v>
          </cell>
          <cell r="B2016" t="str">
            <v>محمود ربيع عبدالوهاب محمد</v>
          </cell>
          <cell r="C2016" t="e">
            <v>#N/A</v>
          </cell>
          <cell r="D2016" t="e">
            <v>#N/A</v>
          </cell>
          <cell r="E2016" t="str">
            <v>سائق باكو لودر - العاصمة الادارية الجديدة</v>
          </cell>
          <cell r="F2016">
            <v>45241</v>
          </cell>
          <cell r="G2016" t="e">
            <v>#N/A</v>
          </cell>
          <cell r="H2016">
            <v>33482</v>
          </cell>
          <cell r="I2016" t="e">
            <v>#N/A</v>
          </cell>
          <cell r="J2016" t="e">
            <v>#N/A</v>
          </cell>
          <cell r="K2016" t="e">
            <v>#N/A</v>
          </cell>
        </row>
        <row r="2017">
          <cell r="A2017" t="str">
            <v>009526</v>
          </cell>
          <cell r="B2017" t="str">
            <v>حازم احمد فوزى عبدالعظيم عبداللطيف وهبه</v>
          </cell>
          <cell r="C2017" t="e">
            <v>#N/A</v>
          </cell>
          <cell r="D2017" t="e">
            <v>#N/A</v>
          </cell>
          <cell r="E2017" t="str">
            <v>مهندس تنفيذ لمشاريع البنيه التحتيه ميكانيكا - العا</v>
          </cell>
          <cell r="F2017">
            <v>45251</v>
          </cell>
          <cell r="G2017" t="e">
            <v>#N/A</v>
          </cell>
          <cell r="H2017">
            <v>36573</v>
          </cell>
          <cell r="I2017" t="e">
            <v>#N/A</v>
          </cell>
          <cell r="J2017" t="e">
            <v>#N/A</v>
          </cell>
          <cell r="K2017" t="e">
            <v>#N/A</v>
          </cell>
        </row>
        <row r="2018">
          <cell r="A2018" t="str">
            <v>009527</v>
          </cell>
          <cell r="B2018" t="str">
            <v>عمادالدين جمال عواد عطيه</v>
          </cell>
          <cell r="C2018" t="str">
            <v>مشغل مان ليفت</v>
          </cell>
          <cell r="D2018" t="str">
            <v>بالعاصمة الادارية الجديدة R5 الحى السكنى</v>
          </cell>
          <cell r="E2018" t="str">
            <v>مشغل مان ليفت - العاصمه الاداريه الجديده</v>
          </cell>
          <cell r="F2018">
            <v>45251</v>
          </cell>
          <cell r="G2018">
            <v>0</v>
          </cell>
          <cell r="H2018">
            <v>30099</v>
          </cell>
          <cell r="I2018" t="e">
            <v>#VALUE!</v>
          </cell>
          <cell r="J2018">
            <v>9540</v>
          </cell>
          <cell r="K2018" t="str">
            <v>ق 1120 - المجاورة الرابعة - القنطرة شرق  - الاسماعيلية</v>
          </cell>
        </row>
        <row r="2019">
          <cell r="A2019" t="str">
            <v>009528</v>
          </cell>
          <cell r="B2019" t="str">
            <v>محمدالدره جمال احمد عبدالوهاب</v>
          </cell>
          <cell r="C2019" t="str">
            <v>فرد امن</v>
          </cell>
          <cell r="D2019" t="str">
            <v>بالعاصمة الادارية الجديدة R5 الحى السكنى</v>
          </cell>
          <cell r="E2019" t="str">
            <v>فرد امن-بالعاصمة الادارية الجديدة R5 الحى السكنى</v>
          </cell>
          <cell r="F2019">
            <v>45251</v>
          </cell>
          <cell r="G2019">
            <v>0</v>
          </cell>
          <cell r="H2019">
            <v>36824</v>
          </cell>
          <cell r="I2019" t="e">
            <v>#VALUE!</v>
          </cell>
          <cell r="J2019">
            <v>4930</v>
          </cell>
          <cell r="K2019" t="str">
            <v>جلال الشرقية - مركز ملوى - المنيا</v>
          </cell>
        </row>
        <row r="2020">
          <cell r="A2020" t="str">
            <v>009536</v>
          </cell>
          <cell r="B2020" t="str">
            <v>محمد محمود عبدالجواد ابراهيم</v>
          </cell>
          <cell r="C2020" t="str">
            <v>فرد امن</v>
          </cell>
          <cell r="D2020" t="str">
            <v>بالعاصمة الادارية الجديدة R5 الحى السكنى</v>
          </cell>
          <cell r="E2020" t="str">
            <v>فرد امن-بالعاصمة الادارية الجديدة R5 الحى السكنى</v>
          </cell>
          <cell r="F2020">
            <v>45264</v>
          </cell>
          <cell r="G2020">
            <v>0</v>
          </cell>
          <cell r="H2020">
            <v>34407</v>
          </cell>
          <cell r="I2020" t="e">
            <v>#VALUE!</v>
          </cell>
          <cell r="J2020">
            <v>4500</v>
          </cell>
          <cell r="K2020" t="str">
            <v>شباس عمير - مركز قلين - كفر الشيخ</v>
          </cell>
        </row>
        <row r="2021">
          <cell r="A2021" t="str">
            <v>009540</v>
          </cell>
          <cell r="B2021" t="str">
            <v>محمود جمال صابر السيد</v>
          </cell>
          <cell r="C2021" t="str">
            <v>مساعد فنى ميكانيكا - معدات</v>
          </cell>
          <cell r="D2021" t="str">
            <v>بالعاصمة الادارية الجديدة R5 الحى السكنى</v>
          </cell>
          <cell r="E2021" t="str">
            <v>مساعد فنى ميكانيكا - معدات-بالعاصمة الادارية الجديدة R5 الحى السكنى</v>
          </cell>
          <cell r="F2021">
            <v>45270</v>
          </cell>
          <cell r="G2021">
            <v>0</v>
          </cell>
          <cell r="H2021">
            <v>36646</v>
          </cell>
          <cell r="I2021" t="e">
            <v>#VALUE!</v>
          </cell>
          <cell r="J2021">
            <v>5570</v>
          </cell>
          <cell r="K2021" t="str">
            <v>عرب الرمل - مركز قويسنا - المنوفية</v>
          </cell>
        </row>
        <row r="2022">
          <cell r="A2022" t="str">
            <v>004018</v>
          </cell>
          <cell r="B2022" t="str">
            <v>ابوالمجد احمد حسن على</v>
          </cell>
          <cell r="C2022" t="e">
            <v>#N/A</v>
          </cell>
          <cell r="D2022" t="e">
            <v>#N/A</v>
          </cell>
          <cell r="E2022" t="str">
            <v>ايقاف راتب - نقل لشركة شقيقة</v>
          </cell>
          <cell r="F2022">
            <v>40238</v>
          </cell>
          <cell r="G2022" t="e">
            <v>#N/A</v>
          </cell>
          <cell r="H2022">
            <v>28383</v>
          </cell>
          <cell r="I2022" t="e">
            <v>#N/A</v>
          </cell>
          <cell r="J2022" t="e">
            <v>#N/A</v>
          </cell>
          <cell r="K2022" t="str">
            <v/>
          </cell>
        </row>
        <row r="2023">
          <cell r="A2023" t="str">
            <v>004339</v>
          </cell>
          <cell r="B2023" t="str">
            <v>يوسف ابو رواش ابراهيم محمد</v>
          </cell>
          <cell r="C2023" t="e">
            <v>#N/A</v>
          </cell>
          <cell r="D2023" t="e">
            <v>#N/A</v>
          </cell>
          <cell r="E2023" t="str">
            <v>ايقاف خدمات -  انهاء خدمات</v>
          </cell>
          <cell r="F2023">
            <v>40294</v>
          </cell>
          <cell r="G2023" t="e">
            <v>#N/A</v>
          </cell>
          <cell r="H2023">
            <v>23903</v>
          </cell>
          <cell r="I2023" t="e">
            <v>#N/A</v>
          </cell>
          <cell r="J2023">
            <v>14240</v>
          </cell>
          <cell r="K2023" t="str">
            <v/>
          </cell>
        </row>
        <row r="2024">
          <cell r="A2024" t="str">
            <v>004615</v>
          </cell>
          <cell r="B2024" t="str">
            <v>ابراهيم مليحى على دسوقى</v>
          </cell>
          <cell r="C2024" t="e">
            <v>#N/A</v>
          </cell>
          <cell r="D2024" t="e">
            <v>#N/A</v>
          </cell>
          <cell r="E2024" t="str">
            <v>ايقاف راتب - عجز طبى</v>
          </cell>
          <cell r="F2024">
            <v>40417</v>
          </cell>
          <cell r="G2024" t="e">
            <v>#N/A</v>
          </cell>
          <cell r="H2024">
            <v>30424</v>
          </cell>
          <cell r="I2024" t="e">
            <v>#N/A</v>
          </cell>
          <cell r="J2024" t="e">
            <v>#N/A</v>
          </cell>
          <cell r="K2024" t="str">
            <v/>
          </cell>
        </row>
        <row r="2025">
          <cell r="A2025" t="str">
            <v>005143</v>
          </cell>
          <cell r="B2025" t="str">
            <v>محمد عمر حامد محمد</v>
          </cell>
          <cell r="C2025" t="e">
            <v>#N/A</v>
          </cell>
          <cell r="D2025" t="e">
            <v>#N/A</v>
          </cell>
          <cell r="E2025" t="str">
            <v>ايقاف راتب - نقل لشركة شقيقة</v>
          </cell>
          <cell r="F2025">
            <v>42095</v>
          </cell>
          <cell r="G2025" t="e">
            <v>#N/A</v>
          </cell>
          <cell r="H2025">
            <v>27457</v>
          </cell>
          <cell r="I2025" t="e">
            <v>#N/A</v>
          </cell>
          <cell r="J2025" t="e">
            <v>#N/A</v>
          </cell>
          <cell r="K2025" t="str">
            <v>الحمام مركز ادفو اسوان</v>
          </cell>
        </row>
        <row r="2026">
          <cell r="A2026" t="str">
            <v>005779</v>
          </cell>
          <cell r="B2026" t="str">
            <v>عبدالرافع عبدالمجيد احمد عبداللطيف</v>
          </cell>
          <cell r="C2026" t="e">
            <v>#N/A</v>
          </cell>
          <cell r="D2026" t="e">
            <v>#N/A</v>
          </cell>
          <cell r="E2026" t="str">
            <v>ايقاف راتب - نقل لشركة شقيقة</v>
          </cell>
          <cell r="F2026">
            <v>41944</v>
          </cell>
          <cell r="G2026" t="e">
            <v>#N/A</v>
          </cell>
          <cell r="H2026">
            <v>27162</v>
          </cell>
          <cell r="I2026" t="e">
            <v>#N/A</v>
          </cell>
          <cell r="J2026" t="e">
            <v>#N/A</v>
          </cell>
          <cell r="K2026" t="str">
            <v/>
          </cell>
        </row>
        <row r="2027">
          <cell r="A2027" t="str">
            <v>005834</v>
          </cell>
          <cell r="B2027" t="str">
            <v>محمد ابوالمعاطى عبدالجواد ابوالمعاطى</v>
          </cell>
          <cell r="C2027" t="e">
            <v>#N/A</v>
          </cell>
          <cell r="D2027" t="e">
            <v>#N/A</v>
          </cell>
          <cell r="E2027" t="str">
            <v>ايقاف راتب - اجازة بدون راتب</v>
          </cell>
          <cell r="F2027">
            <v>41974</v>
          </cell>
          <cell r="G2027" t="e">
            <v>#N/A</v>
          </cell>
          <cell r="H2027">
            <v>32628</v>
          </cell>
          <cell r="I2027" t="e">
            <v>#N/A</v>
          </cell>
          <cell r="J2027" t="e">
            <v>#N/A</v>
          </cell>
          <cell r="K2027" t="str">
            <v>ق103 بنفسج 9-التجمع الاول ثان القاهرة الجديدة - القاهرة</v>
          </cell>
        </row>
        <row r="2028">
          <cell r="A2028" t="str">
            <v>005984</v>
          </cell>
          <cell r="B2028" t="str">
            <v>احمد على محمد ابراهيم</v>
          </cell>
          <cell r="C2028" t="e">
            <v>#N/A</v>
          </cell>
          <cell r="D2028" t="e">
            <v>#N/A</v>
          </cell>
          <cell r="E2028" t="str">
            <v>ايقاف راتب - نقل لشركة شقيقة</v>
          </cell>
          <cell r="F2028">
            <v>42795</v>
          </cell>
          <cell r="G2028" t="e">
            <v>#N/A</v>
          </cell>
          <cell r="H2028">
            <v>29975</v>
          </cell>
          <cell r="I2028" t="e">
            <v>#N/A</v>
          </cell>
          <cell r="J2028" t="e">
            <v>#N/A</v>
          </cell>
          <cell r="K2028" t="str">
            <v/>
          </cell>
        </row>
        <row r="2029">
          <cell r="A2029" t="str">
            <v>006155</v>
          </cell>
          <cell r="B2029" t="str">
            <v>رامى محمد مصطفى يوسف</v>
          </cell>
          <cell r="C2029" t="e">
            <v>#N/A</v>
          </cell>
          <cell r="D2029" t="e">
            <v>#N/A</v>
          </cell>
          <cell r="E2029" t="str">
            <v>ايقاف راتب - اجازة بدون راتب</v>
          </cell>
          <cell r="F2029">
            <v>42156</v>
          </cell>
          <cell r="G2029" t="e">
            <v>#N/A</v>
          </cell>
          <cell r="H2029">
            <v>29407</v>
          </cell>
          <cell r="I2029" t="e">
            <v>#N/A</v>
          </cell>
          <cell r="J2029" t="e">
            <v>#N/A</v>
          </cell>
          <cell r="K2029" t="str">
            <v/>
          </cell>
        </row>
        <row r="2030">
          <cell r="A2030" t="str">
            <v>006208</v>
          </cell>
          <cell r="B2030" t="str">
            <v>سعيد جمعه عوض محمد</v>
          </cell>
          <cell r="C2030" t="e">
            <v>#N/A</v>
          </cell>
          <cell r="D2030" t="e">
            <v>#N/A</v>
          </cell>
          <cell r="E2030" t="str">
            <v>ايقاف راتب - نقل لشركة شقيقة</v>
          </cell>
          <cell r="F2030">
            <v>42186</v>
          </cell>
          <cell r="G2030" t="e">
            <v>#N/A</v>
          </cell>
          <cell r="H2030">
            <v>32408</v>
          </cell>
          <cell r="I2030" t="e">
            <v>#N/A</v>
          </cell>
          <cell r="J2030" t="e">
            <v>#N/A</v>
          </cell>
          <cell r="K2030" t="str">
            <v/>
          </cell>
        </row>
        <row r="2031">
          <cell r="A2031" t="str">
            <v>006389</v>
          </cell>
          <cell r="B2031" t="str">
            <v>منى ابراهيم محمد الصاوى</v>
          </cell>
          <cell r="C2031" t="e">
            <v>#N/A</v>
          </cell>
          <cell r="D2031" t="e">
            <v>#N/A</v>
          </cell>
          <cell r="E2031" t="str">
            <v>ايقاف راتب - نقل لشركة شقيقة</v>
          </cell>
          <cell r="F2031">
            <v>44207</v>
          </cell>
          <cell r="G2031" t="e">
            <v>#N/A</v>
          </cell>
          <cell r="H2031">
            <v>34042</v>
          </cell>
          <cell r="I2031" t="e">
            <v>#N/A</v>
          </cell>
          <cell r="J2031" t="e">
            <v>#N/A</v>
          </cell>
          <cell r="K2031" t="str">
            <v>2 الفريق محمد إبراهيم - حسنين هيكل - مدينة نصر اول - القاهره</v>
          </cell>
        </row>
        <row r="2032">
          <cell r="A2032" t="str">
            <v>006555</v>
          </cell>
          <cell r="B2032" t="str">
            <v>سامح نبيل محمد سعيد محمد</v>
          </cell>
          <cell r="C2032" t="e">
            <v>#N/A</v>
          </cell>
          <cell r="D2032" t="e">
            <v>#N/A</v>
          </cell>
          <cell r="E2032" t="str">
            <v>ايقاف راتب - اجازة بدون راتب</v>
          </cell>
          <cell r="F2032">
            <v>42401</v>
          </cell>
          <cell r="G2032" t="e">
            <v>#N/A</v>
          </cell>
          <cell r="H2032">
            <v>32874</v>
          </cell>
          <cell r="I2032" t="e">
            <v>#N/A</v>
          </cell>
          <cell r="J2032" t="e">
            <v>#N/A</v>
          </cell>
          <cell r="K2032" t="str">
            <v/>
          </cell>
        </row>
        <row r="2033">
          <cell r="A2033" t="str">
            <v>006646</v>
          </cell>
          <cell r="B2033" t="str">
            <v>احمد عبدالعظيم كامل احمد</v>
          </cell>
          <cell r="C2033" t="e">
            <v>#N/A</v>
          </cell>
          <cell r="D2033" t="e">
            <v>#N/A</v>
          </cell>
          <cell r="E2033" t="str">
            <v>ايقاف راتب - استقاله</v>
          </cell>
          <cell r="F2033">
            <v>42522</v>
          </cell>
          <cell r="G2033" t="e">
            <v>#N/A</v>
          </cell>
          <cell r="H2033">
            <v>30409</v>
          </cell>
          <cell r="I2033" t="e">
            <v>#N/A</v>
          </cell>
          <cell r="J2033" t="e">
            <v>#N/A</v>
          </cell>
          <cell r="K2033" t="str">
            <v/>
          </cell>
        </row>
        <row r="2034">
          <cell r="A2034" t="str">
            <v>006930</v>
          </cell>
          <cell r="B2034" t="str">
            <v>محمد فتحى عبدالهادى مشعل</v>
          </cell>
          <cell r="C2034" t="e">
            <v>#N/A</v>
          </cell>
          <cell r="D2034" t="e">
            <v>#N/A</v>
          </cell>
          <cell r="E2034" t="str">
            <v>ايقاف راتب - اجازة بدون راتب</v>
          </cell>
          <cell r="F2034">
            <v>42767</v>
          </cell>
          <cell r="G2034" t="e">
            <v>#N/A</v>
          </cell>
          <cell r="H2034">
            <v>32234</v>
          </cell>
          <cell r="I2034" t="e">
            <v>#N/A</v>
          </cell>
          <cell r="J2034" t="e">
            <v>#N/A</v>
          </cell>
          <cell r="K2034" t="str">
            <v/>
          </cell>
        </row>
        <row r="2035">
          <cell r="A2035" t="str">
            <v>006951</v>
          </cell>
          <cell r="B2035" t="str">
            <v>محمود محمد عبدالمنعم احمد ابوالنور</v>
          </cell>
          <cell r="C2035" t="e">
            <v>#N/A</v>
          </cell>
          <cell r="D2035" t="e">
            <v>#N/A</v>
          </cell>
          <cell r="E2035" t="str">
            <v>ايقاف راتب - نقل لشركة شقيقة</v>
          </cell>
          <cell r="F2035">
            <v>42795</v>
          </cell>
          <cell r="G2035" t="e">
            <v>#N/A</v>
          </cell>
          <cell r="H2035">
            <v>29396</v>
          </cell>
          <cell r="I2035" t="e">
            <v>#N/A</v>
          </cell>
          <cell r="J2035" t="e">
            <v>#N/A</v>
          </cell>
          <cell r="K2035" t="str">
            <v/>
          </cell>
        </row>
        <row r="2036">
          <cell r="A2036" t="str">
            <v>007098</v>
          </cell>
          <cell r="B2036" t="str">
            <v>ساره سيد احمد كامل</v>
          </cell>
          <cell r="C2036" t="str">
            <v>رئيس حسابات المراجعه</v>
          </cell>
          <cell r="D2036" t="str">
            <v>الادارة المالية</v>
          </cell>
          <cell r="E2036" t="str">
            <v>ايقاف راتب - نقل لشركة شقيقة</v>
          </cell>
          <cell r="F2036">
            <v>42988</v>
          </cell>
          <cell r="G2036">
            <v>0</v>
          </cell>
          <cell r="H2036">
            <v>32392</v>
          </cell>
          <cell r="I2036" t="e">
            <v>#VALUE!</v>
          </cell>
          <cell r="J2036">
            <v>14500</v>
          </cell>
          <cell r="K2036" t="str">
            <v/>
          </cell>
        </row>
        <row r="2037">
          <cell r="A2037" t="str">
            <v>007146</v>
          </cell>
          <cell r="B2037" t="str">
            <v>احمد عبدالفتاح محمد ابراهيم</v>
          </cell>
          <cell r="C2037" t="e">
            <v>#N/A</v>
          </cell>
          <cell r="D2037" t="e">
            <v>#N/A</v>
          </cell>
          <cell r="E2037" t="str">
            <v>ايقاف راتب - نقل لشركة شقيقة</v>
          </cell>
          <cell r="F2037">
            <v>43061</v>
          </cell>
          <cell r="G2037" t="e">
            <v>#N/A</v>
          </cell>
          <cell r="H2037">
            <v>34900</v>
          </cell>
          <cell r="I2037" t="e">
            <v>#N/A</v>
          </cell>
          <cell r="J2037" t="e">
            <v>#N/A</v>
          </cell>
          <cell r="K2037" t="str">
            <v>هربيط - مركز ابوكبير - الشرقية</v>
          </cell>
        </row>
        <row r="2038">
          <cell r="A2038" t="str">
            <v>007149</v>
          </cell>
          <cell r="B2038" t="str">
            <v>احمد ابوالوفا محمد صالح</v>
          </cell>
          <cell r="C2038" t="e">
            <v>#N/A</v>
          </cell>
          <cell r="D2038" t="e">
            <v>#N/A</v>
          </cell>
          <cell r="E2038" t="str">
            <v>ايقاف راتب - نقل لشركة شقيقة</v>
          </cell>
          <cell r="F2038">
            <v>43061</v>
          </cell>
          <cell r="G2038" t="e">
            <v>#N/A</v>
          </cell>
          <cell r="H2038">
            <v>33317</v>
          </cell>
          <cell r="I2038" t="e">
            <v>#N/A</v>
          </cell>
          <cell r="J2038" t="e">
            <v>#N/A</v>
          </cell>
          <cell r="K2038" t="str">
            <v xml:space="preserve">غرب اسوان - مركز اسوان - اسوان </v>
          </cell>
        </row>
        <row r="2039">
          <cell r="A2039" t="str">
            <v>007199</v>
          </cell>
          <cell r="B2039" t="str">
            <v>محمد عبدالله عبدالمطلب الشامى</v>
          </cell>
          <cell r="C2039" t="e">
            <v>#N/A</v>
          </cell>
          <cell r="D2039" t="e">
            <v>#N/A</v>
          </cell>
          <cell r="E2039" t="str">
            <v>ايقاف راتب - نقل لشركة شقيقة</v>
          </cell>
          <cell r="F2039">
            <v>42807</v>
          </cell>
          <cell r="G2039" t="e">
            <v>#N/A</v>
          </cell>
          <cell r="H2039">
            <v>33518</v>
          </cell>
          <cell r="I2039" t="e">
            <v>#N/A</v>
          </cell>
          <cell r="J2039" t="e">
            <v>#N/A</v>
          </cell>
          <cell r="K2039" t="str">
            <v>الشعيرة مركز ايتاى البارود البحيرة</v>
          </cell>
        </row>
        <row r="2040">
          <cell r="A2040" t="str">
            <v>007204</v>
          </cell>
          <cell r="B2040" t="str">
            <v>احمد ابوالمجد محمد صالح</v>
          </cell>
          <cell r="C2040" t="e">
            <v>#N/A</v>
          </cell>
          <cell r="D2040" t="e">
            <v>#N/A</v>
          </cell>
          <cell r="E2040" t="str">
            <v>ايقاف راتب - انقطاع عن العمل</v>
          </cell>
          <cell r="F2040">
            <v>42807</v>
          </cell>
          <cell r="G2040" t="e">
            <v>#N/A</v>
          </cell>
          <cell r="H2040">
            <v>32718</v>
          </cell>
          <cell r="I2040" t="e">
            <v>#N/A</v>
          </cell>
          <cell r="J2040" t="e">
            <v>#N/A</v>
          </cell>
          <cell r="K2040" t="str">
            <v>غرب اسوان نجع ابوعيسى اسوان</v>
          </cell>
        </row>
        <row r="2041">
          <cell r="A2041" t="str">
            <v>007254</v>
          </cell>
          <cell r="B2041" t="str">
            <v>لميس مجدى عزت خلاف</v>
          </cell>
          <cell r="C2041" t="str">
            <v>Design Development Section Manager</v>
          </cell>
          <cell r="D2041" t="str">
            <v>التطوير والتخطيط الاستراتيجي</v>
          </cell>
          <cell r="E2041" t="str">
            <v>ايقاف راتب - اجازة بدون راتب</v>
          </cell>
          <cell r="F2041">
            <v>43233</v>
          </cell>
          <cell r="G2041">
            <v>0</v>
          </cell>
          <cell r="H2041">
            <v>31111</v>
          </cell>
          <cell r="I2041" t="e">
            <v>#VALUE!</v>
          </cell>
          <cell r="J2041">
            <v>14500</v>
          </cell>
          <cell r="K2041" t="e">
            <v>#N/A</v>
          </cell>
        </row>
        <row r="2042">
          <cell r="A2042" t="str">
            <v>007313</v>
          </cell>
          <cell r="B2042" t="str">
            <v>ماهر عبدالحافظ محمد محمود</v>
          </cell>
          <cell r="C2042" t="e">
            <v>#N/A</v>
          </cell>
          <cell r="D2042" t="e">
            <v>#N/A</v>
          </cell>
          <cell r="E2042" t="str">
            <v>ايقاف راتب - انقطاع عن العمل</v>
          </cell>
          <cell r="F2042">
            <v>43355</v>
          </cell>
          <cell r="G2042" t="e">
            <v>#N/A</v>
          </cell>
          <cell r="H2042">
            <v>28168</v>
          </cell>
          <cell r="I2042" t="e">
            <v>#N/A</v>
          </cell>
          <cell r="J2042" t="e">
            <v>#N/A</v>
          </cell>
          <cell r="K2042" t="str">
            <v xml:space="preserve">الشورانيه - مركز المراغه - سوهاج </v>
          </cell>
        </row>
        <row r="2043">
          <cell r="A2043" t="str">
            <v>007320</v>
          </cell>
          <cell r="B2043" t="str">
            <v>ابراهيم حمدى محمد حسن الفولى</v>
          </cell>
          <cell r="C2043" t="e">
            <v>#N/A</v>
          </cell>
          <cell r="D2043" t="e">
            <v>#N/A</v>
          </cell>
          <cell r="E2043" t="str">
            <v>ايقاف راتب - نقل لشركة شقيقة</v>
          </cell>
          <cell r="F2043">
            <v>43361</v>
          </cell>
          <cell r="G2043" t="e">
            <v>#N/A</v>
          </cell>
          <cell r="H2043">
            <v>32227</v>
          </cell>
          <cell r="I2043" t="e">
            <v>#N/A</v>
          </cell>
          <cell r="J2043" t="e">
            <v>#N/A</v>
          </cell>
          <cell r="K2043" t="str">
            <v>2مشروع رابعه العدويه - مدينة نصر اول - القاهره</v>
          </cell>
        </row>
        <row r="2044">
          <cell r="A2044" t="str">
            <v>007330</v>
          </cell>
          <cell r="B2044" t="str">
            <v>احمد عادل محمد محمود يحى</v>
          </cell>
          <cell r="C2044" t="e">
            <v>#N/A</v>
          </cell>
          <cell r="D2044" t="e">
            <v>#N/A</v>
          </cell>
          <cell r="E2044" t="str">
            <v>ايقاف راتب - استقاله</v>
          </cell>
          <cell r="F2044">
            <v>43374</v>
          </cell>
          <cell r="G2044" t="e">
            <v>#N/A</v>
          </cell>
          <cell r="H2044">
            <v>28463</v>
          </cell>
          <cell r="I2044" t="e">
            <v>#N/A</v>
          </cell>
          <cell r="J2044" t="e">
            <v>#N/A</v>
          </cell>
          <cell r="K2044" t="str">
            <v>9ش الاهرام - المقطم - القاهرة</v>
          </cell>
        </row>
        <row r="2045">
          <cell r="A2045" t="str">
            <v>007609</v>
          </cell>
          <cell r="B2045" t="str">
            <v>محمد صبرى السيد مصطفى</v>
          </cell>
          <cell r="C2045" t="str">
            <v>سائق - درجه اولى</v>
          </cell>
          <cell r="D2045" t="str">
            <v>Lake Residence</v>
          </cell>
          <cell r="E2045" t="str">
            <v>ايقاف راتب - انقطاع عن العمل</v>
          </cell>
          <cell r="F2045">
            <v>43571</v>
          </cell>
          <cell r="G2045">
            <v>0</v>
          </cell>
          <cell r="H2045">
            <v>27766</v>
          </cell>
          <cell r="I2045" t="e">
            <v>#VALUE!</v>
          </cell>
          <cell r="J2045">
            <v>8850</v>
          </cell>
          <cell r="K2045" t="str">
            <v>الزنكلون -مركز الزقازيق - الشرقية</v>
          </cell>
        </row>
        <row r="2046">
          <cell r="A2046" t="str">
            <v>007620</v>
          </cell>
          <cell r="B2046" t="str">
            <v>شادى سيد محمود محمد</v>
          </cell>
          <cell r="C2046" t="e">
            <v>#N/A</v>
          </cell>
          <cell r="D2046" t="e">
            <v>#N/A</v>
          </cell>
          <cell r="E2046" t="str">
            <v>ايقاف راتب - اجازة بدون راتب</v>
          </cell>
          <cell r="F2046">
            <v>43556</v>
          </cell>
          <cell r="G2046" t="e">
            <v>#N/A</v>
          </cell>
          <cell r="H2046">
            <v>34022</v>
          </cell>
          <cell r="I2046" t="e">
            <v>#N/A</v>
          </cell>
          <cell r="J2046" t="e">
            <v>#N/A</v>
          </cell>
          <cell r="K2046" t="str">
            <v>23ش محمد سالم - الاندلس - الهرم - العمرانيه - الجيزه</v>
          </cell>
        </row>
        <row r="2047">
          <cell r="A2047" t="str">
            <v>007752</v>
          </cell>
          <cell r="B2047" t="str">
            <v>رجب زكريا محمد سليمان</v>
          </cell>
          <cell r="C2047" t="e">
            <v>#N/A</v>
          </cell>
          <cell r="D2047" t="e">
            <v>#N/A</v>
          </cell>
          <cell r="E2047" t="str">
            <v>ايقاف راتب - استقاله</v>
          </cell>
          <cell r="F2047">
            <v>43669</v>
          </cell>
          <cell r="G2047" t="e">
            <v>#N/A</v>
          </cell>
          <cell r="H2047">
            <v>30755</v>
          </cell>
          <cell r="I2047" t="e">
            <v>#N/A</v>
          </cell>
          <cell r="J2047" t="e">
            <v>#N/A</v>
          </cell>
          <cell r="K2047" t="str">
            <v>84ش عبدالرحمن - حلوان - القاهرة</v>
          </cell>
        </row>
        <row r="2048">
          <cell r="A2048" t="str">
            <v>007790</v>
          </cell>
          <cell r="B2048" t="str">
            <v>خالد الدرمللى احمد خالد</v>
          </cell>
          <cell r="C2048" t="str">
            <v>مراقب كهرباء كنترول</v>
          </cell>
          <cell r="D2048" t="str">
            <v>ادارة المعدات</v>
          </cell>
          <cell r="E2048" t="str">
            <v>ايقاف راتب - بدون تحضير</v>
          </cell>
          <cell r="F2048">
            <v>43695</v>
          </cell>
          <cell r="G2048">
            <v>0</v>
          </cell>
          <cell r="H2048">
            <v>24745</v>
          </cell>
          <cell r="I2048" t="e">
            <v>#VALUE!</v>
          </cell>
          <cell r="J2048">
            <v>14500</v>
          </cell>
          <cell r="K2048" t="str">
            <v>14ش ابوالعلا حسن - منشيه الحريه - شبرا الخيمه ثان - القليوبيه</v>
          </cell>
        </row>
        <row r="2049">
          <cell r="A2049" t="str">
            <v>007819</v>
          </cell>
          <cell r="B2049" t="str">
            <v>مصطفى محمود على امام محمد</v>
          </cell>
          <cell r="C2049" t="e">
            <v>#N/A</v>
          </cell>
          <cell r="D2049" t="e">
            <v>#N/A</v>
          </cell>
          <cell r="E2049" t="str">
            <v>ايقاف راتب - انقطاع عن العمل</v>
          </cell>
          <cell r="F2049">
            <v>43720</v>
          </cell>
          <cell r="G2049" t="e">
            <v>#N/A</v>
          </cell>
          <cell r="H2049">
            <v>34506</v>
          </cell>
          <cell r="I2049" t="e">
            <v>#N/A</v>
          </cell>
          <cell r="J2049" t="e">
            <v>#N/A</v>
          </cell>
          <cell r="K2049" t="str">
            <v>ش المدرسة الابتدائية - ابوسنة - قليوب - القليوبية</v>
          </cell>
        </row>
        <row r="2050">
          <cell r="A2050" t="str">
            <v>007863</v>
          </cell>
          <cell r="B2050" t="str">
            <v>ماجد محمد مصطفى محمد مصطفى</v>
          </cell>
          <cell r="C2050" t="e">
            <v>#N/A</v>
          </cell>
          <cell r="D2050" t="e">
            <v>#N/A</v>
          </cell>
          <cell r="E2050" t="str">
            <v>ايقاف راتب - استقاله</v>
          </cell>
          <cell r="F2050">
            <v>43770</v>
          </cell>
          <cell r="G2050" t="e">
            <v>#N/A</v>
          </cell>
          <cell r="H2050">
            <v>28193</v>
          </cell>
          <cell r="I2050" t="e">
            <v>#N/A</v>
          </cell>
          <cell r="J2050" t="e">
            <v>#N/A</v>
          </cell>
          <cell r="K2050" t="str">
            <v>64ش الغريانى - كفر غطاطى - الهرم - الجيزه</v>
          </cell>
        </row>
        <row r="2051">
          <cell r="A2051" t="str">
            <v>008032</v>
          </cell>
          <cell r="B2051" t="str">
            <v>محمد حسانين السيد حسانين عويضه</v>
          </cell>
          <cell r="C2051" t="str">
            <v>سائق جرار زراعى</v>
          </cell>
          <cell r="D2051" t="str">
            <v>بالعاصمة الادارية الجديدة R5 الحى السكنى</v>
          </cell>
          <cell r="E2051" t="str">
            <v>ايقاف راتب - انقطاع عن العمل</v>
          </cell>
          <cell r="F2051">
            <v>43879</v>
          </cell>
          <cell r="G2051">
            <v>0</v>
          </cell>
          <cell r="H2051">
            <v>32455</v>
          </cell>
          <cell r="I2051" t="e">
            <v>#VALUE!</v>
          </cell>
          <cell r="J2051">
            <v>9120</v>
          </cell>
          <cell r="K2051" t="str">
            <v>الصنافين القبليه - مركز منيا القمح - الشرقيه</v>
          </cell>
        </row>
        <row r="2052">
          <cell r="A2052" t="str">
            <v>008072</v>
          </cell>
          <cell r="B2052" t="str">
            <v>لميس جمال فتحى حسن</v>
          </cell>
          <cell r="C2052" t="str">
            <v>مهندس اول عطاءات اعمال معماريه</v>
          </cell>
          <cell r="D2052" t="str">
            <v>الادارة العامة للعطاءات</v>
          </cell>
          <cell r="E2052" t="str">
            <v>ايقاف راتب - اجازة بدون راتب</v>
          </cell>
          <cell r="F2052">
            <v>43900</v>
          </cell>
          <cell r="G2052">
            <v>0</v>
          </cell>
          <cell r="H2052">
            <v>34139</v>
          </cell>
          <cell r="I2052" t="e">
            <v>#VALUE!</v>
          </cell>
          <cell r="J2052">
            <v>14500</v>
          </cell>
          <cell r="K2052" t="str">
            <v>ق6 - محليه 8 - 800 متر - العبور - القليوبيه</v>
          </cell>
        </row>
        <row r="2053">
          <cell r="A2053" t="str">
            <v>008338</v>
          </cell>
          <cell r="B2053" t="str">
            <v>شيرين خالد متوكل حسين</v>
          </cell>
          <cell r="C2053" t="str">
            <v>مهندس اول مكتب فنى BIM - معمارى</v>
          </cell>
          <cell r="D2053" t="str">
            <v>ادارة نمذجة معلومات البناء (BIM)</v>
          </cell>
          <cell r="E2053" t="str">
            <v>ايقاف راتب - بدون تحضير</v>
          </cell>
          <cell r="F2053">
            <v>44180</v>
          </cell>
          <cell r="G2053">
            <v>0</v>
          </cell>
          <cell r="H2053">
            <v>34257</v>
          </cell>
          <cell r="I2053" t="e">
            <v>#VALUE!</v>
          </cell>
          <cell r="J2053">
            <v>14500</v>
          </cell>
          <cell r="K2053" t="str">
            <v>2ش المدينه المنوره - النعام - ش عين شمس - عين شمس - القاهره</v>
          </cell>
        </row>
        <row r="2054">
          <cell r="A2054" t="str">
            <v>008396</v>
          </cell>
          <cell r="B2054" t="str">
            <v>سامى جمال رواش مغازى</v>
          </cell>
          <cell r="C2054" t="e">
            <v>#N/A</v>
          </cell>
          <cell r="D2054" t="e">
            <v>#N/A</v>
          </cell>
          <cell r="E2054" t="str">
            <v>ايقاف راتب - عجز طبى</v>
          </cell>
          <cell r="F2054">
            <v>44216</v>
          </cell>
          <cell r="G2054" t="e">
            <v>#N/A</v>
          </cell>
          <cell r="H2054">
            <v>25186</v>
          </cell>
          <cell r="I2054" t="e">
            <v>#N/A</v>
          </cell>
          <cell r="J2054" t="e">
            <v>#N/A</v>
          </cell>
          <cell r="K2054" t="str">
            <v>مساكن عزيز عزت - ب 29 - امبابه - الجيزه</v>
          </cell>
        </row>
        <row r="2055">
          <cell r="A2055" t="str">
            <v>008457</v>
          </cell>
          <cell r="B2055" t="str">
            <v>محمد محمود عبدالوهاب غريب محمد</v>
          </cell>
          <cell r="C2055" t="e">
            <v>#N/A</v>
          </cell>
          <cell r="D2055" t="e">
            <v>#N/A</v>
          </cell>
          <cell r="E2055" t="str">
            <v>ايقاف راتب - نقل لشركة شقيقة</v>
          </cell>
          <cell r="F2055">
            <v>44248</v>
          </cell>
          <cell r="G2055" t="e">
            <v>#N/A</v>
          </cell>
          <cell r="H2055">
            <v>32782</v>
          </cell>
          <cell r="I2055" t="e">
            <v>#N/A</v>
          </cell>
          <cell r="J2055" t="e">
            <v>#N/A</v>
          </cell>
          <cell r="K2055" t="e">
            <v>#N/A</v>
          </cell>
        </row>
        <row r="2056">
          <cell r="A2056" t="str">
            <v>008482</v>
          </cell>
          <cell r="B2056" t="str">
            <v>احمد ظريف محمد محمود العجلان</v>
          </cell>
          <cell r="C2056" t="e">
            <v>#N/A</v>
          </cell>
          <cell r="D2056" t="e">
            <v>#N/A</v>
          </cell>
          <cell r="E2056" t="str">
            <v>ايقاف راتب - نقل لشركة شقيقة</v>
          </cell>
          <cell r="F2056">
            <v>44264</v>
          </cell>
          <cell r="G2056" t="e">
            <v>#N/A</v>
          </cell>
          <cell r="H2056">
            <v>33900</v>
          </cell>
          <cell r="I2056" t="e">
            <v>#N/A</v>
          </cell>
          <cell r="J2056" t="e">
            <v>#N/A</v>
          </cell>
          <cell r="K2056" t="e">
            <v>#N/A</v>
          </cell>
        </row>
        <row r="2057">
          <cell r="A2057" t="str">
            <v>008486</v>
          </cell>
          <cell r="B2057" t="str">
            <v>على حسن ياسين معبد</v>
          </cell>
          <cell r="C2057" t="e">
            <v>#N/A</v>
          </cell>
          <cell r="D2057" t="e">
            <v>#N/A</v>
          </cell>
          <cell r="E2057" t="str">
            <v>ايقاف راتب - نقل لشركة شقيقة</v>
          </cell>
          <cell r="F2057">
            <v>44264</v>
          </cell>
          <cell r="G2057" t="e">
            <v>#N/A</v>
          </cell>
          <cell r="H2057">
            <v>31441</v>
          </cell>
          <cell r="I2057" t="e">
            <v>#N/A</v>
          </cell>
          <cell r="J2057" t="e">
            <v>#N/A</v>
          </cell>
          <cell r="K2057" t="e">
            <v>#N/A</v>
          </cell>
        </row>
        <row r="2058">
          <cell r="A2058" t="str">
            <v>008491</v>
          </cell>
          <cell r="B2058" t="str">
            <v>عبدالرازق عصام عبدالرازق امين سيف</v>
          </cell>
          <cell r="C2058" t="e">
            <v>#N/A</v>
          </cell>
          <cell r="D2058" t="e">
            <v>#N/A</v>
          </cell>
          <cell r="E2058" t="str">
            <v>ايقاف راتب - نقل لشركة شقيقة</v>
          </cell>
          <cell r="F2058">
            <v>44265</v>
          </cell>
          <cell r="G2058" t="e">
            <v>#N/A</v>
          </cell>
          <cell r="H2058">
            <v>35674</v>
          </cell>
          <cell r="I2058" t="e">
            <v>#N/A</v>
          </cell>
          <cell r="J2058" t="e">
            <v>#N/A</v>
          </cell>
          <cell r="K2058" t="e">
            <v>#N/A</v>
          </cell>
        </row>
        <row r="2059">
          <cell r="A2059" t="str">
            <v>008669</v>
          </cell>
          <cell r="B2059" t="str">
            <v>محمد ايمن السيد عبدالحق السيد</v>
          </cell>
          <cell r="C2059" t="e">
            <v>#N/A</v>
          </cell>
          <cell r="D2059" t="e">
            <v>#N/A</v>
          </cell>
          <cell r="E2059" t="str">
            <v>ايقاف راتب - نقل لشركة شقيقة</v>
          </cell>
          <cell r="F2059">
            <v>44375</v>
          </cell>
          <cell r="G2059" t="e">
            <v>#N/A</v>
          </cell>
          <cell r="H2059">
            <v>36501</v>
          </cell>
          <cell r="I2059" t="e">
            <v>#N/A</v>
          </cell>
          <cell r="J2059" t="e">
            <v>#N/A</v>
          </cell>
          <cell r="K2059" t="e">
            <v>#N/A</v>
          </cell>
        </row>
        <row r="2060">
          <cell r="A2060" t="str">
            <v>008871</v>
          </cell>
          <cell r="B2060" t="str">
            <v>اسماعيل امجد مختار الحارونى</v>
          </cell>
          <cell r="C2060" t="e">
            <v>#N/A</v>
          </cell>
          <cell r="D2060" t="e">
            <v>#N/A</v>
          </cell>
          <cell r="E2060" t="str">
            <v>ايقاف راتب - استقاله</v>
          </cell>
          <cell r="F2060">
            <v>44563</v>
          </cell>
          <cell r="G2060" t="e">
            <v>#N/A</v>
          </cell>
          <cell r="H2060">
            <v>32925</v>
          </cell>
          <cell r="I2060" t="e">
            <v>#N/A</v>
          </cell>
          <cell r="J2060" t="e">
            <v>#N/A</v>
          </cell>
          <cell r="K2060" t="str">
            <v>ق 221 م الاكاديميه 2 التجمع - القاهره</v>
          </cell>
        </row>
        <row r="2061">
          <cell r="A2061" t="str">
            <v>008998</v>
          </cell>
          <cell r="B2061" t="str">
            <v>احمد سعيد السيد السيد</v>
          </cell>
          <cell r="C2061" t="e">
            <v>#N/A</v>
          </cell>
          <cell r="D2061" t="e">
            <v>#N/A</v>
          </cell>
          <cell r="E2061" t="str">
            <v>ايقاف راتب - انقطاع عن العمل</v>
          </cell>
          <cell r="F2061">
            <v>44648</v>
          </cell>
          <cell r="G2061" t="e">
            <v>#N/A</v>
          </cell>
          <cell r="H2061">
            <v>30481</v>
          </cell>
          <cell r="I2061" t="e">
            <v>#N/A</v>
          </cell>
          <cell r="J2061" t="e">
            <v>#N/A</v>
          </cell>
          <cell r="K2061" t="e">
            <v>#N/A</v>
          </cell>
        </row>
        <row r="2062">
          <cell r="A2062" t="str">
            <v>009023</v>
          </cell>
          <cell r="B2062" t="str">
            <v>عمر نادر فاروق حسن</v>
          </cell>
          <cell r="C2062" t="e">
            <v>#N/A</v>
          </cell>
          <cell r="D2062" t="e">
            <v>#N/A</v>
          </cell>
          <cell r="E2062" t="str">
            <v>ايقاف راتب - استقاله</v>
          </cell>
          <cell r="F2062">
            <v>44661</v>
          </cell>
          <cell r="G2062" t="e">
            <v>#N/A</v>
          </cell>
          <cell r="H2062">
            <v>35855</v>
          </cell>
          <cell r="I2062" t="e">
            <v>#N/A</v>
          </cell>
          <cell r="J2062" t="e">
            <v>#N/A</v>
          </cell>
          <cell r="K2062" t="str">
            <v>26 مساكن الظباط - حدائق حلوان - المعصرة - القاهرة</v>
          </cell>
        </row>
        <row r="2063">
          <cell r="A2063" t="str">
            <v>009089</v>
          </cell>
          <cell r="B2063" t="str">
            <v>احمد محمد فوزى على</v>
          </cell>
          <cell r="C2063" t="e">
            <v>#N/A</v>
          </cell>
          <cell r="D2063" t="e">
            <v>#N/A</v>
          </cell>
          <cell r="E2063" t="str">
            <v>ايقاف راتب - اجازة بدون راتب</v>
          </cell>
          <cell r="F2063">
            <v>44725</v>
          </cell>
          <cell r="G2063" t="e">
            <v>#N/A</v>
          </cell>
          <cell r="H2063">
            <v>35767</v>
          </cell>
          <cell r="I2063" t="e">
            <v>#N/A</v>
          </cell>
          <cell r="J2063" t="e">
            <v>#N/A</v>
          </cell>
          <cell r="K2063" t="str">
            <v>ديروط الشريف - مركز ديروط - اسيوط</v>
          </cell>
        </row>
        <row r="2064">
          <cell r="A2064" t="str">
            <v>009090</v>
          </cell>
          <cell r="B2064" t="str">
            <v>احمد خالد عليوه عامر عثمان</v>
          </cell>
          <cell r="C2064" t="e">
            <v>#N/A</v>
          </cell>
          <cell r="D2064" t="e">
            <v>#N/A</v>
          </cell>
          <cell r="E2064" t="str">
            <v>ايقاف راتب - اجازة بدون راتب</v>
          </cell>
          <cell r="F2064">
            <v>44725</v>
          </cell>
          <cell r="G2064" t="e">
            <v>#N/A</v>
          </cell>
          <cell r="H2064">
            <v>35593</v>
          </cell>
          <cell r="I2064" t="e">
            <v>#N/A</v>
          </cell>
          <cell r="J2064" t="e">
            <v>#N/A</v>
          </cell>
          <cell r="K2064" t="str">
            <v>14 ش موسى عبده - ش الكابلات - المطرية - القاهرة</v>
          </cell>
        </row>
        <row r="2065">
          <cell r="A2065" t="str">
            <v>009202</v>
          </cell>
          <cell r="B2065" t="str">
            <v>محمد ابراهيم يوسف القليل</v>
          </cell>
          <cell r="C2065" t="e">
            <v>#N/A</v>
          </cell>
          <cell r="D2065" t="e">
            <v>#N/A</v>
          </cell>
          <cell r="E2065" t="str">
            <v>ايقاف راتب - استقاله</v>
          </cell>
          <cell r="F2065">
            <v>44850</v>
          </cell>
          <cell r="G2065" t="e">
            <v>#N/A</v>
          </cell>
          <cell r="H2065">
            <v>36354</v>
          </cell>
          <cell r="I2065" t="e">
            <v>#N/A</v>
          </cell>
          <cell r="J2065" t="e">
            <v>#N/A</v>
          </cell>
          <cell r="K2065" t="str">
            <v>9 ش عبدالرحمن سالم - البساتين - القاهرة</v>
          </cell>
        </row>
        <row r="2066">
          <cell r="A2066" t="str">
            <v>009252</v>
          </cell>
          <cell r="B2066" t="str">
            <v>رضوان انور فريد الجندى</v>
          </cell>
          <cell r="C2066" t="e">
            <v>#N/A</v>
          </cell>
          <cell r="D2066" t="e">
            <v>#N/A</v>
          </cell>
          <cell r="E2066" t="str">
            <v>ايقاف راتب - نقل لشركة شقيقة</v>
          </cell>
          <cell r="F2066">
            <v>44879</v>
          </cell>
          <cell r="G2066" t="e">
            <v>#N/A</v>
          </cell>
          <cell r="H2066">
            <v>35405</v>
          </cell>
          <cell r="I2066" t="e">
            <v>#N/A</v>
          </cell>
          <cell r="J2066" t="e">
            <v>#N/A</v>
          </cell>
          <cell r="K2066" t="str">
            <v>جريس - مركز اشمون - المنوفية</v>
          </cell>
        </row>
        <row r="2067">
          <cell r="A2067" t="str">
            <v>009266</v>
          </cell>
          <cell r="B2067" t="str">
            <v>هاجر جمال محمد محمود ندا</v>
          </cell>
          <cell r="C2067" t="e">
            <v>#N/A</v>
          </cell>
          <cell r="D2067" t="e">
            <v>#N/A</v>
          </cell>
          <cell r="E2067" t="str">
            <v>ايقاف راتب - انتهاء اعمال</v>
          </cell>
          <cell r="F2067">
            <v>44885</v>
          </cell>
          <cell r="G2067" t="e">
            <v>#N/A</v>
          </cell>
          <cell r="H2067">
            <v>36031</v>
          </cell>
          <cell r="I2067" t="e">
            <v>#N/A</v>
          </cell>
          <cell r="J2067" t="e">
            <v>#N/A</v>
          </cell>
          <cell r="K2067" t="str">
            <v>14  ش نبيل حامد - ارض البكري - ابو وافية - الشرابية - القاهرة</v>
          </cell>
        </row>
        <row r="2068">
          <cell r="A2068" t="str">
            <v>009308</v>
          </cell>
          <cell r="B2068" t="str">
            <v>محمد احمد محمد احمد</v>
          </cell>
          <cell r="C2068" t="e">
            <v>#N/A</v>
          </cell>
          <cell r="D2068" t="e">
            <v>#N/A</v>
          </cell>
          <cell r="E2068" t="str">
            <v>ايقاف راتب - اجازة بدون راتب</v>
          </cell>
          <cell r="F2068">
            <v>44915</v>
          </cell>
          <cell r="G2068" t="e">
            <v>#N/A</v>
          </cell>
          <cell r="H2068">
            <v>35972</v>
          </cell>
          <cell r="I2068" t="e">
            <v>#N/A</v>
          </cell>
          <cell r="J2068" t="e">
            <v>#N/A</v>
          </cell>
          <cell r="K2068" t="str">
            <v>33 ش محمد عبد الغنى - الطالبية - العمرانية - الجيزة</v>
          </cell>
        </row>
        <row r="2069">
          <cell r="A2069" t="str">
            <v>009383</v>
          </cell>
          <cell r="B2069" t="str">
            <v>حسام الدين ماهر عبدالجبار عباس</v>
          </cell>
          <cell r="C2069" t="e">
            <v>#N/A</v>
          </cell>
          <cell r="D2069" t="e">
            <v>#N/A</v>
          </cell>
          <cell r="E2069" t="str">
            <v>ايقاف راتب - استقاله</v>
          </cell>
          <cell r="F2069">
            <v>45055</v>
          </cell>
          <cell r="G2069" t="e">
            <v>#N/A</v>
          </cell>
          <cell r="H2069">
            <v>34402</v>
          </cell>
          <cell r="I2069" t="e">
            <v>#N/A</v>
          </cell>
          <cell r="J2069" t="e">
            <v>#N/A</v>
          </cell>
          <cell r="K2069" t="e">
            <v>#N/A</v>
          </cell>
        </row>
        <row r="2070">
          <cell r="A2070" t="str">
            <v>009395</v>
          </cell>
          <cell r="B2070" t="str">
            <v>عمار محمد عبده محمد المرسى</v>
          </cell>
          <cell r="C2070" t="e">
            <v>#N/A</v>
          </cell>
          <cell r="D2070" t="e">
            <v>#N/A</v>
          </cell>
          <cell r="E2070" t="str">
            <v>ايقاف راتب - استقاله</v>
          </cell>
          <cell r="F2070">
            <v>45069</v>
          </cell>
          <cell r="G2070" t="e">
            <v>#N/A</v>
          </cell>
          <cell r="H2070">
            <v>35612</v>
          </cell>
          <cell r="I2070" t="e">
            <v>#N/A</v>
          </cell>
          <cell r="J2070" t="e">
            <v>#N/A</v>
          </cell>
          <cell r="K2070" t="e">
            <v>#N/A</v>
          </cell>
        </row>
        <row r="2071">
          <cell r="A2071" t="str">
            <v>009414</v>
          </cell>
          <cell r="B2071" t="str">
            <v>محمود مختار محمد ابوالغيط قمر</v>
          </cell>
          <cell r="C2071" t="e">
            <v>#N/A</v>
          </cell>
          <cell r="D2071" t="e">
            <v>#N/A</v>
          </cell>
          <cell r="E2071" t="str">
            <v>ايقاف راتب - انقطاع عن العمل</v>
          </cell>
          <cell r="F2071">
            <v>45084</v>
          </cell>
          <cell r="G2071" t="e">
            <v>#N/A</v>
          </cell>
          <cell r="H2071">
            <v>34503</v>
          </cell>
          <cell r="I2071" t="e">
            <v>#N/A</v>
          </cell>
          <cell r="J2071" t="e">
            <v>#N/A</v>
          </cell>
          <cell r="K2071" t="e">
            <v>#N/A</v>
          </cell>
        </row>
        <row r="2072">
          <cell r="A2072" t="str">
            <v>009423</v>
          </cell>
          <cell r="B2072" t="str">
            <v>احمد جمال محمد ابراهيم احمد شحاته</v>
          </cell>
          <cell r="C2072" t="e">
            <v>#N/A</v>
          </cell>
          <cell r="D2072" t="e">
            <v>#N/A</v>
          </cell>
          <cell r="E2072" t="str">
            <v>ايقاف راتب - استقاله</v>
          </cell>
          <cell r="F2072">
            <v>45089</v>
          </cell>
          <cell r="G2072" t="e">
            <v>#N/A</v>
          </cell>
          <cell r="H2072">
            <v>37825</v>
          </cell>
          <cell r="I2072" t="e">
            <v>#N/A</v>
          </cell>
          <cell r="J2072" t="e">
            <v>#N/A</v>
          </cell>
          <cell r="K2072" t="e">
            <v>#N/A</v>
          </cell>
        </row>
        <row r="2073">
          <cell r="A2073" t="str">
            <v>009460</v>
          </cell>
          <cell r="B2073" t="str">
            <v>طاهر عبدالرحمن غلاب جوده</v>
          </cell>
          <cell r="C2073" t="e">
            <v>#N/A</v>
          </cell>
          <cell r="D2073" t="e">
            <v>#N/A</v>
          </cell>
          <cell r="E2073" t="str">
            <v>ايقاف راتب - عدم اجتياز فترة االاختبار</v>
          </cell>
          <cell r="F2073">
            <v>45157</v>
          </cell>
          <cell r="G2073" t="e">
            <v>#N/A</v>
          </cell>
          <cell r="H2073">
            <v>34403</v>
          </cell>
          <cell r="I2073" t="e">
            <v>#N/A</v>
          </cell>
          <cell r="J2073" t="e">
            <v>#N/A</v>
          </cell>
          <cell r="K2073" t="e">
            <v>#N/A</v>
          </cell>
        </row>
        <row r="2074">
          <cell r="A2074" t="str">
            <v>009473</v>
          </cell>
          <cell r="B2074" t="str">
            <v>اسلام خالد عبدالحميد حميده</v>
          </cell>
          <cell r="C2074" t="e">
            <v>#N/A</v>
          </cell>
          <cell r="D2074" t="e">
            <v>#N/A</v>
          </cell>
          <cell r="E2074" t="str">
            <v>ايقاف راتب - استقاله</v>
          </cell>
          <cell r="F2074">
            <v>45165</v>
          </cell>
          <cell r="G2074" t="e">
            <v>#N/A</v>
          </cell>
          <cell r="H2074">
            <v>36067</v>
          </cell>
          <cell r="I2074" t="e">
            <v>#N/A</v>
          </cell>
          <cell r="J2074" t="e">
            <v>#N/A</v>
          </cell>
          <cell r="K2074" t="e">
            <v>#N/A</v>
          </cell>
        </row>
        <row r="2075">
          <cell r="A2075" t="str">
            <v>009484</v>
          </cell>
          <cell r="B2075" t="str">
            <v>نادين عادل حافظ زايد</v>
          </cell>
          <cell r="C2075" t="e">
            <v>#N/A</v>
          </cell>
          <cell r="D2075" t="e">
            <v>#N/A</v>
          </cell>
          <cell r="E2075" t="str">
            <v>ايقاف راتب - استقاله</v>
          </cell>
          <cell r="F2075">
            <v>45183</v>
          </cell>
          <cell r="G2075" t="e">
            <v>#N/A</v>
          </cell>
          <cell r="H2075">
            <v>32051</v>
          </cell>
          <cell r="I2075" t="e">
            <v>#N/A</v>
          </cell>
          <cell r="J2075" t="e">
            <v>#N/A</v>
          </cell>
          <cell r="K2075" t="e">
            <v>#N/A</v>
          </cell>
        </row>
        <row r="2076">
          <cell r="A2076" t="str">
            <v>009516</v>
          </cell>
          <cell r="B2076" t="str">
            <v>يوسف شعبان عبدالمنعم شعبان ابراهيم</v>
          </cell>
          <cell r="C2076" t="e">
            <v>#N/A</v>
          </cell>
          <cell r="D2076" t="e">
            <v>#N/A</v>
          </cell>
          <cell r="E2076" t="str">
            <v>ايقاف راتب - استقاله</v>
          </cell>
          <cell r="F2076">
            <v>45236</v>
          </cell>
          <cell r="G2076" t="e">
            <v>#N/A</v>
          </cell>
          <cell r="H2076">
            <v>34414</v>
          </cell>
          <cell r="I2076" t="e">
            <v>#N/A</v>
          </cell>
          <cell r="J2076" t="e">
            <v>#N/A</v>
          </cell>
          <cell r="K2076" t="e">
            <v>#N/A</v>
          </cell>
        </row>
        <row r="2077">
          <cell r="A2077" t="str">
            <v>70029</v>
          </cell>
          <cell r="B2077" t="str">
            <v>ايمن فهمى محمود على الشيخ</v>
          </cell>
          <cell r="C2077" t="e">
            <v>#N/A</v>
          </cell>
          <cell r="D2077" t="e">
            <v>#N/A</v>
          </cell>
          <cell r="E2077" t="str">
            <v>ايقاف راتب - انقطاع عن العمل</v>
          </cell>
          <cell r="F2077">
            <v>44402</v>
          </cell>
          <cell r="G2077" t="e">
            <v>#N/A</v>
          </cell>
          <cell r="H2077">
            <v>32284</v>
          </cell>
          <cell r="I2077" t="e">
            <v>#N/A</v>
          </cell>
          <cell r="J2077" t="e">
            <v>#N/A</v>
          </cell>
          <cell r="K2077" t="str">
            <v>المنشأة الكبرى - مركز السنطة - الغربية</v>
          </cell>
        </row>
        <row r="2078">
          <cell r="A2078" t="str">
            <v>70037</v>
          </cell>
          <cell r="B2078" t="str">
            <v>تامر مهدى بندراوى الساكت</v>
          </cell>
          <cell r="C2078" t="str">
            <v>ايقاف راتب - انقطاع عن العمل</v>
          </cell>
          <cell r="D2078" t="str">
            <v>تحويلات تحت الاعتماد</v>
          </cell>
          <cell r="E2078" t="str">
            <v>ايقاف راتب - انقطاع عن العمل</v>
          </cell>
          <cell r="F2078">
            <v>44424</v>
          </cell>
          <cell r="G2078">
            <v>0</v>
          </cell>
          <cell r="H2078">
            <v>28776</v>
          </cell>
          <cell r="I2078" t="e">
            <v>#VALUE!</v>
          </cell>
          <cell r="J2078" t="e">
            <v>#N/A</v>
          </cell>
          <cell r="K2078" t="e">
            <v>#N/A</v>
          </cell>
        </row>
        <row r="2079">
          <cell r="A2079" t="str">
            <v>70062</v>
          </cell>
          <cell r="B2079" t="str">
            <v>خالد ناصر ابراهيم ابوالنجا</v>
          </cell>
          <cell r="C2079" t="e">
            <v>#N/A</v>
          </cell>
          <cell r="D2079" t="e">
            <v>#N/A</v>
          </cell>
          <cell r="E2079" t="str">
            <v>ايقاف راتب - استقالة</v>
          </cell>
          <cell r="F2079">
            <v>44550</v>
          </cell>
          <cell r="G2079" t="e">
            <v>#N/A</v>
          </cell>
          <cell r="H2079">
            <v>34190</v>
          </cell>
          <cell r="I2079" t="e">
            <v>#N/A</v>
          </cell>
          <cell r="J2079" t="e">
            <v>#N/A</v>
          </cell>
          <cell r="K2079" t="str">
            <v>52 ش الاعشى - سيدى جابر - الاسكندارية</v>
          </cell>
        </row>
        <row r="2080">
          <cell r="A2080" t="str">
            <v>70067</v>
          </cell>
          <cell r="B2080" t="str">
            <v>ابراهيم محمود ربيع عبدالجواد</v>
          </cell>
          <cell r="C2080" t="str">
            <v>ايقاف راتب - انقطاع عن العمل</v>
          </cell>
          <cell r="D2080" t="str">
            <v>تحويلات تحت الاعتماد</v>
          </cell>
          <cell r="E2080" t="str">
            <v>ايقاف راتب - انقطاع عن العمل</v>
          </cell>
          <cell r="F2080">
            <v>44562</v>
          </cell>
          <cell r="G2080">
            <v>0</v>
          </cell>
          <cell r="H2080">
            <v>33055</v>
          </cell>
          <cell r="I2080" t="e">
            <v>#VALUE!</v>
          </cell>
          <cell r="J2080" t="e">
            <v>#N/A</v>
          </cell>
          <cell r="K2080" t="e">
            <v>#N/A</v>
          </cell>
        </row>
        <row r="2081">
          <cell r="A2081" t="str">
            <v>70099</v>
          </cell>
          <cell r="B2081" t="str">
            <v>محمد عبدالوهاب الدسوقى عليوه المهدى</v>
          </cell>
          <cell r="C2081" t="e">
            <v>#N/A</v>
          </cell>
          <cell r="D2081" t="e">
            <v>#N/A</v>
          </cell>
          <cell r="E2081" t="str">
            <v>ايقاف راتب - استقالة</v>
          </cell>
          <cell r="F2081">
            <v>44727</v>
          </cell>
          <cell r="G2081" t="e">
            <v>#N/A</v>
          </cell>
          <cell r="H2081">
            <v>28776</v>
          </cell>
          <cell r="I2081" t="e">
            <v>#N/A</v>
          </cell>
          <cell r="J2081" t="e">
            <v>#N/A</v>
          </cell>
          <cell r="K2081" t="e">
            <v>#N/A</v>
          </cell>
        </row>
        <row r="2082">
          <cell r="A2082" t="str">
            <v>70132</v>
          </cell>
          <cell r="B2082" t="str">
            <v>محمود محمد متولى السيد شلتوت</v>
          </cell>
          <cell r="C2082" t="e">
            <v>#N/A</v>
          </cell>
          <cell r="D2082" t="e">
            <v>#N/A</v>
          </cell>
          <cell r="E2082" t="str">
            <v>ايقاف راتب - بدون تحضير</v>
          </cell>
          <cell r="F2082">
            <v>44905</v>
          </cell>
          <cell r="G2082" t="e">
            <v>#N/A</v>
          </cell>
          <cell r="H2082">
            <v>36277</v>
          </cell>
          <cell r="I2082" t="e">
            <v>#N/A</v>
          </cell>
          <cell r="J2082" t="e">
            <v>#N/A</v>
          </cell>
          <cell r="K2082" t="e">
            <v>#N/A</v>
          </cell>
        </row>
        <row r="2083">
          <cell r="A2083" t="str">
            <v>70181</v>
          </cell>
          <cell r="B2083" t="str">
            <v>عبدالله عبدالله محمد هلال</v>
          </cell>
          <cell r="C2083" t="e">
            <v>#N/A</v>
          </cell>
          <cell r="D2083" t="e">
            <v>#N/A</v>
          </cell>
          <cell r="E2083" t="str">
            <v>ايقاف راتب - بدون تحضير</v>
          </cell>
          <cell r="F2083">
            <v>45004</v>
          </cell>
          <cell r="G2083" t="e">
            <v>#N/A</v>
          </cell>
          <cell r="H2083">
            <v>34700</v>
          </cell>
          <cell r="I2083" t="e">
            <v>#N/A</v>
          </cell>
          <cell r="J2083" t="e">
            <v>#N/A</v>
          </cell>
          <cell r="K2083" t="e">
            <v>#N/A</v>
          </cell>
        </row>
        <row r="2084">
          <cell r="A2084" t="str">
            <v>003305</v>
          </cell>
          <cell r="B2084" t="str">
            <v>محمد السعيد محمد عزب</v>
          </cell>
          <cell r="C2084" t="str">
            <v>مدير اداره تنفيذ مشاريع البنيه التحتيه</v>
          </cell>
          <cell r="D2084" t="str">
            <v>ادارة تنفيذ اعمال الكهروميكانيكا - الادارة</v>
          </cell>
          <cell r="E2084" t="str">
            <v>مدير اداره تنفيذ مشاريع البنيه التحتيه - تنسيق الم</v>
          </cell>
          <cell r="F2084">
            <v>39479</v>
          </cell>
          <cell r="G2084">
            <v>0</v>
          </cell>
          <cell r="H2084">
            <v>23229</v>
          </cell>
          <cell r="I2084" t="e">
            <v>#VALUE!</v>
          </cell>
          <cell r="J2084">
            <v>14500</v>
          </cell>
          <cell r="K2084" t="str">
            <v>مساكن صناع الملابس - مدخل الفردوس - بورفؤاد - بورسعيد</v>
          </cell>
        </row>
        <row r="2085">
          <cell r="A2085" t="str">
            <v>003336</v>
          </cell>
          <cell r="B2085" t="str">
            <v>عبدالموجود حسين عبدالموجود عوض</v>
          </cell>
          <cell r="C2085" t="str">
            <v>مساح ممتاز</v>
          </cell>
          <cell r="D2085" t="str">
            <v>المول التجارى - Fifth Square</v>
          </cell>
          <cell r="E2085" t="str">
            <v>مساح اول - تنسيق الموقع العام بمحور التسعين الجنوب</v>
          </cell>
          <cell r="F2085">
            <v>39569</v>
          </cell>
          <cell r="G2085">
            <v>0</v>
          </cell>
          <cell r="H2085">
            <v>28292</v>
          </cell>
          <cell r="I2085" t="e">
            <v>#VALUE!</v>
          </cell>
          <cell r="J2085">
            <v>14500</v>
          </cell>
          <cell r="K2085" t="str">
            <v/>
          </cell>
        </row>
        <row r="2086">
          <cell r="A2086" t="str">
            <v>003723</v>
          </cell>
          <cell r="B2086" t="str">
            <v>احمد محمد احمد سليم</v>
          </cell>
          <cell r="C2086" t="str">
            <v>مدير تنفيذ</v>
          </cell>
          <cell r="D2086" t="str">
            <v>تنسيق الموقع العام محور التسعين الجنوبى</v>
          </cell>
          <cell r="E2086" t="str">
            <v>مدير تنفيذ - تنسيق الموقع العام محور التسعين الجنو</v>
          </cell>
          <cell r="F2086">
            <v>40087</v>
          </cell>
          <cell r="G2086">
            <v>0</v>
          </cell>
          <cell r="H2086">
            <v>27958</v>
          </cell>
          <cell r="I2086" t="e">
            <v>#VALUE!</v>
          </cell>
          <cell r="J2086">
            <v>14500</v>
          </cell>
          <cell r="K2086" t="str">
            <v>2ش مصطفى باشا من ش سليم الاول الزيتون القاهرة</v>
          </cell>
        </row>
        <row r="2087">
          <cell r="A2087" t="str">
            <v>004842</v>
          </cell>
          <cell r="B2087" t="str">
            <v>حسن احمد احمد حسين</v>
          </cell>
          <cell r="C2087" t="str">
            <v>مراقب كهرباء تيار خفيف</v>
          </cell>
          <cell r="D2087" t="str">
            <v>Lake Residence</v>
          </cell>
          <cell r="E2087" t="str">
            <v>مشرف عام كهرباء تيار خفيف -  التسعين الجنوبى</v>
          </cell>
          <cell r="F2087">
            <v>40634</v>
          </cell>
          <cell r="G2087">
            <v>0</v>
          </cell>
          <cell r="H2087">
            <v>30171</v>
          </cell>
          <cell r="I2087" t="e">
            <v>#VALUE!</v>
          </cell>
          <cell r="J2087">
            <v>11650</v>
          </cell>
          <cell r="K2087" t="str">
            <v>الزاوية مركز اسيوط  اسيوط</v>
          </cell>
        </row>
        <row r="2088">
          <cell r="A2088" t="str">
            <v>004905</v>
          </cell>
          <cell r="B2088" t="str">
            <v>ايمن احمد حسين محمد</v>
          </cell>
          <cell r="C2088" t="str">
            <v>مساح</v>
          </cell>
          <cell r="D2088" t="str">
            <v>مشروع مجلس الأمناء</v>
          </cell>
          <cell r="E2088" t="str">
            <v>مساح  - تنسيق الموقع العام بمحور التسعين الجنوب</v>
          </cell>
          <cell r="F2088">
            <v>40664</v>
          </cell>
          <cell r="G2088">
            <v>0</v>
          </cell>
          <cell r="H2088">
            <v>33026</v>
          </cell>
          <cell r="I2088" t="e">
            <v>#VALUE!</v>
          </cell>
          <cell r="J2088">
            <v>14120</v>
          </cell>
          <cell r="K2088" t="str">
            <v>كفر العرب ملامس مركز منيا القمح الشرقية</v>
          </cell>
        </row>
        <row r="2089">
          <cell r="A2089" t="str">
            <v>005507</v>
          </cell>
          <cell r="B2089" t="str">
            <v>على السيد حسين على</v>
          </cell>
          <cell r="C2089" t="str">
            <v>سائق هراس</v>
          </cell>
          <cell r="D2089" t="str">
            <v>تنسيق الموقع العام محور التسعين الجنوبى</v>
          </cell>
          <cell r="E2089" t="str">
            <v>سائق هراس - تنسيق الموقع العام محور التسعين الجنوب</v>
          </cell>
          <cell r="F2089">
            <v>41579</v>
          </cell>
          <cell r="G2089">
            <v>0</v>
          </cell>
          <cell r="H2089">
            <v>28131</v>
          </cell>
          <cell r="I2089" t="e">
            <v>#VALUE!</v>
          </cell>
          <cell r="J2089">
            <v>11650</v>
          </cell>
          <cell r="K2089" t="str">
            <v>الطوابيه مركز قنا قنا</v>
          </cell>
        </row>
        <row r="2090">
          <cell r="A2090" t="str">
            <v>005656</v>
          </cell>
          <cell r="B2090" t="str">
            <v>الطيب محمد عوض الله النوبى</v>
          </cell>
          <cell r="C2090" t="str">
            <v>ادارى</v>
          </cell>
          <cell r="D2090" t="str">
            <v>المول التجارى - Fifth Square</v>
          </cell>
          <cell r="E2090" t="str">
            <v>اداري مساعد ممتاز - تنسيق الموقع العام بمحور التسع</v>
          </cell>
          <cell r="F2090">
            <v>41791</v>
          </cell>
          <cell r="G2090">
            <v>0</v>
          </cell>
          <cell r="H2090">
            <v>30284</v>
          </cell>
          <cell r="I2090" t="e">
            <v>#VALUE!</v>
          </cell>
          <cell r="J2090">
            <v>10110</v>
          </cell>
          <cell r="K2090" t="str">
            <v>ارمنت الحيط - ساحل الجرف - مركز ارمنت - الاقصر</v>
          </cell>
        </row>
        <row r="2091">
          <cell r="A2091" t="str">
            <v>006415</v>
          </cell>
          <cell r="B2091" t="str">
            <v>عبدالواحد نصر برعى حماده</v>
          </cell>
          <cell r="C2091" t="str">
            <v>فنى ممتاز كهرباء</v>
          </cell>
          <cell r="D2091" t="str">
            <v>تنسيق الموقع العام محور التسعين الجنوبى</v>
          </cell>
          <cell r="E2091" t="str">
            <v>فنى اول كهرباء -تنسيق الموقع العام بمحور التسعين ا</v>
          </cell>
          <cell r="F2091">
            <v>42309</v>
          </cell>
          <cell r="G2091">
            <v>0</v>
          </cell>
          <cell r="H2091">
            <v>32270</v>
          </cell>
          <cell r="I2091" t="e">
            <v>#VALUE!</v>
          </cell>
          <cell r="J2091">
            <v>9720</v>
          </cell>
          <cell r="K2091" t="str">
            <v/>
          </cell>
        </row>
        <row r="2092">
          <cell r="A2092" t="str">
            <v>006804</v>
          </cell>
          <cell r="B2092" t="str">
            <v>محمد عبدالله عبدالمنعم عبدالله</v>
          </cell>
          <cell r="C2092" t="str">
            <v>مساح اول</v>
          </cell>
          <cell r="D2092" t="str">
            <v>تنسيق الموقع العام محور التسعين الجنوبى</v>
          </cell>
          <cell r="E2092" t="str">
            <v>مساح  - تنسيق الموقع العام بمحور التسعين الجنوب</v>
          </cell>
          <cell r="F2092">
            <v>42675</v>
          </cell>
          <cell r="G2092">
            <v>0</v>
          </cell>
          <cell r="H2092">
            <v>30590</v>
          </cell>
          <cell r="I2092" t="e">
            <v>#VALUE!</v>
          </cell>
          <cell r="J2092">
            <v>14500</v>
          </cell>
          <cell r="K2092" t="str">
            <v/>
          </cell>
        </row>
        <row r="2093">
          <cell r="A2093" t="str">
            <v>007073</v>
          </cell>
          <cell r="B2093" t="str">
            <v>تامر طه احمد عبدالمجيد</v>
          </cell>
          <cell r="C2093" t="str">
            <v>مراقب تنفيذ</v>
          </cell>
          <cell r="D2093" t="str">
            <v>تنسيق الموقع العام محور التسعين الجنوبى</v>
          </cell>
          <cell r="E2093" t="str">
            <v>مراقب تنفيذ - تنسيق الموقع العام بالتسعين الجنوبى</v>
          </cell>
          <cell r="F2093">
            <v>42948</v>
          </cell>
          <cell r="G2093">
            <v>0</v>
          </cell>
          <cell r="H2093">
            <v>30628</v>
          </cell>
          <cell r="I2093" t="e">
            <v>#VALUE!</v>
          </cell>
          <cell r="J2093">
            <v>13710</v>
          </cell>
          <cell r="K2093" t="str">
            <v/>
          </cell>
        </row>
        <row r="2094">
          <cell r="A2094" t="str">
            <v>007209</v>
          </cell>
          <cell r="B2094" t="str">
            <v>محمد على محمود على عويس</v>
          </cell>
          <cell r="C2094" t="str">
            <v>مشرف تنفيذ</v>
          </cell>
          <cell r="D2094" t="str">
            <v>حالات خاصه</v>
          </cell>
          <cell r="E2094" t="str">
            <v>مشرف تنفيذ - تنسيق الموقع العام محور التسعين الجنو</v>
          </cell>
          <cell r="F2094">
            <v>43143</v>
          </cell>
          <cell r="G2094">
            <v>0</v>
          </cell>
          <cell r="H2094">
            <v>29861</v>
          </cell>
          <cell r="I2094" t="e">
            <v>#VALUE!</v>
          </cell>
          <cell r="J2094">
            <v>8310</v>
          </cell>
          <cell r="K2094" t="str">
            <v>40ش الياس يوسف - عرب سلام - المعصرة -حلوان - القاهرة</v>
          </cell>
        </row>
        <row r="2095">
          <cell r="A2095" t="str">
            <v>007233</v>
          </cell>
          <cell r="B2095" t="str">
            <v>محمد وجيه عبدالسلام الطيب</v>
          </cell>
          <cell r="C2095" t="str">
            <v>مهندس اول تنفيذ</v>
          </cell>
          <cell r="D2095" t="str">
            <v>Fifth Square</v>
          </cell>
          <cell r="E2095" t="str">
            <v>مهندس اول تنفيذ - تنسيق الموقع العام محور التسعين</v>
          </cell>
          <cell r="F2095">
            <v>43205</v>
          </cell>
          <cell r="G2095">
            <v>0</v>
          </cell>
          <cell r="H2095">
            <v>34510</v>
          </cell>
          <cell r="I2095" t="e">
            <v>#VALUE!</v>
          </cell>
          <cell r="J2095">
            <v>14500</v>
          </cell>
          <cell r="K2095" t="str">
            <v>جمعيه العبور - البياضيه - مركز القنطرة غرب - الاسماعيلية</v>
          </cell>
        </row>
        <row r="2096">
          <cell r="A2096" t="str">
            <v>007340</v>
          </cell>
          <cell r="B2096" t="str">
            <v>عبدالرحمن طارق خطاب السيد حماد</v>
          </cell>
          <cell r="C2096" t="str">
            <v>رئيس قسم تنفيذ اعمال كهرباء البنيه التحتيه</v>
          </cell>
          <cell r="D2096" t="str">
            <v>تنسيق الموقع العام محور التسعين الجنوبى</v>
          </cell>
          <cell r="E2096" t="str">
            <v>مهندس ممتاز تنفيذ كهرباء تيار خفيف - تنسيق الموقع</v>
          </cell>
          <cell r="F2096">
            <v>43408</v>
          </cell>
          <cell r="G2096">
            <v>0</v>
          </cell>
          <cell r="H2096">
            <v>32594</v>
          </cell>
          <cell r="I2096" t="e">
            <v>#VALUE!</v>
          </cell>
          <cell r="J2096">
            <v>4170</v>
          </cell>
          <cell r="K2096" t="str">
            <v>ش صالح الصالحى - القنايات - الشرقية</v>
          </cell>
        </row>
        <row r="2097">
          <cell r="A2097" t="str">
            <v>007356</v>
          </cell>
          <cell r="B2097" t="str">
            <v>محمد نوبى عباس محمود</v>
          </cell>
          <cell r="C2097" t="str">
            <v>مساعد ممتاز مساح</v>
          </cell>
          <cell r="D2097" t="str">
            <v>تنسيق الموقع العام محور التسعين الجنوبى</v>
          </cell>
          <cell r="E2097" t="str">
            <v>مساعد ممتاز مساح - اتنسيق الموقع العام محور التسعي</v>
          </cell>
          <cell r="F2097">
            <v>43423</v>
          </cell>
          <cell r="G2097">
            <v>0</v>
          </cell>
          <cell r="H2097">
            <v>32576</v>
          </cell>
          <cell r="I2097" t="e">
            <v>#VALUE!</v>
          </cell>
          <cell r="J2097">
            <v>11850</v>
          </cell>
          <cell r="K2097" t="str">
            <v>الدير-مركز اسنا-الاقصر</v>
          </cell>
        </row>
        <row r="2098">
          <cell r="A2098" t="str">
            <v>007357</v>
          </cell>
          <cell r="B2098" t="str">
            <v>حسين رمضان حسين عبدالموجود</v>
          </cell>
          <cell r="C2098" t="str">
            <v>مساعد مساح</v>
          </cell>
          <cell r="D2098" t="str">
            <v>المول التجارى - Fifth Square</v>
          </cell>
          <cell r="E2098" t="str">
            <v>مساعد مساح - تنسيق الموقع العام محور التعسين الجن</v>
          </cell>
          <cell r="F2098">
            <v>43423</v>
          </cell>
          <cell r="G2098">
            <v>0</v>
          </cell>
          <cell r="H2098">
            <v>34603</v>
          </cell>
          <cell r="I2098" t="e">
            <v>#VALUE!</v>
          </cell>
          <cell r="J2098">
            <v>8010</v>
          </cell>
          <cell r="K2098" t="str">
            <v>الزاوية-مركز اسيوط-اسيوط</v>
          </cell>
        </row>
        <row r="2099">
          <cell r="A2099" t="str">
            <v>007439</v>
          </cell>
          <cell r="B2099" t="str">
            <v>احمد محمد محمد على احمد</v>
          </cell>
          <cell r="C2099" t="e">
            <v>#N/A</v>
          </cell>
          <cell r="D2099" t="e">
            <v>#N/A</v>
          </cell>
          <cell r="E2099" t="str">
            <v>سائق - درجه ثانيه - تنسيق الموقع العام محور التسعي</v>
          </cell>
          <cell r="F2099">
            <v>43466</v>
          </cell>
          <cell r="G2099" t="e">
            <v>#N/A</v>
          </cell>
          <cell r="H2099">
            <v>35120</v>
          </cell>
          <cell r="I2099" t="e">
            <v>#N/A</v>
          </cell>
          <cell r="J2099">
            <v>7680</v>
          </cell>
          <cell r="K2099" t="str">
            <v>كفر زيدان منديل -مركز ابو حماد - الشرقية</v>
          </cell>
        </row>
        <row r="2100">
          <cell r="A2100" t="str">
            <v>007469</v>
          </cell>
          <cell r="B2100" t="str">
            <v>احمد عبدالرحمن احمد عبدالرحمن</v>
          </cell>
          <cell r="C2100" t="str">
            <v>محاسب اول مشروع</v>
          </cell>
          <cell r="D2100" t="str">
            <v>MAR VILLE - NEW ZAYED</v>
          </cell>
          <cell r="E2100" t="str">
            <v xml:space="preserve"> محاسب مشروع - تنسيق الموقع العام محور التسعين الج</v>
          </cell>
          <cell r="F2100">
            <v>43495</v>
          </cell>
          <cell r="G2100">
            <v>0</v>
          </cell>
          <cell r="H2100">
            <v>33824</v>
          </cell>
          <cell r="I2100" t="e">
            <v>#VALUE!</v>
          </cell>
          <cell r="J2100">
            <v>10130</v>
          </cell>
          <cell r="K2100" t="str">
            <v>27ش مهدى - منشية الحرية - شبرا الخيمة ثان - القليوبية</v>
          </cell>
        </row>
        <row r="2101">
          <cell r="A2101" t="str">
            <v>007471</v>
          </cell>
          <cell r="B2101" t="str">
            <v>احمد هانى مصليحى الرفاعى محمد</v>
          </cell>
          <cell r="C2101" t="str">
            <v>مساعد ممتاز مساح</v>
          </cell>
          <cell r="D2101" t="str">
            <v>تنسيق الموقع العام محور التسعين الجنوبى</v>
          </cell>
          <cell r="E2101" t="str">
            <v>مساعد اول مساح - تنسيق الموقع العام محور التسعين ا</v>
          </cell>
          <cell r="F2101">
            <v>43498</v>
          </cell>
          <cell r="G2101">
            <v>0</v>
          </cell>
          <cell r="H2101">
            <v>36058</v>
          </cell>
          <cell r="I2101" t="e">
            <v>#VALUE!</v>
          </cell>
          <cell r="J2101">
            <v>9010</v>
          </cell>
          <cell r="K2101" t="str">
            <v>20ش الدهشورى - الساحل - القاهرة</v>
          </cell>
        </row>
        <row r="2102">
          <cell r="A2102" t="str">
            <v>007477</v>
          </cell>
          <cell r="B2102" t="str">
            <v>طارق ظانى عبدالفتاح محمود</v>
          </cell>
          <cell r="C2102" t="str">
            <v>سكرتير اول</v>
          </cell>
          <cell r="D2102" t="str">
            <v>تنسيق الموقع العام محور التسعين الجنوبى</v>
          </cell>
          <cell r="E2102" t="str">
            <v>سكرتير اول - تنسيق الموقع العام التعين الجنوبى</v>
          </cell>
          <cell r="F2102">
            <v>43498</v>
          </cell>
          <cell r="G2102">
            <v>0</v>
          </cell>
          <cell r="H2102">
            <v>33309</v>
          </cell>
          <cell r="I2102" t="e">
            <v>#VALUE!</v>
          </cell>
          <cell r="J2102">
            <v>10270</v>
          </cell>
          <cell r="K2102" t="str">
            <v xml:space="preserve"> مطر طارس - مركز سنورس - الفيوم</v>
          </cell>
        </row>
        <row r="2103">
          <cell r="A2103" t="str">
            <v>007637</v>
          </cell>
          <cell r="B2103" t="str">
            <v>محمود محمد محمود محمد ابراهيم عابدين</v>
          </cell>
          <cell r="C2103" t="e">
            <v>#N/A</v>
          </cell>
          <cell r="D2103" t="e">
            <v>#N/A</v>
          </cell>
          <cell r="E2103" t="str">
            <v>مساعد مساح اول - تنسيق الموقع العام محور التسعين ا</v>
          </cell>
          <cell r="F2103">
            <v>43582</v>
          </cell>
          <cell r="G2103" t="e">
            <v>#N/A</v>
          </cell>
          <cell r="H2103">
            <v>33635</v>
          </cell>
          <cell r="I2103" t="e">
            <v>#N/A</v>
          </cell>
          <cell r="J2103" t="e">
            <v>#N/A</v>
          </cell>
          <cell r="K2103" t="str">
            <v xml:space="preserve">الحجايزه مركز السنبلاوين - الدقهلية </v>
          </cell>
        </row>
        <row r="2104">
          <cell r="A2104" t="str">
            <v>007856</v>
          </cell>
          <cell r="B2104" t="str">
            <v>مصطفى صلاح محمد على عماش</v>
          </cell>
          <cell r="C2104" t="e">
            <v>#N/A</v>
          </cell>
          <cell r="D2104" t="e">
            <v>#N/A</v>
          </cell>
          <cell r="E2104" t="str">
            <v>مساعد ممتاز مساح - اتنسيق الموقع العام محور التسعي</v>
          </cell>
          <cell r="F2104">
            <v>43773</v>
          </cell>
          <cell r="G2104" t="e">
            <v>#N/A</v>
          </cell>
          <cell r="H2104">
            <v>34520</v>
          </cell>
          <cell r="I2104" t="e">
            <v>#N/A</v>
          </cell>
          <cell r="J2104" t="e">
            <v>#N/A</v>
          </cell>
          <cell r="K2104" t="str">
            <v>دماص - مركز ميت غمر - الدقهلية</v>
          </cell>
        </row>
        <row r="2105">
          <cell r="A2105" t="str">
            <v>008015</v>
          </cell>
          <cell r="B2105" t="str">
            <v>اسماعيل على حسن محمد</v>
          </cell>
          <cell r="C2105" t="str">
            <v>مشرف كهرباء</v>
          </cell>
          <cell r="D2105" t="str">
            <v>تنسيق الموقع العام محور التسعين الجنوبى</v>
          </cell>
          <cell r="E2105" t="str">
            <v>مشرف كهرباء - تنسيق الموقع العام محور التسعين الجن</v>
          </cell>
          <cell r="F2105">
            <v>43862</v>
          </cell>
          <cell r="G2105">
            <v>0</v>
          </cell>
          <cell r="H2105">
            <v>26178</v>
          </cell>
          <cell r="I2105" t="e">
            <v>#VALUE!</v>
          </cell>
          <cell r="J2105">
            <v>10190</v>
          </cell>
          <cell r="K2105" t="str">
            <v>فاو قبلى - مركز دشنا - قنا</v>
          </cell>
        </row>
        <row r="2106">
          <cell r="A2106" t="str">
            <v>008017</v>
          </cell>
          <cell r="B2106" t="str">
            <v>على السعيد عبدالوهاب محمد</v>
          </cell>
          <cell r="C2106" t="str">
            <v>مساعد اول مساح</v>
          </cell>
          <cell r="D2106" t="str">
            <v>مستشفى ناصر العام - بنى سويف</v>
          </cell>
          <cell r="E2106" t="str">
            <v>مساعد اول مساح - تنسيق الموقع العام محور التسعين ا</v>
          </cell>
          <cell r="F2106">
            <v>43862</v>
          </cell>
          <cell r="G2106">
            <v>0</v>
          </cell>
          <cell r="H2106">
            <v>31105</v>
          </cell>
          <cell r="I2106" t="e">
            <v>#VALUE!</v>
          </cell>
          <cell r="J2106">
            <v>8500</v>
          </cell>
          <cell r="K2106" t="str">
            <v>ابوخضر - الحجايزه - مركز السنبلاوين - الدقهليه</v>
          </cell>
        </row>
        <row r="2107">
          <cell r="A2107" t="str">
            <v>008019</v>
          </cell>
          <cell r="B2107" t="str">
            <v>وليد محمد رمضان الحسينى اسماعيل</v>
          </cell>
          <cell r="C2107" t="str">
            <v>مشرف تنفيذ</v>
          </cell>
          <cell r="D2107" t="str">
            <v>تنسيق الموقع العام محور التسعين الجنوبى</v>
          </cell>
          <cell r="E2107" t="str">
            <v>فنى تركيبات ممتاز - تنسيق الموقع العام</v>
          </cell>
          <cell r="F2107">
            <v>43862</v>
          </cell>
          <cell r="G2107">
            <v>0</v>
          </cell>
          <cell r="H2107">
            <v>33919</v>
          </cell>
          <cell r="I2107" t="e">
            <v>#VALUE!</v>
          </cell>
          <cell r="J2107">
            <v>11030</v>
          </cell>
          <cell r="K2107" t="str">
            <v>كفر سعد - مركز السنبلاوين - الدقهلية</v>
          </cell>
        </row>
        <row r="2108">
          <cell r="A2108" t="str">
            <v>008142</v>
          </cell>
          <cell r="B2108" t="str">
            <v>رضوان محمد احمد سيد</v>
          </cell>
          <cell r="C2108" t="str">
            <v>مهندس اول تنفيذ</v>
          </cell>
          <cell r="D2108" t="str">
            <v>بالعاصمة الادارية الجديدة R5 الحى السكنى</v>
          </cell>
          <cell r="E2108" t="str">
            <v>مهندس اول تنفيذ - تنسيق الموقع العام التسعين الجنو</v>
          </cell>
          <cell r="F2108">
            <v>44058</v>
          </cell>
          <cell r="G2108">
            <v>0</v>
          </cell>
          <cell r="H2108">
            <v>34336</v>
          </cell>
          <cell r="I2108" t="e">
            <v>#VALUE!</v>
          </cell>
          <cell r="J2108">
            <v>14500</v>
          </cell>
          <cell r="K2108" t="str">
            <v>الزاوية - مركز اسيوط - اسيوط</v>
          </cell>
        </row>
        <row r="2109">
          <cell r="A2109" t="str">
            <v>008304</v>
          </cell>
          <cell r="B2109" t="str">
            <v>عمرو هنى ممدوح صبره</v>
          </cell>
          <cell r="C2109" t="str">
            <v>مساعد اول مساح</v>
          </cell>
          <cell r="D2109" t="str">
            <v>MAR VILLE - NEW ZAYED</v>
          </cell>
          <cell r="E2109" t="str">
            <v>مساعد اول مساح - تنسيق الموقع العام محور التسعين ا</v>
          </cell>
          <cell r="F2109">
            <v>44158</v>
          </cell>
          <cell r="G2109">
            <v>0</v>
          </cell>
          <cell r="H2109">
            <v>34049</v>
          </cell>
          <cell r="I2109" t="e">
            <v>#VALUE!</v>
          </cell>
          <cell r="J2109">
            <v>8770</v>
          </cell>
          <cell r="K2109" t="str">
            <v>2ش حبيب عباده - ش زهران - فيصل - الهرم - الجيزه</v>
          </cell>
        </row>
        <row r="2110">
          <cell r="A2110" t="str">
            <v>008314</v>
          </cell>
          <cell r="B2110" t="str">
            <v>هانى محمد جلال حسين</v>
          </cell>
          <cell r="C2110" t="str">
            <v>مراقب عام تنفيذ</v>
          </cell>
          <cell r="D2110" t="str">
            <v>بالعاصمة الادارية الجديدة R5 الحى السكنى</v>
          </cell>
          <cell r="E2110" t="str">
            <v>مراقب تنفيذ - تنسيق الموقع العام بالتسعين الجنوبى</v>
          </cell>
          <cell r="F2110">
            <v>44166</v>
          </cell>
          <cell r="G2110">
            <v>0</v>
          </cell>
          <cell r="H2110">
            <v>28330</v>
          </cell>
          <cell r="I2110" t="e">
            <v>#VALUE!</v>
          </cell>
          <cell r="J2110">
            <v>14160</v>
          </cell>
          <cell r="K2110" t="str">
            <v>داير الناحيه - البوره - نهايه فيصل - الهرم - الجيزه</v>
          </cell>
        </row>
        <row r="2111">
          <cell r="A2111" t="str">
            <v>008321</v>
          </cell>
          <cell r="B2111" t="str">
            <v>محمود احمد على عيسى المنصورى</v>
          </cell>
          <cell r="C2111" t="str">
            <v>سائق - درجه اولى</v>
          </cell>
          <cell r="D2111" t="str">
            <v>Fifth Square</v>
          </cell>
          <cell r="E2111" t="str">
            <v>سائق - درجه اولى - تنسيق الموقع العام محور التسعين</v>
          </cell>
          <cell r="F2111">
            <v>44170</v>
          </cell>
          <cell r="G2111">
            <v>0</v>
          </cell>
          <cell r="H2111">
            <v>33003</v>
          </cell>
          <cell r="I2111" t="e">
            <v>#VALUE!</v>
          </cell>
          <cell r="J2111">
            <v>7040</v>
          </cell>
          <cell r="K2111" t="str">
            <v>1ش عرب النعام - الحوامديه - الجيزه</v>
          </cell>
        </row>
        <row r="2112">
          <cell r="A2112" t="str">
            <v>008639</v>
          </cell>
          <cell r="B2112" t="str">
            <v>احمد محمود عبدالعال هاشم</v>
          </cell>
          <cell r="C2112" t="str">
            <v>مدير موقع</v>
          </cell>
          <cell r="D2112" t="str">
            <v>تنسيق الموقع العام محور التسعين الجنوبى</v>
          </cell>
          <cell r="E2112" t="str">
            <v>مدير موقع - تنسيق الموقع العام بمحور التسعين الجنو</v>
          </cell>
          <cell r="F2112">
            <v>44348</v>
          </cell>
          <cell r="G2112">
            <v>0</v>
          </cell>
          <cell r="H2112">
            <v>32825</v>
          </cell>
          <cell r="I2112" t="e">
            <v>#VALUE!</v>
          </cell>
          <cell r="J2112">
            <v>14500</v>
          </cell>
          <cell r="K2112" t="str">
            <v>31ش محمد على الوسيمى - تقسيم الجمعيه - حدائق القبه - القاهره</v>
          </cell>
        </row>
        <row r="2113">
          <cell r="A2113" t="str">
            <v>008664</v>
          </cell>
          <cell r="B2113" t="str">
            <v>احمد صلاح عبداللطيف محمود العنوس</v>
          </cell>
          <cell r="C2113" t="str">
            <v>ادارى مساعد ممتاز</v>
          </cell>
          <cell r="D2113" t="str">
            <v>تنسيق الموقع العام محور التسعين الجنوبى</v>
          </cell>
          <cell r="E2113" t="str">
            <v>ادارى مساعد ممتاز - تنسيق الموقع العام محور التسعي</v>
          </cell>
          <cell r="F2113">
            <v>44373</v>
          </cell>
          <cell r="G2113">
            <v>0</v>
          </cell>
          <cell r="H2113">
            <v>35681</v>
          </cell>
          <cell r="I2113" t="e">
            <v>#VALUE!</v>
          </cell>
          <cell r="J2113">
            <v>8540</v>
          </cell>
          <cell r="K2113" t="str">
            <v>15ش محمد احمد - بولاق الدكرور - الجيزه</v>
          </cell>
        </row>
        <row r="2114">
          <cell r="A2114" t="str">
            <v>008682</v>
          </cell>
          <cell r="B2114" t="str">
            <v>حازم محسن عطيه محمد السيد</v>
          </cell>
          <cell r="C2114" t="str">
            <v>مهندس ممتاز مساحه</v>
          </cell>
          <cell r="D2114" t="str">
            <v>الكبارى الخضراء</v>
          </cell>
          <cell r="E2114" t="str">
            <v>مهندس ممتاز مساحه - تنسيق الموقع العام محور التسعي</v>
          </cell>
          <cell r="F2114">
            <v>44387</v>
          </cell>
          <cell r="G2114">
            <v>0</v>
          </cell>
          <cell r="H2114">
            <v>31851</v>
          </cell>
          <cell r="I2114" t="e">
            <v>#VALUE!</v>
          </cell>
          <cell r="J2114">
            <v>14500</v>
          </cell>
          <cell r="K2114" t="str">
            <v>مشتهر - مركز طوخ - القليوبيه</v>
          </cell>
        </row>
        <row r="2115">
          <cell r="A2115" t="str">
            <v>008691</v>
          </cell>
          <cell r="B2115" t="str">
            <v>احمد هشام نظمى السيد</v>
          </cell>
          <cell r="C2115" t="str">
            <v>مشرف تنفيذ</v>
          </cell>
          <cell r="D2115" t="str">
            <v>تنسيق الموقع العام محور التسعين الجنوبى</v>
          </cell>
          <cell r="E2115" t="str">
            <v>مشرف تنفيذ - تنسيق الموقع العام محور التسعين الجنو</v>
          </cell>
          <cell r="F2115">
            <v>44382</v>
          </cell>
          <cell r="G2115">
            <v>0</v>
          </cell>
          <cell r="H2115">
            <v>34554</v>
          </cell>
          <cell r="I2115" t="e">
            <v>#VALUE!</v>
          </cell>
          <cell r="J2115">
            <v>11140</v>
          </cell>
          <cell r="K2115" t="str">
            <v>شارع النصر حى العمارين الجديد - بئر العبد - شمال سيناء</v>
          </cell>
        </row>
        <row r="2116">
          <cell r="A2116" t="str">
            <v>008699</v>
          </cell>
          <cell r="B2116" t="str">
            <v>احمد رمزى عبدالمتعال سيد احمد</v>
          </cell>
          <cell r="C2116" t="str">
            <v>سائق - درجه اولى</v>
          </cell>
          <cell r="D2116" t="str">
            <v>MAR VILLE - NEW ZAYED</v>
          </cell>
          <cell r="E2116" t="str">
            <v>سائق - درجه اولى - تنسيق الموقع العام محور التسعين</v>
          </cell>
          <cell r="F2116">
            <v>44374</v>
          </cell>
          <cell r="G2116">
            <v>0</v>
          </cell>
          <cell r="H2116">
            <v>30926</v>
          </cell>
          <cell r="I2116" t="e">
            <v>#VALUE!</v>
          </cell>
          <cell r="J2116">
            <v>7690</v>
          </cell>
          <cell r="K2116" t="str">
            <v>2عبده عباس - بجوار الصهاريج القديمه - شبرا الخيمه ثان - القليوبيه</v>
          </cell>
        </row>
        <row r="2117">
          <cell r="A2117" t="str">
            <v>008727</v>
          </cell>
          <cell r="B2117" t="str">
            <v>احمد خيرى حسن جوده</v>
          </cell>
          <cell r="C2117" t="str">
            <v>مراقب عام تنفيذ</v>
          </cell>
          <cell r="D2117" t="str">
            <v>بالعاصمة الادارية الجديدة R5 الحى السكنى</v>
          </cell>
          <cell r="E2117" t="str">
            <v>مراقب عام تنفيذ - تنسيق الموقع العام محور التسعين</v>
          </cell>
          <cell r="F2117">
            <v>44444</v>
          </cell>
          <cell r="G2117">
            <v>0</v>
          </cell>
          <cell r="H2117">
            <v>30326</v>
          </cell>
          <cell r="I2117" t="e">
            <v>#VALUE!</v>
          </cell>
          <cell r="J2117">
            <v>14390</v>
          </cell>
          <cell r="K2117" t="str">
            <v>ش احمد بن حنبل - الزوايده - اول المنتزه - الاسكندريه</v>
          </cell>
        </row>
        <row r="2118">
          <cell r="A2118" t="str">
            <v>008731</v>
          </cell>
          <cell r="B2118" t="str">
            <v>عبدالعاطى محمد عبدالعاطى حفنى</v>
          </cell>
          <cell r="C2118" t="str">
            <v>سائق - درجه اولى</v>
          </cell>
          <cell r="D2118" t="str">
            <v>تنسيق الموقع العام محور التسعين الجنوبى</v>
          </cell>
          <cell r="E2118" t="str">
            <v>سائق - درجه اولى - تنسيق الموقع العام محور التسعين</v>
          </cell>
          <cell r="F2118">
            <v>44446</v>
          </cell>
          <cell r="G2118">
            <v>0</v>
          </cell>
          <cell r="H2118">
            <v>30569</v>
          </cell>
          <cell r="I2118" t="e">
            <v>#VALUE!</v>
          </cell>
          <cell r="J2118">
            <v>7690</v>
          </cell>
          <cell r="K2118" t="str">
            <v>كفر على غالى - مركز منيا القمح - الشرقيه</v>
          </cell>
        </row>
        <row r="2119">
          <cell r="A2119" t="str">
            <v>008739</v>
          </cell>
          <cell r="B2119" t="str">
            <v>معاذ يوسف حسين محمد</v>
          </cell>
          <cell r="C2119" t="str">
            <v>مساعد اول مساح</v>
          </cell>
          <cell r="D2119" t="str">
            <v>Mar Bay</v>
          </cell>
          <cell r="E2119" t="str">
            <v>مساعد اول مساح - تنسيق الموقع العام محور التسعين ا</v>
          </cell>
          <cell r="F2119">
            <v>44451</v>
          </cell>
          <cell r="G2119">
            <v>0</v>
          </cell>
          <cell r="H2119">
            <v>36064</v>
          </cell>
          <cell r="I2119" t="e">
            <v>#VALUE!</v>
          </cell>
          <cell r="J2119">
            <v>9080</v>
          </cell>
          <cell r="K2119" t="str">
            <v>ش رزق - عزبه الوالده - حلوان - القاهره</v>
          </cell>
        </row>
        <row r="2120">
          <cell r="A2120" t="str">
            <v>008752</v>
          </cell>
          <cell r="B2120" t="str">
            <v>احمد خلف محمد عبدالعال</v>
          </cell>
          <cell r="C2120" t="e">
            <v>#N/A</v>
          </cell>
          <cell r="D2120" t="e">
            <v>#N/A</v>
          </cell>
          <cell r="E2120" t="str">
            <v>مشرف تنفيذ - تنسيق الموقع العام محور التسعين الجنو</v>
          </cell>
          <cell r="F2120">
            <v>44471</v>
          </cell>
          <cell r="G2120" t="e">
            <v>#N/A</v>
          </cell>
          <cell r="H2120">
            <v>34486</v>
          </cell>
          <cell r="I2120" t="e">
            <v>#N/A</v>
          </cell>
          <cell r="J2120" t="e">
            <v>#N/A</v>
          </cell>
          <cell r="K2120" t="str">
            <v>جزيره بهيج - مركز ابنوب - اسيوط</v>
          </cell>
        </row>
        <row r="2121">
          <cell r="A2121" t="str">
            <v>008787</v>
          </cell>
          <cell r="B2121" t="str">
            <v>محمد محمد حسين محمد شحاته</v>
          </cell>
          <cell r="C2121" t="str">
            <v>اخصائى اول علاقات حكوميه</v>
          </cell>
          <cell r="D2121" t="str">
            <v>تنسيق الموقع العام محور التسعين الجنوبى</v>
          </cell>
          <cell r="E2121" t="str">
            <v>اخصائى علاقات حكوميه - تنسيق الموقع العام محور الت</v>
          </cell>
          <cell r="F2121">
            <v>44501</v>
          </cell>
          <cell r="G2121">
            <v>0</v>
          </cell>
          <cell r="H2121">
            <v>34298</v>
          </cell>
          <cell r="I2121" t="e">
            <v>#VALUE!</v>
          </cell>
          <cell r="J2121">
            <v>9700</v>
          </cell>
          <cell r="K2121" t="str">
            <v xml:space="preserve">8ش ابطال السويس - عزبة النخل - المرج - القاهرة </v>
          </cell>
        </row>
        <row r="2122">
          <cell r="A2122" t="str">
            <v>008820</v>
          </cell>
          <cell r="B2122" t="str">
            <v>محمد جمعه سيد محمد</v>
          </cell>
          <cell r="C2122" t="str">
            <v>سائق - درجه اولى</v>
          </cell>
          <cell r="D2122" t="str">
            <v>تنسيق الموقع العام محور التسعين الجنوبى</v>
          </cell>
          <cell r="E2122" t="str">
            <v>سائق - درجه اولى - تنسيق الموقع العام محور التسعين</v>
          </cell>
          <cell r="F2122">
            <v>44524</v>
          </cell>
          <cell r="G2122">
            <v>0</v>
          </cell>
          <cell r="H2122">
            <v>32679</v>
          </cell>
          <cell r="I2122" t="e">
            <v>#VALUE!</v>
          </cell>
          <cell r="J2122">
            <v>8140</v>
          </cell>
          <cell r="K2122" t="str">
            <v>الزاويه - مركز اسيوط - اسيوط</v>
          </cell>
        </row>
        <row r="2123">
          <cell r="A2123" t="str">
            <v>008839</v>
          </cell>
          <cell r="B2123" t="str">
            <v>عمرو عيسوى عبدالخالق الجزار</v>
          </cell>
          <cell r="C2123" t="e">
            <v>#N/A</v>
          </cell>
          <cell r="D2123" t="e">
            <v>#N/A</v>
          </cell>
          <cell r="E2123" t="str">
            <v>سائق جرار زراعى - تنسيق الموقع العام محور التسعين</v>
          </cell>
          <cell r="F2123">
            <v>44538</v>
          </cell>
          <cell r="G2123" t="e">
            <v>#N/A</v>
          </cell>
          <cell r="H2123">
            <v>30873</v>
          </cell>
          <cell r="I2123" t="e">
            <v>#N/A</v>
          </cell>
          <cell r="J2123">
            <v>8360</v>
          </cell>
          <cell r="K2123" t="str">
            <v>طبلوها - مركز تلا - المنوفيه</v>
          </cell>
        </row>
        <row r="2124">
          <cell r="A2124" t="str">
            <v>008840</v>
          </cell>
          <cell r="B2124" t="str">
            <v>عماد عطيه السيد على</v>
          </cell>
          <cell r="C2124" t="str">
            <v>سائق جرار زراعى</v>
          </cell>
          <cell r="D2124" t="str">
            <v>تنسيق الموقع العام محور التسعين الجنوبى</v>
          </cell>
          <cell r="E2124" t="str">
            <v>سائق جرار زراعى - تنسيق الموقع العام محور التسعين</v>
          </cell>
          <cell r="F2124">
            <v>44541</v>
          </cell>
          <cell r="G2124">
            <v>0</v>
          </cell>
          <cell r="H2124">
            <v>30954</v>
          </cell>
          <cell r="I2124" t="e">
            <v>#VALUE!</v>
          </cell>
          <cell r="J2124">
            <v>8360</v>
          </cell>
          <cell r="K2124" t="str">
            <v>ميت بشار - مركز منيا القمح - الشرقيه</v>
          </cell>
        </row>
        <row r="2125">
          <cell r="A2125" t="str">
            <v>008859</v>
          </cell>
          <cell r="B2125" t="str">
            <v>باسم على الدين على شحاته</v>
          </cell>
          <cell r="C2125" t="str">
            <v>رئيس قسم انشاءات معمارية</v>
          </cell>
          <cell r="D2125" t="str">
            <v>بالعاصمة الادارية الجديدة R5 الحى السكنى</v>
          </cell>
          <cell r="E2125" t="str">
            <v>رئيس قسم انشاءات معمارية-تنسيق الموقع العام محور ا</v>
          </cell>
          <cell r="F2125">
            <v>44562</v>
          </cell>
          <cell r="G2125">
            <v>0</v>
          </cell>
          <cell r="H2125">
            <v>25877</v>
          </cell>
          <cell r="I2125" t="e">
            <v>#VALUE!</v>
          </cell>
          <cell r="J2125">
            <v>14500</v>
          </cell>
          <cell r="K2125" t="str">
            <v>3 العطري - ميدان عبده باشا - العباسيه - الوايلي - القاهره</v>
          </cell>
        </row>
        <row r="2126">
          <cell r="A2126" t="str">
            <v>008920</v>
          </cell>
          <cell r="B2126" t="str">
            <v>احمد محمد عبدالفتاح محمد</v>
          </cell>
          <cell r="C2126" t="str">
            <v>مساعد اول مساح</v>
          </cell>
          <cell r="D2126" t="str">
            <v>تنسيق الموقع العام محور التسعين الجنوبى</v>
          </cell>
          <cell r="E2126" t="str">
            <v>مساعد مساح - تنسيق الموقع العام محور التعسين الجن</v>
          </cell>
          <cell r="F2126">
            <v>44600</v>
          </cell>
          <cell r="G2126">
            <v>0</v>
          </cell>
          <cell r="H2126">
            <v>34031</v>
          </cell>
          <cell r="I2126" t="e">
            <v>#VALUE!</v>
          </cell>
          <cell r="J2126">
            <v>8150</v>
          </cell>
          <cell r="K2126" t="str">
            <v>مركز منيا القمح - الشرقيه</v>
          </cell>
        </row>
        <row r="2127">
          <cell r="A2127" t="str">
            <v>009004</v>
          </cell>
          <cell r="B2127" t="str">
            <v>عبدالرحمن محمد عاشور امين</v>
          </cell>
          <cell r="C2127" t="str">
            <v>ايقاف راتب - انتهاء اعمال</v>
          </cell>
          <cell r="D2127" t="str">
            <v>تحويلات / تحت الاعتماد</v>
          </cell>
          <cell r="E2127" t="str">
            <v>رسام اول معمارى - تنسيق الموقع العام محور التسعين</v>
          </cell>
          <cell r="F2127">
            <v>44653</v>
          </cell>
          <cell r="G2127">
            <v>0</v>
          </cell>
          <cell r="H2127">
            <v>33713</v>
          </cell>
          <cell r="I2127" t="e">
            <v>#VALUE!</v>
          </cell>
          <cell r="J2127">
            <v>8570</v>
          </cell>
          <cell r="K2127" t="str">
            <v>ق 54 ابو الهول - ج القطامية - القاهرة</v>
          </cell>
        </row>
        <row r="2128">
          <cell r="A2128" t="str">
            <v>009034</v>
          </cell>
          <cell r="B2128" t="str">
            <v>ابوهاشم السيد احمد ابوهاشم</v>
          </cell>
          <cell r="C2128" t="str">
            <v>مراقب تنفيذ</v>
          </cell>
          <cell r="D2128" t="str">
            <v>بالعاصمة الادارية الجديدة R5 الحى السكنى</v>
          </cell>
          <cell r="E2128" t="str">
            <v>مراقب تنفيذ - تنسيق الموقع العام بالتسعين الجنوبى</v>
          </cell>
          <cell r="F2128">
            <v>44667</v>
          </cell>
          <cell r="G2128">
            <v>0</v>
          </cell>
          <cell r="H2128">
            <v>26422</v>
          </cell>
          <cell r="I2128" t="e">
            <v>#VALUE!</v>
          </cell>
          <cell r="J2128">
            <v>11160</v>
          </cell>
          <cell r="K2128" t="str">
            <v>4 ش مسجد اولاد عطية - مدينة الصفا- المرج - القاهرة</v>
          </cell>
        </row>
        <row r="2129">
          <cell r="A2129" t="str">
            <v>009049</v>
          </cell>
          <cell r="B2129" t="str">
            <v>محمود فتحى رشيد حساب</v>
          </cell>
          <cell r="C2129" t="str">
            <v>موظف خدمات اداريه (A)</v>
          </cell>
          <cell r="D2129" t="str">
            <v>مقر المبيعات Mar Bay</v>
          </cell>
          <cell r="E2129" t="str">
            <v xml:space="preserve"> تنسيق الموقع العام محور التسعين الجنوبى - Aموظف خ</v>
          </cell>
          <cell r="F2129">
            <v>44689</v>
          </cell>
          <cell r="G2129">
            <v>0</v>
          </cell>
          <cell r="H2129">
            <v>35836</v>
          </cell>
          <cell r="I2129" t="e">
            <v>#VALUE!</v>
          </cell>
          <cell r="J2129">
            <v>5450</v>
          </cell>
          <cell r="K2129" t="str">
            <v>القرعان - مركز جرجا - سوهاج</v>
          </cell>
        </row>
        <row r="2130">
          <cell r="A2130" t="str">
            <v>009123</v>
          </cell>
          <cell r="B2130" t="str">
            <v>مصطفى حسن عبدالرحمن عبدالغنى</v>
          </cell>
          <cell r="C2130" t="str">
            <v>موظف خدمات اداريه (A)</v>
          </cell>
          <cell r="D2130" t="str">
            <v>تنسيق الموقع العام محور التسعين الجنوبى</v>
          </cell>
          <cell r="E2130" t="str">
            <v xml:space="preserve"> تنسيق الموقع العام محور التسعين الجنوبى - Aموظف خ</v>
          </cell>
          <cell r="F2130">
            <v>44761</v>
          </cell>
          <cell r="G2130">
            <v>0</v>
          </cell>
          <cell r="H2130">
            <v>34694</v>
          </cell>
          <cell r="I2130" t="e">
            <v>#VALUE!</v>
          </cell>
          <cell r="J2130">
            <v>5450</v>
          </cell>
          <cell r="K2130" t="str">
            <v>11 منشية عبدالرحمن - طرة البلد - القاهرة</v>
          </cell>
        </row>
        <row r="2131">
          <cell r="A2131" t="str">
            <v>009236</v>
          </cell>
          <cell r="B2131" t="str">
            <v>احمد السيد احمد السيد</v>
          </cell>
          <cell r="C2131" t="str">
            <v>مساعد فنى ميكانيكا - معدات</v>
          </cell>
          <cell r="D2131" t="str">
            <v>بالعاصمة الادارية الجديدة R5 الحى السكنى</v>
          </cell>
          <cell r="E2131" t="str">
            <v>مساعد فنى ميكانيكا - معدات - تنسيق الموقع العام ال</v>
          </cell>
          <cell r="F2131">
            <v>44870</v>
          </cell>
          <cell r="G2131">
            <v>0</v>
          </cell>
          <cell r="H2131">
            <v>36216</v>
          </cell>
          <cell r="I2131" t="e">
            <v>#VALUE!</v>
          </cell>
          <cell r="J2131">
            <v>6450</v>
          </cell>
          <cell r="K2131" t="str">
            <v>عزبة ابو عيانة - الرمالة - مركز قويسنا - المنوفية</v>
          </cell>
        </row>
        <row r="2132">
          <cell r="A2132" t="str">
            <v>009387</v>
          </cell>
          <cell r="B2132" t="str">
            <v>احمد ماهر الدسوقى عطوه</v>
          </cell>
          <cell r="C2132" t="str">
            <v>مساعد ممتاز امين مخازن</v>
          </cell>
          <cell r="D2132" t="str">
            <v>تنسيق الموقع العام محور التسعين الجنوبى</v>
          </cell>
          <cell r="E2132" t="str">
            <v>مساعد ممتاز امين مخازن - تنسيق الموقع العام محور ا</v>
          </cell>
          <cell r="F2132">
            <v>45059</v>
          </cell>
          <cell r="G2132">
            <v>0</v>
          </cell>
          <cell r="H2132">
            <v>33631</v>
          </cell>
          <cell r="I2132" t="e">
            <v>#VALUE!</v>
          </cell>
          <cell r="J2132">
            <v>9520</v>
          </cell>
          <cell r="K2132" t="str">
            <v>8 الدسوق عطوة - عبدالربه - مدينة الايمان - المطرية - القاهرة</v>
          </cell>
        </row>
        <row r="2133">
          <cell r="A2133" t="str">
            <v>005271</v>
          </cell>
          <cell r="B2133" t="str">
            <v>حميده محمد فريج العربى</v>
          </cell>
          <cell r="C2133" t="str">
            <v>حداد</v>
          </cell>
          <cell r="D2133" t="str">
            <v>حالات خاصه</v>
          </cell>
          <cell r="E2133" t="str">
            <v>حداد - حالات خاصة</v>
          </cell>
          <cell r="F2133">
            <v>41214</v>
          </cell>
          <cell r="G2133">
            <v>0</v>
          </cell>
          <cell r="H2133">
            <v>24691</v>
          </cell>
          <cell r="I2133" t="e">
            <v>#VALUE!</v>
          </cell>
          <cell r="J2133">
            <v>6400</v>
          </cell>
          <cell r="K2133" t="str">
            <v>كفر دمتيوه مركز كوم حماده البحيرة</v>
          </cell>
        </row>
        <row r="2134">
          <cell r="A2134" t="str">
            <v>005597</v>
          </cell>
          <cell r="B2134" t="str">
            <v>علاء عبدالله فتح الله عامر</v>
          </cell>
          <cell r="C2134" t="str">
            <v>مبيض محارة</v>
          </cell>
          <cell r="D2134" t="str">
            <v>حالات خاصه</v>
          </cell>
          <cell r="E2134" t="str">
            <v>مبيض محاره - حالات خاصة</v>
          </cell>
          <cell r="F2134">
            <v>41730</v>
          </cell>
          <cell r="G2134">
            <v>0</v>
          </cell>
          <cell r="H2134">
            <v>29181</v>
          </cell>
          <cell r="I2134" t="e">
            <v>#VALUE!</v>
          </cell>
          <cell r="J2134">
            <v>4970</v>
          </cell>
          <cell r="K2134" t="str">
            <v>كفر ربيع  - مركز تلا - المنوفية</v>
          </cell>
        </row>
        <row r="2135">
          <cell r="A2135" t="str">
            <v>007054</v>
          </cell>
          <cell r="B2135" t="str">
            <v>جمال محمد حماد حسين</v>
          </cell>
          <cell r="C2135" t="e">
            <v>#N/A</v>
          </cell>
          <cell r="D2135" t="e">
            <v>#N/A</v>
          </cell>
          <cell r="E2135" t="str">
            <v>حالات خاصة - Bموظف خدمات اداريه</v>
          </cell>
          <cell r="F2135">
            <v>42917</v>
          </cell>
          <cell r="G2135" t="e">
            <v>#N/A</v>
          </cell>
          <cell r="H2135">
            <v>23487</v>
          </cell>
          <cell r="I2135" t="e">
            <v>#N/A</v>
          </cell>
          <cell r="J2135" t="e">
            <v>#N/A</v>
          </cell>
          <cell r="K2135" t="str">
            <v xml:space="preserve">نواى - مركز ملوى - المنيا </v>
          </cell>
        </row>
        <row r="2136">
          <cell r="A2136" t="str">
            <v>008552</v>
          </cell>
          <cell r="B2136" t="str">
            <v>هبه عادل محمد عنانى</v>
          </cell>
          <cell r="C2136" t="str">
            <v>موظف ادارى ( ذوى الهمم )</v>
          </cell>
          <cell r="D2136" t="str">
            <v>حالات خاصه</v>
          </cell>
          <cell r="E2136" t="str">
            <v>موظف ادارى ( ذوى الهمم ) - حالات خاصه</v>
          </cell>
          <cell r="F2136">
            <v>44271</v>
          </cell>
          <cell r="G2136">
            <v>0</v>
          </cell>
          <cell r="H2136">
            <v>34815</v>
          </cell>
          <cell r="I2136" t="e">
            <v>#VALUE!</v>
          </cell>
          <cell r="J2136">
            <v>4500</v>
          </cell>
          <cell r="K2136" t="str">
            <v>3 ش الديروطي - الامام الشافعي - الخلفية - القاهرة</v>
          </cell>
        </row>
        <row r="2137">
          <cell r="A2137" t="str">
            <v>008553</v>
          </cell>
          <cell r="B2137" t="str">
            <v>نداء عبدالرحمن محمد زغلول</v>
          </cell>
          <cell r="C2137" t="str">
            <v>موظف ادارى ( ذوى الهمم )</v>
          </cell>
          <cell r="D2137" t="str">
            <v>حالات خاصه</v>
          </cell>
          <cell r="E2137" t="str">
            <v>موظف ادارى ( ذوى الهمم ) - حالات خاصه</v>
          </cell>
          <cell r="F2137">
            <v>44271</v>
          </cell>
          <cell r="G2137">
            <v>0</v>
          </cell>
          <cell r="H2137">
            <v>28268</v>
          </cell>
          <cell r="I2137" t="e">
            <v>#VALUE!</v>
          </cell>
          <cell r="J2137">
            <v>4500</v>
          </cell>
          <cell r="K2137" t="str">
            <v>1 ش جمال الدين دويدار - مدينة نصر اول - القاهرة</v>
          </cell>
        </row>
        <row r="2138">
          <cell r="A2138" t="str">
            <v>008554</v>
          </cell>
          <cell r="B2138" t="str">
            <v>حاتم الشحات ابوالفتوح ابوالعطا</v>
          </cell>
          <cell r="C2138" t="str">
            <v>موظف ادارى ( ذوى الهمم )</v>
          </cell>
          <cell r="D2138" t="str">
            <v>حالات خاصه</v>
          </cell>
          <cell r="E2138" t="str">
            <v>موظف ادارى ( ذوى الهمم ) - حالات خاصه</v>
          </cell>
          <cell r="F2138">
            <v>44271</v>
          </cell>
          <cell r="G2138">
            <v>0</v>
          </cell>
          <cell r="H2138">
            <v>29059</v>
          </cell>
          <cell r="I2138" t="e">
            <v>#VALUE!</v>
          </cell>
          <cell r="J2138">
            <v>4500</v>
          </cell>
          <cell r="K2138" t="str">
            <v>ارض الهيمه - مركز شربين - الدقهلية</v>
          </cell>
        </row>
        <row r="2139">
          <cell r="A2139" t="str">
            <v>008555</v>
          </cell>
          <cell r="B2139" t="str">
            <v>محمود بدر احمد محمد</v>
          </cell>
          <cell r="C2139" t="str">
            <v>موظف ادارى ( ذوى الهمم )</v>
          </cell>
          <cell r="D2139" t="str">
            <v>حالات خاصه</v>
          </cell>
          <cell r="E2139" t="str">
            <v>موظف ادارى ( ذوى الهمم ) - حالات خاصه</v>
          </cell>
          <cell r="F2139">
            <v>44271</v>
          </cell>
          <cell r="G2139">
            <v>0</v>
          </cell>
          <cell r="H2139">
            <v>35227</v>
          </cell>
          <cell r="I2139" t="e">
            <v>#VALUE!</v>
          </cell>
          <cell r="J2139">
            <v>4500</v>
          </cell>
          <cell r="K2139" t="str">
            <v>31  ش خالد ين الوليد - العمرانية - الجيزة</v>
          </cell>
        </row>
        <row r="2140">
          <cell r="A2140" t="str">
            <v>008556</v>
          </cell>
          <cell r="B2140" t="str">
            <v>محمد عوض حلمى نصر</v>
          </cell>
          <cell r="C2140" t="str">
            <v>موظف ادارى ( ذوى الهمم )</v>
          </cell>
          <cell r="D2140" t="str">
            <v>حالات خاصه</v>
          </cell>
          <cell r="E2140" t="str">
            <v>موظف ادارى ( ذوى الهمم ) - حالات خاصه</v>
          </cell>
          <cell r="F2140">
            <v>44271</v>
          </cell>
          <cell r="G2140">
            <v>0</v>
          </cell>
          <cell r="H2140">
            <v>31781</v>
          </cell>
          <cell r="I2140" t="e">
            <v>#VALUE!</v>
          </cell>
          <cell r="J2140">
            <v>4500</v>
          </cell>
          <cell r="K2140" t="str">
            <v>ام دينار - منشاه القناطر - الجيزه</v>
          </cell>
        </row>
        <row r="2141">
          <cell r="A2141" t="str">
            <v>008557</v>
          </cell>
          <cell r="B2141" t="str">
            <v>عمرو سعيد احمد عبدالفتاح</v>
          </cell>
          <cell r="C2141" t="str">
            <v>موظف ادارى ( ذوى الهمم )</v>
          </cell>
          <cell r="D2141" t="str">
            <v>حالات خاصه</v>
          </cell>
          <cell r="E2141" t="str">
            <v>موظف ادارى ( ذوى الهمم ) - حالات خاصه</v>
          </cell>
          <cell r="F2141">
            <v>44271</v>
          </cell>
          <cell r="G2141">
            <v>0</v>
          </cell>
          <cell r="H2141">
            <v>31251</v>
          </cell>
          <cell r="I2141" t="e">
            <v>#VALUE!</v>
          </cell>
          <cell r="J2141">
            <v>4500</v>
          </cell>
          <cell r="K2141" t="str">
            <v>29 ش الاتحاد الاشتراكي - عزبة عثمان - شبرالخيمة اول - القليوبية</v>
          </cell>
        </row>
        <row r="2142">
          <cell r="A2142" t="str">
            <v>008558</v>
          </cell>
          <cell r="B2142" t="str">
            <v>محمد سعيد محمد عبدالرحمن</v>
          </cell>
          <cell r="C2142" t="str">
            <v>موظف ادارى ( ذوى الهمم )</v>
          </cell>
          <cell r="D2142" t="str">
            <v>حالات خاصه</v>
          </cell>
          <cell r="E2142" t="str">
            <v>موظف ادارى ( ذوى الهمم ) - حالات خاصه</v>
          </cell>
          <cell r="F2142">
            <v>44271</v>
          </cell>
          <cell r="G2142">
            <v>0</v>
          </cell>
          <cell r="H2142">
            <v>34773</v>
          </cell>
          <cell r="I2142" t="e">
            <v>#VALUE!</v>
          </cell>
          <cell r="J2142">
            <v>4500</v>
          </cell>
          <cell r="K2142" t="str">
            <v>36 ش لطفى حسونة - الدقى - الجيزة</v>
          </cell>
        </row>
        <row r="2143">
          <cell r="A2143" t="str">
            <v>008559</v>
          </cell>
          <cell r="B2143" t="str">
            <v>مصطفى وفدى مصطفى سلامه</v>
          </cell>
          <cell r="C2143" t="str">
            <v>موظف خدمات (ذوى الهمم)</v>
          </cell>
          <cell r="D2143" t="str">
            <v>حالات خاصه</v>
          </cell>
          <cell r="E2143" t="str">
            <v>موظف خدمات (ذوى الهمم) - حالات خاصه</v>
          </cell>
          <cell r="F2143">
            <v>44271</v>
          </cell>
          <cell r="G2143">
            <v>0</v>
          </cell>
          <cell r="H2143">
            <v>31413</v>
          </cell>
          <cell r="I2143" t="e">
            <v>#VALUE!</v>
          </cell>
          <cell r="J2143">
            <v>4500</v>
          </cell>
          <cell r="K2143" t="str">
            <v>ميت طاهر - مركز منيه النصر - الدقهليه</v>
          </cell>
        </row>
        <row r="2144">
          <cell r="A2144" t="str">
            <v>008560</v>
          </cell>
          <cell r="B2144" t="str">
            <v>عيد عبدالعاطى عيد سليمان</v>
          </cell>
          <cell r="C2144" t="str">
            <v>موظف خدمات (ذوى الهمم)</v>
          </cell>
          <cell r="D2144" t="str">
            <v>حالات خاصه</v>
          </cell>
          <cell r="E2144" t="str">
            <v>موظف خدمات (ذوى الهمم) - حالات خاصه</v>
          </cell>
          <cell r="F2144">
            <v>44271</v>
          </cell>
          <cell r="G2144">
            <v>0</v>
          </cell>
          <cell r="H2144">
            <v>29415</v>
          </cell>
          <cell r="I2144" t="e">
            <v>#VALUE!</v>
          </cell>
          <cell r="J2144">
            <v>4500</v>
          </cell>
          <cell r="K2144" t="str">
            <v>18 ش سويلم - امام مستشفى ام المصرين - الجيزة</v>
          </cell>
        </row>
        <row r="2145">
          <cell r="A2145" t="str">
            <v>008561</v>
          </cell>
          <cell r="B2145" t="str">
            <v>حسام حسن حافظ احمد</v>
          </cell>
          <cell r="C2145" t="str">
            <v>موظف خدمات (ذوى الهمم)</v>
          </cell>
          <cell r="D2145" t="str">
            <v>حالات خاصه</v>
          </cell>
          <cell r="E2145" t="str">
            <v>موظف خدمات (ذوى الهمم) - حالات خاصه</v>
          </cell>
          <cell r="F2145">
            <v>44271</v>
          </cell>
          <cell r="G2145">
            <v>0</v>
          </cell>
          <cell r="H2145">
            <v>33725</v>
          </cell>
          <cell r="I2145" t="e">
            <v>#VALUE!</v>
          </cell>
          <cell r="J2145">
            <v>4500</v>
          </cell>
          <cell r="K2145" t="str">
            <v>12 بين البحرين - جزيرة الدهب - الجيزة</v>
          </cell>
        </row>
        <row r="2146">
          <cell r="A2146" t="str">
            <v>008562</v>
          </cell>
          <cell r="B2146" t="str">
            <v>عبدالعزيز محمود محمد عبدالرازق الحريرى</v>
          </cell>
          <cell r="C2146" t="str">
            <v>موظف خدمات (ذوى الهمم)</v>
          </cell>
          <cell r="D2146" t="str">
            <v>حالات خاصه</v>
          </cell>
          <cell r="E2146" t="str">
            <v>موظف خدمات (ذوى الهمم) - حالات خاصه</v>
          </cell>
          <cell r="F2146">
            <v>44271</v>
          </cell>
          <cell r="G2146">
            <v>0</v>
          </cell>
          <cell r="H2146">
            <v>34609</v>
          </cell>
          <cell r="I2146" t="e">
            <v>#VALUE!</v>
          </cell>
          <cell r="J2146">
            <v>4500</v>
          </cell>
          <cell r="K2146" t="str">
            <v>ام دينار - منشاه القناطر - الجيزه</v>
          </cell>
        </row>
        <row r="2147">
          <cell r="A2147" t="str">
            <v>008563</v>
          </cell>
          <cell r="B2147" t="str">
            <v>احمد اسماعيل احمد غانم</v>
          </cell>
          <cell r="C2147" t="str">
            <v>موظف خدمات (ذوى الهمم)</v>
          </cell>
          <cell r="D2147" t="str">
            <v>حالات خاصه</v>
          </cell>
          <cell r="E2147" t="str">
            <v>موظف خدمات (ذوى الهمم) - حالات خاصه</v>
          </cell>
          <cell r="F2147">
            <v>44271</v>
          </cell>
          <cell r="G2147">
            <v>0</v>
          </cell>
          <cell r="H2147">
            <v>26877</v>
          </cell>
          <cell r="I2147" t="e">
            <v>#VALUE!</v>
          </cell>
          <cell r="J2147">
            <v>4500</v>
          </cell>
          <cell r="K2147" t="str">
            <v>253 ب حى 3 - منطقة 2 - التجمع الخامس - القاهرة</v>
          </cell>
        </row>
        <row r="2148">
          <cell r="A2148" t="str">
            <v>008564</v>
          </cell>
          <cell r="B2148" t="str">
            <v>اسلام عادل سيد محمود</v>
          </cell>
          <cell r="C2148" t="str">
            <v>موظف خدمات (ذوى الهمم)</v>
          </cell>
          <cell r="D2148" t="str">
            <v>حالات خاصه</v>
          </cell>
          <cell r="E2148" t="str">
            <v>موظف خدمات (ذوى الهمم) - حالات خاصه</v>
          </cell>
          <cell r="F2148">
            <v>44271</v>
          </cell>
          <cell r="G2148">
            <v>0</v>
          </cell>
          <cell r="H2148">
            <v>37073</v>
          </cell>
          <cell r="I2148" t="e">
            <v>#VALUE!</v>
          </cell>
          <cell r="J2148">
            <v>4500</v>
          </cell>
          <cell r="K2148" t="str">
            <v>المنصورية - منشأة القناطر الخيرية - الجيزة</v>
          </cell>
        </row>
        <row r="2149">
          <cell r="A2149" t="str">
            <v>008565</v>
          </cell>
          <cell r="B2149" t="str">
            <v>ساره خالد عبدالعزيز شحاته</v>
          </cell>
          <cell r="C2149" t="str">
            <v>موظف خدمات (ذوى الهمم)</v>
          </cell>
          <cell r="D2149" t="str">
            <v>حالات خاصه</v>
          </cell>
          <cell r="E2149" t="str">
            <v>موظف خدمات (ذوى الهمم) - حالات خاصه</v>
          </cell>
          <cell r="F2149">
            <v>44271</v>
          </cell>
          <cell r="G2149">
            <v>0</v>
          </cell>
          <cell r="H2149">
            <v>34010</v>
          </cell>
          <cell r="I2149" t="e">
            <v>#VALUE!</v>
          </cell>
          <cell r="J2149">
            <v>4500</v>
          </cell>
          <cell r="K2149" t="str">
            <v>ش احمد شوقي - العمرانية - الجيزة</v>
          </cell>
        </row>
        <row r="2150">
          <cell r="A2150" t="str">
            <v>008566</v>
          </cell>
          <cell r="B2150" t="str">
            <v>احمد مصطفى عبدالعزيز عبدالوهاب</v>
          </cell>
          <cell r="C2150" t="str">
            <v>موظف خدمات (ذوى الهمم)</v>
          </cell>
          <cell r="D2150" t="str">
            <v>حالات خاصه</v>
          </cell>
          <cell r="E2150" t="str">
            <v>موظف خدمات (ذوى الهمم) - حالات خاصه</v>
          </cell>
          <cell r="F2150">
            <v>44271</v>
          </cell>
          <cell r="G2150">
            <v>0</v>
          </cell>
          <cell r="H2150">
            <v>33797</v>
          </cell>
          <cell r="I2150" t="e">
            <v>#VALUE!</v>
          </cell>
          <cell r="J2150">
            <v>4500</v>
          </cell>
          <cell r="K2150" t="str">
            <v>ش سليم - كوبري حجازى - الهرم - الجيزة</v>
          </cell>
        </row>
        <row r="2151">
          <cell r="A2151" t="str">
            <v>008567</v>
          </cell>
          <cell r="B2151" t="str">
            <v>كريم محمد احمد خطاب</v>
          </cell>
          <cell r="C2151" t="str">
            <v>موظف خدمات (ذوى الهمم)</v>
          </cell>
          <cell r="D2151" t="str">
            <v>حالات خاصه</v>
          </cell>
          <cell r="E2151" t="str">
            <v>موظف خدمات (ذوى الهمم) - حالات خاصه</v>
          </cell>
          <cell r="F2151">
            <v>44271</v>
          </cell>
          <cell r="G2151">
            <v>0</v>
          </cell>
          <cell r="H2151">
            <v>31977</v>
          </cell>
          <cell r="I2151" t="e">
            <v>#VALUE!</v>
          </cell>
          <cell r="J2151">
            <v>4500</v>
          </cell>
          <cell r="K2151" t="str">
            <v>225 ج - ابني بيتك - مدينة بدر - القاهرة</v>
          </cell>
        </row>
        <row r="2152">
          <cell r="A2152" t="str">
            <v>008568</v>
          </cell>
          <cell r="B2152" t="str">
            <v>منصور محمد احمد عبده</v>
          </cell>
          <cell r="C2152" t="str">
            <v>موظف خدمات (ذوى الهمم)</v>
          </cell>
          <cell r="D2152" t="str">
            <v>حالات خاصه</v>
          </cell>
          <cell r="E2152" t="str">
            <v>موظف خدمات (ذوى الهمم) - حالات خاصه</v>
          </cell>
          <cell r="F2152">
            <v>44271</v>
          </cell>
          <cell r="G2152">
            <v>0</v>
          </cell>
          <cell r="H2152">
            <v>34671</v>
          </cell>
          <cell r="I2152" t="e">
            <v>#VALUE!</v>
          </cell>
          <cell r="J2152">
            <v>4500</v>
          </cell>
          <cell r="K2152" t="str">
            <v>ابو رجب - مركز كفر صقر - الشرقية</v>
          </cell>
        </row>
        <row r="2153">
          <cell r="A2153" t="str">
            <v>008569</v>
          </cell>
          <cell r="B2153" t="str">
            <v>هبه احمد عوض احمد</v>
          </cell>
          <cell r="C2153" t="str">
            <v>موظف خدمات (ذوى الهمم)</v>
          </cell>
          <cell r="D2153" t="str">
            <v>حالات خاصه</v>
          </cell>
          <cell r="E2153" t="str">
            <v>موظف خدمات (ذوى الهمم) - حالات خاصه</v>
          </cell>
          <cell r="F2153">
            <v>44271</v>
          </cell>
          <cell r="G2153">
            <v>0</v>
          </cell>
          <cell r="H2153">
            <v>32964</v>
          </cell>
          <cell r="I2153" t="e">
            <v>#VALUE!</v>
          </cell>
          <cell r="J2153">
            <v>4500</v>
          </cell>
          <cell r="K2153" t="str">
            <v>محلة القصب - مركز كفر الشيخ - كفر الشيخ</v>
          </cell>
        </row>
        <row r="2154">
          <cell r="A2154" t="str">
            <v>008570</v>
          </cell>
          <cell r="B2154" t="str">
            <v>ناهد احمد عوض احمد</v>
          </cell>
          <cell r="C2154" t="str">
            <v>موظف خدمات (ذوى الهمم)</v>
          </cell>
          <cell r="D2154" t="str">
            <v>حالات خاصه</v>
          </cell>
          <cell r="E2154" t="str">
            <v>موظف خدمات (ذوى الهمم) - حالات خاصه</v>
          </cell>
          <cell r="F2154">
            <v>44271</v>
          </cell>
          <cell r="G2154">
            <v>0</v>
          </cell>
          <cell r="H2154">
            <v>29605</v>
          </cell>
          <cell r="I2154" t="e">
            <v>#VALUE!</v>
          </cell>
          <cell r="J2154">
            <v>4500</v>
          </cell>
          <cell r="K2154" t="str">
            <v>محلة القصب - مركز كفر الشيخ - كفر الشيخ</v>
          </cell>
        </row>
        <row r="2155">
          <cell r="A2155" t="str">
            <v>008571</v>
          </cell>
          <cell r="B2155" t="str">
            <v>احمد محمد احمد عبده</v>
          </cell>
          <cell r="C2155" t="str">
            <v>موظف خدمات (ذوى الهمم)</v>
          </cell>
          <cell r="D2155" t="str">
            <v>حالات خاصه</v>
          </cell>
          <cell r="E2155" t="str">
            <v>موظف خدمات (ذوى الهمم) - حالات خاصه</v>
          </cell>
          <cell r="F2155">
            <v>44271</v>
          </cell>
          <cell r="G2155">
            <v>0</v>
          </cell>
          <cell r="H2155">
            <v>33383</v>
          </cell>
          <cell r="I2155" t="e">
            <v>#VALUE!</v>
          </cell>
          <cell r="J2155">
            <v>4500</v>
          </cell>
          <cell r="K2155" t="str">
            <v>ابو رجب - مركز كفر صقر - الشرقية</v>
          </cell>
        </row>
        <row r="2156">
          <cell r="A2156" t="str">
            <v>008572</v>
          </cell>
          <cell r="B2156" t="str">
            <v>محمد شعبان محمد الصغير</v>
          </cell>
          <cell r="C2156" t="str">
            <v>موظف خدمات (ذوى الهمم)</v>
          </cell>
          <cell r="D2156" t="str">
            <v>حالات خاصه</v>
          </cell>
          <cell r="E2156" t="str">
            <v>موظف خدمات (ذوى الهمم) - حالات خاصه</v>
          </cell>
          <cell r="F2156">
            <v>44271</v>
          </cell>
          <cell r="G2156">
            <v>0</v>
          </cell>
          <cell r="H2156">
            <v>34774</v>
          </cell>
          <cell r="I2156" t="e">
            <v>#VALUE!</v>
          </cell>
          <cell r="J2156">
            <v>4500</v>
          </cell>
          <cell r="K2156" t="str">
            <v>44 ش احمد اسماعيل - منشية التحرير - عين شمس - القاهرة</v>
          </cell>
        </row>
        <row r="2157">
          <cell r="A2157" t="str">
            <v>008573</v>
          </cell>
          <cell r="B2157" t="str">
            <v>محمد صلاح عبدالحميد عيد</v>
          </cell>
          <cell r="C2157" t="str">
            <v>موظف خدمات (ذوى الهمم)</v>
          </cell>
          <cell r="D2157" t="str">
            <v>حالات خاصه</v>
          </cell>
          <cell r="E2157" t="str">
            <v>موظف خدمات (ذوى الهمم) - حالات خاصه</v>
          </cell>
          <cell r="F2157">
            <v>44271</v>
          </cell>
          <cell r="G2157">
            <v>0</v>
          </cell>
          <cell r="H2157">
            <v>29181</v>
          </cell>
          <cell r="I2157" t="e">
            <v>#VALUE!</v>
          </cell>
          <cell r="J2157">
            <v>4500</v>
          </cell>
          <cell r="K2157" t="str">
            <v>البيضاية - ش الشهيد سليم -  - مركز الاقصر - الاقصر</v>
          </cell>
        </row>
        <row r="2158">
          <cell r="A2158" t="str">
            <v>008574</v>
          </cell>
          <cell r="B2158" t="str">
            <v>شعبان ابراهيم عباس عبدالفضيل</v>
          </cell>
          <cell r="C2158" t="str">
            <v>موظف خدمات (ذوى الهمم)</v>
          </cell>
          <cell r="D2158" t="str">
            <v>حالات خاصه</v>
          </cell>
          <cell r="E2158" t="str">
            <v>موظف خدمات (ذوى الهمم) - حالات خاصه</v>
          </cell>
          <cell r="F2158">
            <v>44271</v>
          </cell>
          <cell r="G2158">
            <v>0</v>
          </cell>
          <cell r="H2158">
            <v>32602</v>
          </cell>
          <cell r="I2158" t="e">
            <v>#VALUE!</v>
          </cell>
          <cell r="J2158">
            <v>4500</v>
          </cell>
          <cell r="K2158" t="str">
            <v/>
          </cell>
        </row>
        <row r="2159">
          <cell r="A2159" t="str">
            <v>008575</v>
          </cell>
          <cell r="B2159" t="str">
            <v>فريجه سلامه حماد رمضان</v>
          </cell>
          <cell r="C2159" t="str">
            <v>موظف خدمات (ذوى الهمم)</v>
          </cell>
          <cell r="D2159" t="str">
            <v>حالات خاصه</v>
          </cell>
          <cell r="E2159" t="str">
            <v>موظف خدمات (ذوى الهمم) - حالات خاصه</v>
          </cell>
          <cell r="F2159">
            <v>44271</v>
          </cell>
          <cell r="G2159">
            <v>0</v>
          </cell>
          <cell r="H2159">
            <v>25160</v>
          </cell>
          <cell r="I2159" t="e">
            <v>#VALUE!</v>
          </cell>
          <cell r="J2159">
            <v>4700</v>
          </cell>
          <cell r="K2159" t="str">
            <v>58 مساكن عين شمس  - عين شمس - القاهرة</v>
          </cell>
        </row>
        <row r="2160">
          <cell r="A2160" t="str">
            <v>008576</v>
          </cell>
          <cell r="B2160" t="str">
            <v>محمد مجدى محمد امام</v>
          </cell>
          <cell r="C2160" t="str">
            <v>موظف خدمات (ذوى الهمم)</v>
          </cell>
          <cell r="D2160" t="str">
            <v>حالات خاصه</v>
          </cell>
          <cell r="E2160" t="str">
            <v>موظف خدمات (ذوى الهمم) - حالات خاصه</v>
          </cell>
          <cell r="F2160">
            <v>44271</v>
          </cell>
          <cell r="G2160">
            <v>0</v>
          </cell>
          <cell r="H2160">
            <v>33817</v>
          </cell>
          <cell r="I2160" t="e">
            <v>#VALUE!</v>
          </cell>
          <cell r="J2160">
            <v>4500</v>
          </cell>
          <cell r="K2160" t="str">
            <v>ميت حلفا - مركز قليوب - القليوبية</v>
          </cell>
        </row>
        <row r="2161">
          <cell r="A2161" t="str">
            <v>008577</v>
          </cell>
          <cell r="B2161" t="str">
            <v>احمد يحيى على راغب ابراهيم</v>
          </cell>
          <cell r="C2161" t="str">
            <v>موظف خدمات (ذوى الهمم)</v>
          </cell>
          <cell r="D2161" t="str">
            <v>حالات خاصه</v>
          </cell>
          <cell r="E2161" t="str">
            <v>موظف خدمات (ذوى الهمم) - حالات خاصه</v>
          </cell>
          <cell r="F2161">
            <v>44271</v>
          </cell>
          <cell r="G2161">
            <v>0</v>
          </cell>
          <cell r="H2161">
            <v>37073</v>
          </cell>
          <cell r="I2161" t="e">
            <v>#VALUE!</v>
          </cell>
          <cell r="J2161">
            <v>4500</v>
          </cell>
          <cell r="K2161" t="str">
            <v>شنبارة  منقلا - مركز ديرب نجم - الشرقية</v>
          </cell>
        </row>
        <row r="2162">
          <cell r="A2162" t="str">
            <v>008578</v>
          </cell>
          <cell r="B2162" t="str">
            <v>محمد عبدالله امين محمد</v>
          </cell>
          <cell r="C2162" t="str">
            <v>موظف خدمات (ذوى الهمم)</v>
          </cell>
          <cell r="D2162" t="str">
            <v>حالات خاصه</v>
          </cell>
          <cell r="E2162" t="str">
            <v>موظف خدمات (ذوى الهمم) - حالات خاصه</v>
          </cell>
          <cell r="F2162">
            <v>44271</v>
          </cell>
          <cell r="G2162">
            <v>0</v>
          </cell>
          <cell r="H2162">
            <v>27277</v>
          </cell>
          <cell r="I2162" t="e">
            <v>#VALUE!</v>
          </cell>
          <cell r="J2162">
            <v>4500</v>
          </cell>
          <cell r="K2162" t="str">
            <v>الكدايه - مركز اطفيح - الجيزه</v>
          </cell>
        </row>
        <row r="2163">
          <cell r="A2163" t="str">
            <v>008579</v>
          </cell>
          <cell r="B2163" t="str">
            <v>خالد على حنفى محمد حسن</v>
          </cell>
          <cell r="C2163" t="str">
            <v>موظف خدمات (ذوى الهمم)</v>
          </cell>
          <cell r="D2163" t="str">
            <v>حالات خاصه</v>
          </cell>
          <cell r="E2163" t="str">
            <v>موظف خدمات (ذوى الهمم) - حالات خاصه</v>
          </cell>
          <cell r="F2163">
            <v>44271</v>
          </cell>
          <cell r="G2163">
            <v>0</v>
          </cell>
          <cell r="H2163">
            <v>31990</v>
          </cell>
          <cell r="I2163" t="e">
            <v>#VALUE!</v>
          </cell>
          <cell r="J2163">
            <v>4500</v>
          </cell>
          <cell r="K2163" t="str">
            <v>11 الشيخ مجاهد - المرج الشرقية - القاهرة</v>
          </cell>
        </row>
        <row r="2164">
          <cell r="A2164" t="str">
            <v>008580</v>
          </cell>
          <cell r="B2164" t="str">
            <v>ابراهيم فتحى محمد منصور</v>
          </cell>
          <cell r="C2164" t="str">
            <v>موظف خدمات (ذوى الهمم)</v>
          </cell>
          <cell r="D2164" t="str">
            <v>حالات خاصه</v>
          </cell>
          <cell r="E2164" t="str">
            <v>موظف خدمات (ذوى الهمم) - حالات خاصه</v>
          </cell>
          <cell r="F2164">
            <v>44271</v>
          </cell>
          <cell r="G2164">
            <v>0</v>
          </cell>
          <cell r="H2164">
            <v>30048</v>
          </cell>
          <cell r="I2164" t="e">
            <v>#VALUE!</v>
          </cell>
          <cell r="J2164">
            <v>4500</v>
          </cell>
          <cell r="K2164" t="str">
            <v>كفر الزواهرى - مركز هيها - الشرقية</v>
          </cell>
        </row>
        <row r="2165">
          <cell r="A2165" t="str">
            <v>008581</v>
          </cell>
          <cell r="B2165" t="str">
            <v>عبدالنبى محمد ابراهيم محمد</v>
          </cell>
          <cell r="C2165" t="e">
            <v>#N/A</v>
          </cell>
          <cell r="D2165" t="e">
            <v>#N/A</v>
          </cell>
          <cell r="E2165" t="str">
            <v>موظف خدمات (ذوى الهمم) - حالات خاصه</v>
          </cell>
          <cell r="F2165">
            <v>44271</v>
          </cell>
          <cell r="G2165" t="e">
            <v>#N/A</v>
          </cell>
          <cell r="H2165">
            <v>33865</v>
          </cell>
          <cell r="I2165" t="e">
            <v>#N/A</v>
          </cell>
          <cell r="J2165" t="e">
            <v>#N/A</v>
          </cell>
          <cell r="K2165" t="str">
            <v>الحى السابع - ب 73 -م2- مدينة نصر اول - القاهرة</v>
          </cell>
        </row>
        <row r="2166">
          <cell r="A2166" t="str">
            <v>008582</v>
          </cell>
          <cell r="B2166" t="str">
            <v>محمد فضى ابوالمجد لملوم</v>
          </cell>
          <cell r="C2166" t="str">
            <v>موظف خدمات (ذوى الهمم)</v>
          </cell>
          <cell r="D2166" t="str">
            <v>حالات خاصه</v>
          </cell>
          <cell r="E2166" t="str">
            <v>موظف خدمات (ذوى الهمم) - حالات خاصه</v>
          </cell>
          <cell r="F2166">
            <v>44271</v>
          </cell>
          <cell r="G2166">
            <v>0</v>
          </cell>
          <cell r="H2166">
            <v>37504</v>
          </cell>
          <cell r="I2166" t="e">
            <v>#VALUE!</v>
          </cell>
          <cell r="J2166">
            <v>4500</v>
          </cell>
          <cell r="K2166" t="str">
            <v>شبرامنت - مركز ابوالنمرس - الجيزة</v>
          </cell>
        </row>
        <row r="2167">
          <cell r="A2167" t="str">
            <v>008583</v>
          </cell>
          <cell r="B2167" t="str">
            <v>هند فضى ابوالمجد لملوم ابوعمر</v>
          </cell>
          <cell r="C2167" t="str">
            <v>موظف خدمات (ذوى الهمم)</v>
          </cell>
          <cell r="D2167" t="str">
            <v>حالات خاصه</v>
          </cell>
          <cell r="E2167" t="str">
            <v>موظف خدمات (ذوى الهمم) - حالات خاصه</v>
          </cell>
          <cell r="F2167">
            <v>44271</v>
          </cell>
          <cell r="G2167">
            <v>0</v>
          </cell>
          <cell r="H2167">
            <v>31359</v>
          </cell>
          <cell r="I2167" t="e">
            <v>#VALUE!</v>
          </cell>
          <cell r="J2167">
            <v>4500</v>
          </cell>
          <cell r="K2167" t="str">
            <v>شبرامنت - مركز ابوالنمرس - الجيزة</v>
          </cell>
        </row>
        <row r="2168">
          <cell r="A2168" t="str">
            <v>008584</v>
          </cell>
          <cell r="B2168" t="str">
            <v>انور محمد عابدين محمد</v>
          </cell>
          <cell r="C2168" t="str">
            <v>موظف خدمات (ذوى الهمم)</v>
          </cell>
          <cell r="D2168" t="str">
            <v>حالات خاصه</v>
          </cell>
          <cell r="E2168" t="str">
            <v>موظف خدمات (ذوى الهمم) - حالات خاصه</v>
          </cell>
          <cell r="F2168">
            <v>44271</v>
          </cell>
          <cell r="G2168">
            <v>0</v>
          </cell>
          <cell r="H2168">
            <v>26518</v>
          </cell>
          <cell r="I2168" t="e">
            <v>#VALUE!</v>
          </cell>
          <cell r="J2168">
            <v>4500</v>
          </cell>
          <cell r="K2168" t="str">
            <v>البيضاية - رواج - مركز الاقصر - الاقصر</v>
          </cell>
        </row>
        <row r="2169">
          <cell r="A2169" t="str">
            <v>008585</v>
          </cell>
          <cell r="B2169" t="str">
            <v>منه الله حامد عنتر السيد جاد</v>
          </cell>
          <cell r="C2169" t="str">
            <v>موظف ادارى ( ذوى الهمم )</v>
          </cell>
          <cell r="D2169" t="str">
            <v>حالات خاصه</v>
          </cell>
          <cell r="E2169" t="str">
            <v>موظف ادارى ( ذوى الهمم ) - حالات خاصه</v>
          </cell>
          <cell r="F2169">
            <v>44271</v>
          </cell>
          <cell r="G2169">
            <v>0</v>
          </cell>
          <cell r="H2169">
            <v>34697</v>
          </cell>
          <cell r="I2169" t="e">
            <v>#VALUE!</v>
          </cell>
          <cell r="J2169">
            <v>4500</v>
          </cell>
          <cell r="K2169" t="str">
            <v>فيلا 6 - بلوك 16052- شارع عبدالواحد الوكيل - الحى الخامس - العبور</v>
          </cell>
        </row>
        <row r="2170">
          <cell r="A2170" t="str">
            <v>008586</v>
          </cell>
          <cell r="B2170" t="str">
            <v>احمد سلامه راشد اسماعيل الجمل</v>
          </cell>
          <cell r="C2170" t="str">
            <v>موظف خدمات (ذوى الهمم)</v>
          </cell>
          <cell r="D2170" t="str">
            <v>حالات خاصه</v>
          </cell>
          <cell r="E2170" t="str">
            <v>موظف خدمات (ذوى الهمم) - حالات خاصه</v>
          </cell>
          <cell r="F2170">
            <v>44271</v>
          </cell>
          <cell r="G2170">
            <v>0</v>
          </cell>
          <cell r="H2170">
            <v>37647</v>
          </cell>
          <cell r="I2170" t="e">
            <v>#VALUE!</v>
          </cell>
          <cell r="J2170">
            <v>4500</v>
          </cell>
          <cell r="K2170" t="str">
            <v>ش حسن شرف - ش 6 اكتوبر - بولاق الدكرور الجيزة</v>
          </cell>
        </row>
        <row r="2171">
          <cell r="A2171" t="str">
            <v>008587</v>
          </cell>
          <cell r="B2171" t="str">
            <v>رمضان زكى ياسين محمود</v>
          </cell>
          <cell r="C2171" t="str">
            <v>موظف خدمات (ذوى الهمم)</v>
          </cell>
          <cell r="D2171" t="str">
            <v>حالات خاصه</v>
          </cell>
          <cell r="E2171" t="str">
            <v>موظف خدمات (ذوى الهمم) - حالات خاصه</v>
          </cell>
          <cell r="F2171">
            <v>44271</v>
          </cell>
          <cell r="G2171">
            <v>0</v>
          </cell>
          <cell r="H2171">
            <v>26792</v>
          </cell>
          <cell r="I2171" t="e">
            <v>#VALUE!</v>
          </cell>
          <cell r="J2171">
            <v>4500</v>
          </cell>
          <cell r="K2171" t="str">
            <v>البيضاية - رواج - مركز الاقصر - الاقصر</v>
          </cell>
        </row>
        <row r="2172">
          <cell r="A2172" t="str">
            <v>008588</v>
          </cell>
          <cell r="B2172" t="str">
            <v>انوار جاب الله مراد محمد</v>
          </cell>
          <cell r="C2172" t="str">
            <v>موظف خدمات (ذوى الهمم)</v>
          </cell>
          <cell r="D2172" t="str">
            <v>حالات خاصه</v>
          </cell>
          <cell r="E2172" t="str">
            <v>موظف خدمات (ذوى الهمم) - حالات خاصه</v>
          </cell>
          <cell r="F2172">
            <v>44271</v>
          </cell>
          <cell r="G2172">
            <v>0</v>
          </cell>
          <cell r="H2172">
            <v>32036</v>
          </cell>
          <cell r="I2172" t="e">
            <v>#VALUE!</v>
          </cell>
          <cell r="J2172">
            <v>4500</v>
          </cell>
          <cell r="K2172" t="str">
            <v>دندرة - مركز قنا - قنا</v>
          </cell>
        </row>
        <row r="2173">
          <cell r="A2173" t="str">
            <v>008589</v>
          </cell>
          <cell r="B2173" t="str">
            <v>بلال عزت احمد عيسى الضبع</v>
          </cell>
          <cell r="C2173" t="str">
            <v>موظف خدمات (ذوى الهمم)</v>
          </cell>
          <cell r="D2173" t="str">
            <v>حالات خاصه</v>
          </cell>
          <cell r="E2173" t="str">
            <v>موظف خدمات (ذوى الهمم) - حالات خاصه</v>
          </cell>
          <cell r="F2173">
            <v>44271</v>
          </cell>
          <cell r="G2173">
            <v>0</v>
          </cell>
          <cell r="H2173">
            <v>33540</v>
          </cell>
          <cell r="I2173" t="e">
            <v>#VALUE!</v>
          </cell>
          <cell r="J2173">
            <v>4500</v>
          </cell>
          <cell r="K2173" t="str">
            <v>فبلا 61 - الياسمين 6 - التجمع الاول - القاهرة</v>
          </cell>
        </row>
        <row r="2174">
          <cell r="A2174" t="str">
            <v>008590</v>
          </cell>
          <cell r="B2174" t="str">
            <v>سعيد محمود محمد عبدالمجيد</v>
          </cell>
          <cell r="C2174" t="str">
            <v>موظف خدمات (ذوى الهمم)</v>
          </cell>
          <cell r="D2174" t="str">
            <v>حالات خاصه</v>
          </cell>
          <cell r="E2174" t="str">
            <v>موظف خدمات (ذوى الهمم) - حالات خاصه</v>
          </cell>
          <cell r="F2174">
            <v>44271</v>
          </cell>
          <cell r="G2174">
            <v>0</v>
          </cell>
          <cell r="H2174">
            <v>31780</v>
          </cell>
          <cell r="I2174" t="e">
            <v>#VALUE!</v>
          </cell>
          <cell r="J2174">
            <v>4500</v>
          </cell>
          <cell r="K2174" t="str">
            <v>الكدايه - مركز اطفيح - الجيزه</v>
          </cell>
        </row>
        <row r="2175">
          <cell r="A2175" t="str">
            <v>008591</v>
          </cell>
          <cell r="B2175" t="str">
            <v>محمد عبدالله غياض عيد</v>
          </cell>
          <cell r="C2175" t="str">
            <v>موظف خدمات (ذوى الهمم)</v>
          </cell>
          <cell r="D2175" t="str">
            <v>حالات خاصه</v>
          </cell>
          <cell r="E2175" t="str">
            <v>موظف خدمات (ذوى الهمم) - حالات خاصه</v>
          </cell>
          <cell r="F2175">
            <v>44271</v>
          </cell>
          <cell r="G2175">
            <v>0</v>
          </cell>
          <cell r="H2175">
            <v>31738</v>
          </cell>
          <cell r="I2175" t="e">
            <v>#VALUE!</v>
          </cell>
          <cell r="J2175">
            <v>4500</v>
          </cell>
          <cell r="K2175" t="str">
            <v>الكدايه - مركز اطفيح - الجيزه</v>
          </cell>
        </row>
        <row r="2176">
          <cell r="A2176" t="str">
            <v>008592</v>
          </cell>
          <cell r="B2176" t="str">
            <v>بدر سيد جاد الحق سيد</v>
          </cell>
          <cell r="C2176" t="str">
            <v>موظف خدمات (ذوى الهمم)</v>
          </cell>
          <cell r="D2176" t="str">
            <v>حالات خاصه</v>
          </cell>
          <cell r="E2176" t="str">
            <v>موظف خدمات (ذوى الهمم) - حالات خاصه</v>
          </cell>
          <cell r="F2176">
            <v>44271</v>
          </cell>
          <cell r="G2176">
            <v>0</v>
          </cell>
          <cell r="H2176">
            <v>35148</v>
          </cell>
          <cell r="I2176" t="e">
            <v>#VALUE!</v>
          </cell>
          <cell r="J2176">
            <v>4500</v>
          </cell>
          <cell r="K2176" t="str">
            <v>الكدايه - مركز اطفيح - الجيزه</v>
          </cell>
        </row>
        <row r="2177">
          <cell r="A2177" t="str">
            <v>008593</v>
          </cell>
          <cell r="B2177" t="str">
            <v>مصطفى محمد عبدالجليل الوردانى</v>
          </cell>
          <cell r="C2177" t="str">
            <v>موظف خدمات (ذوى الهمم)</v>
          </cell>
          <cell r="D2177" t="str">
            <v>حالات خاصه</v>
          </cell>
          <cell r="E2177" t="str">
            <v>موظف خدمات (ذوى الهمم) - حالات خاصه</v>
          </cell>
          <cell r="F2177">
            <v>44271</v>
          </cell>
          <cell r="G2177">
            <v>0</v>
          </cell>
          <cell r="H2177">
            <v>25538</v>
          </cell>
          <cell r="I2177" t="e">
            <v>#VALUE!</v>
          </cell>
          <cell r="J2177">
            <v>4500</v>
          </cell>
          <cell r="K2177" t="str">
            <v>ام دينار - منشاه القناطر - الجيزه</v>
          </cell>
        </row>
        <row r="2178">
          <cell r="A2178" t="str">
            <v>008594</v>
          </cell>
          <cell r="B2178" t="str">
            <v>هيثم محمود السيد محمود</v>
          </cell>
          <cell r="C2178" t="str">
            <v>موظف خدمات (ذوى الهمم)</v>
          </cell>
          <cell r="D2178" t="str">
            <v>حالات خاصه</v>
          </cell>
          <cell r="E2178" t="str">
            <v>موظف خدمات (ذوى الهمم) - حالات خاصه</v>
          </cell>
          <cell r="F2178">
            <v>44271</v>
          </cell>
          <cell r="G2178">
            <v>0</v>
          </cell>
          <cell r="H2178">
            <v>37203</v>
          </cell>
          <cell r="I2178" t="e">
            <v>#VALUE!</v>
          </cell>
          <cell r="J2178">
            <v>4500</v>
          </cell>
          <cell r="K2178" t="str">
            <v>قطعة 140 - منطقة 4 - التجمع الاول - القاهرة</v>
          </cell>
        </row>
        <row r="2179">
          <cell r="A2179" t="str">
            <v>008595</v>
          </cell>
          <cell r="B2179" t="str">
            <v>محمود ابراهيم عبدالله ابراهيم الحريرى</v>
          </cell>
          <cell r="C2179" t="str">
            <v>موظف خدمات (ذوى الهمم)</v>
          </cell>
          <cell r="D2179" t="str">
            <v>حالات خاصه</v>
          </cell>
          <cell r="E2179" t="str">
            <v>موظف خدمات (ذوى الهمم) - حالات خاصه</v>
          </cell>
          <cell r="F2179">
            <v>44271</v>
          </cell>
          <cell r="G2179">
            <v>0</v>
          </cell>
          <cell r="H2179">
            <v>31426</v>
          </cell>
          <cell r="I2179" t="e">
            <v>#VALUE!</v>
          </cell>
          <cell r="J2179">
            <v>4500</v>
          </cell>
          <cell r="K2179" t="str">
            <v>الكدايه - مركز اطفيح - الجيزه</v>
          </cell>
        </row>
        <row r="2180">
          <cell r="A2180" t="str">
            <v>008596</v>
          </cell>
          <cell r="B2180" t="str">
            <v>ابراهيم كمال عامر جنيدى</v>
          </cell>
          <cell r="C2180" t="str">
            <v>موظف خدمات (ذوى الهمم)</v>
          </cell>
          <cell r="D2180" t="str">
            <v>حالات خاصه</v>
          </cell>
          <cell r="E2180" t="str">
            <v>موظف خدمات (ذوى الهمم) - حالات خاصه</v>
          </cell>
          <cell r="F2180">
            <v>44271</v>
          </cell>
          <cell r="G2180">
            <v>0</v>
          </cell>
          <cell r="H2180">
            <v>30178</v>
          </cell>
          <cell r="I2180" t="e">
            <v>#VALUE!</v>
          </cell>
          <cell r="J2180">
            <v>4500</v>
          </cell>
          <cell r="K2180" t="str">
            <v>الكدايه - مركز اطفيح - الجيزه</v>
          </cell>
        </row>
        <row r="2181">
          <cell r="A2181" t="str">
            <v>008597</v>
          </cell>
          <cell r="B2181" t="str">
            <v>احمد شكرى قياتى خليل</v>
          </cell>
          <cell r="C2181" t="str">
            <v>موظف خدمات (ذوى الهمم)</v>
          </cell>
          <cell r="D2181" t="str">
            <v>حالات خاصه</v>
          </cell>
          <cell r="E2181" t="str">
            <v>موظف خدمات (ذوى الهمم) - حالات خاصه</v>
          </cell>
          <cell r="F2181">
            <v>44271</v>
          </cell>
          <cell r="G2181">
            <v>0</v>
          </cell>
          <cell r="H2181">
            <v>27050</v>
          </cell>
          <cell r="I2181" t="e">
            <v>#VALUE!</v>
          </cell>
          <cell r="J2181">
            <v>4500</v>
          </cell>
          <cell r="K2181" t="str">
            <v>اطفيح -مركز اطفيح - الجيزة</v>
          </cell>
        </row>
        <row r="2182">
          <cell r="A2182" t="str">
            <v>008598</v>
          </cell>
          <cell r="B2182" t="str">
            <v>محمود عبدالعزيز زكى سليمان</v>
          </cell>
          <cell r="C2182" t="str">
            <v>موظف خدمات (ذوى الهمم)</v>
          </cell>
          <cell r="D2182" t="str">
            <v>حالات خاصه</v>
          </cell>
          <cell r="E2182" t="str">
            <v>موظف خدمات (ذوى الهمم) - حالات خاصه</v>
          </cell>
          <cell r="F2182">
            <v>44271</v>
          </cell>
          <cell r="G2182">
            <v>0</v>
          </cell>
          <cell r="H2182">
            <v>29466</v>
          </cell>
          <cell r="I2182" t="e">
            <v>#VALUE!</v>
          </cell>
          <cell r="J2182">
            <v>4500</v>
          </cell>
          <cell r="K2182" t="str">
            <v>35 ش على خليفة - مدينة السعادة - شبرا الخمية اول - القليوبية</v>
          </cell>
        </row>
        <row r="2183">
          <cell r="A2183" t="str">
            <v>008606</v>
          </cell>
          <cell r="B2183" t="str">
            <v>نوران عادل حلمى احمد</v>
          </cell>
          <cell r="C2183" t="str">
            <v>موظف ادارى ( ذوى الهمم )</v>
          </cell>
          <cell r="D2183" t="str">
            <v>حالات خاصه</v>
          </cell>
          <cell r="E2183" t="str">
            <v>موظف ادارى ( ذوى الهمم ) - حالات خاصه</v>
          </cell>
          <cell r="F2183">
            <v>44271</v>
          </cell>
          <cell r="G2183">
            <v>0</v>
          </cell>
          <cell r="H2183">
            <v>32061</v>
          </cell>
          <cell r="I2183" t="e">
            <v>#VALUE!</v>
          </cell>
          <cell r="J2183">
            <v>4500</v>
          </cell>
          <cell r="K2183" t="str">
            <v>47 ش عبدالله بن طاهر - متفرع من شارع ابو داود الظاهرى - المنطقة السادسة - مدينة نصر - القاهرة</v>
          </cell>
        </row>
        <row r="2184">
          <cell r="A2184" t="str">
            <v>008652</v>
          </cell>
          <cell r="B2184" t="str">
            <v>محمود محمد محمدى محمد</v>
          </cell>
          <cell r="C2184" t="str">
            <v>موظف خدمات (ذوى الهمم)</v>
          </cell>
          <cell r="D2184" t="str">
            <v>حالات خاصه</v>
          </cell>
          <cell r="E2184" t="str">
            <v>موظف خدمات (ذوى الهمم) - حالات خاصه</v>
          </cell>
          <cell r="F2184">
            <v>44348</v>
          </cell>
          <cell r="G2184">
            <v>0</v>
          </cell>
          <cell r="H2184">
            <v>32532</v>
          </cell>
          <cell r="I2184" t="e">
            <v>#VALUE!</v>
          </cell>
          <cell r="J2184">
            <v>4500</v>
          </cell>
          <cell r="K2184" t="str">
            <v>20 ش عيد حداد - الشرقاوية البحرية - شبرا الخيمة اول - القليوبية</v>
          </cell>
        </row>
        <row r="2185">
          <cell r="A2185" t="str">
            <v>008653</v>
          </cell>
          <cell r="B2185" t="str">
            <v>ربيع شاكر المحمدى سليمان</v>
          </cell>
          <cell r="C2185" t="str">
            <v>موظف ادارى ( ذوى الهمم )</v>
          </cell>
          <cell r="D2185" t="str">
            <v>حالات خاصه</v>
          </cell>
          <cell r="E2185" t="str">
            <v>موظف ادارى ( ذوى الهمم ) - حالات خاصه</v>
          </cell>
          <cell r="F2185">
            <v>44348</v>
          </cell>
          <cell r="G2185">
            <v>0</v>
          </cell>
          <cell r="H2185">
            <v>27395</v>
          </cell>
          <cell r="I2185" t="e">
            <v>#VALUE!</v>
          </cell>
          <cell r="J2185">
            <v>4500</v>
          </cell>
          <cell r="K2185" t="str">
            <v>13 ش مصطفى هاشم - ش البترول - المرج - القاهرة</v>
          </cell>
        </row>
        <row r="2186">
          <cell r="A2186" t="str">
            <v>008821</v>
          </cell>
          <cell r="B2186" t="str">
            <v>حسين على احمد مصطفى</v>
          </cell>
          <cell r="C2186" t="str">
            <v>موظف خدمات (ذوى الهمم)</v>
          </cell>
          <cell r="D2186" t="str">
            <v>حالات خاصه</v>
          </cell>
          <cell r="E2186" t="str">
            <v>موظف خدمات (ذوى الهمم) - حالات خاصه</v>
          </cell>
          <cell r="F2186">
            <v>44479</v>
          </cell>
          <cell r="G2186">
            <v>0</v>
          </cell>
          <cell r="H2186">
            <v>35973</v>
          </cell>
          <cell r="I2186" t="e">
            <v>#VALUE!</v>
          </cell>
          <cell r="J2186">
            <v>4500</v>
          </cell>
          <cell r="K2186" t="str">
            <v>24 ش الكباري - منشية ناصر - القاهرة</v>
          </cell>
        </row>
        <row r="2187">
          <cell r="A2187" t="str">
            <v>008822</v>
          </cell>
          <cell r="B2187" t="str">
            <v>كريم سيد حسين شحات</v>
          </cell>
          <cell r="C2187" t="str">
            <v>موظف خدمات (ذوى الهمم)</v>
          </cell>
          <cell r="D2187" t="str">
            <v>حالات خاصه</v>
          </cell>
          <cell r="E2187" t="str">
            <v>موظف خدمات (ذوى الهمم) - حالات خاصه</v>
          </cell>
          <cell r="F2187">
            <v>44501</v>
          </cell>
          <cell r="G2187">
            <v>0</v>
          </cell>
          <cell r="H2187">
            <v>36158</v>
          </cell>
          <cell r="I2187" t="e">
            <v>#VALUE!</v>
          </cell>
          <cell r="J2187">
            <v>4500</v>
          </cell>
          <cell r="K2187" t="str">
            <v>نزله الاشطر - مركز ابوالنمرس - الجيزه</v>
          </cell>
        </row>
        <row r="2188">
          <cell r="A2188" t="str">
            <v>008823</v>
          </cell>
          <cell r="B2188" t="str">
            <v>ياسر محمد حسين عبدالحافظ</v>
          </cell>
          <cell r="C2188" t="str">
            <v>موظف خدمات (ذوى الهمم)</v>
          </cell>
          <cell r="D2188" t="str">
            <v>حالات خاصه</v>
          </cell>
          <cell r="E2188" t="str">
            <v>موظف خدمات (ذوى الهمم) - حالات خاصه</v>
          </cell>
          <cell r="F2188">
            <v>44501</v>
          </cell>
          <cell r="G2188">
            <v>0</v>
          </cell>
          <cell r="H2188">
            <v>36346</v>
          </cell>
          <cell r="I2188" t="e">
            <v>#VALUE!</v>
          </cell>
          <cell r="J2188">
            <v>4500</v>
          </cell>
          <cell r="K2188" t="str">
            <v>الكدايه - مركز اطفيح - الجيزه</v>
          </cell>
        </row>
        <row r="2189">
          <cell r="A2189" t="str">
            <v>008825</v>
          </cell>
          <cell r="B2189" t="str">
            <v>صباح عليوه ابراهيم عليوه</v>
          </cell>
          <cell r="C2189" t="str">
            <v>موظف خدمات (ذوى الهمم)</v>
          </cell>
          <cell r="D2189" t="str">
            <v>حالات خاصه</v>
          </cell>
          <cell r="E2189" t="str">
            <v>موظف خدمات (ذوى الهمم) - حالات خاصه</v>
          </cell>
          <cell r="F2189">
            <v>44501</v>
          </cell>
          <cell r="G2189">
            <v>0</v>
          </cell>
          <cell r="H2189">
            <v>32153</v>
          </cell>
          <cell r="I2189" t="e">
            <v>#VALUE!</v>
          </cell>
          <cell r="J2189">
            <v>4500</v>
          </cell>
          <cell r="K2189" t="str">
            <v>الطويله - مركز فاقوس - الشرقيه</v>
          </cell>
        </row>
        <row r="2190">
          <cell r="A2190" t="str">
            <v>008826</v>
          </cell>
          <cell r="B2190" t="str">
            <v>ناصر عبدالغفار على عبدالعال</v>
          </cell>
          <cell r="C2190" t="str">
            <v>موظف خدمات (ذوى الهمم)</v>
          </cell>
          <cell r="D2190" t="str">
            <v>حالات خاصه</v>
          </cell>
          <cell r="E2190" t="str">
            <v>موظف خدمات (ذوى الهمم) - حالات خاصه</v>
          </cell>
          <cell r="F2190">
            <v>44501</v>
          </cell>
          <cell r="G2190">
            <v>0</v>
          </cell>
          <cell r="H2190">
            <v>28928</v>
          </cell>
          <cell r="I2190" t="e">
            <v>#VALUE!</v>
          </cell>
          <cell r="J2190">
            <v>4500</v>
          </cell>
          <cell r="K2190" t="str">
            <v>31ش الشهيد حميد - عرب عزبه الوالده - حلوان - القاهره</v>
          </cell>
        </row>
        <row r="2191">
          <cell r="A2191" t="str">
            <v>008831</v>
          </cell>
          <cell r="B2191" t="str">
            <v>سمر حسين ربيع عيسى</v>
          </cell>
          <cell r="C2191" t="str">
            <v>موظف ادارى ( ذوى الهمم )</v>
          </cell>
          <cell r="D2191" t="str">
            <v>حالات خاصه</v>
          </cell>
          <cell r="E2191" t="str">
            <v>موظف ادارى ( ذوى الهمم ) - حالات خاصه</v>
          </cell>
          <cell r="F2191">
            <v>44479</v>
          </cell>
          <cell r="G2191">
            <v>0</v>
          </cell>
          <cell r="H2191">
            <v>33985</v>
          </cell>
          <cell r="I2191" t="e">
            <v>#VALUE!</v>
          </cell>
          <cell r="J2191">
            <v>4500</v>
          </cell>
          <cell r="K2191" t="str">
            <v>سلوا بحرى مركز كوم امبو - اسوان</v>
          </cell>
        </row>
        <row r="2192">
          <cell r="A2192" t="str">
            <v>008838</v>
          </cell>
          <cell r="B2192" t="str">
            <v>اسراء مصطفى عبدالرحمن محمد قاعود</v>
          </cell>
          <cell r="C2192" t="str">
            <v>موظف خدمات (ذوى الهمم)</v>
          </cell>
          <cell r="D2192" t="str">
            <v>حالات خاصه</v>
          </cell>
          <cell r="E2192" t="str">
            <v>موظف خدمات (ذوى الهمم) - حالات خاصه</v>
          </cell>
          <cell r="F2192">
            <v>44531</v>
          </cell>
          <cell r="G2192">
            <v>0</v>
          </cell>
          <cell r="H2192">
            <v>37309</v>
          </cell>
          <cell r="I2192" t="e">
            <v>#VALUE!</v>
          </cell>
          <cell r="J2192">
            <v>4500</v>
          </cell>
          <cell r="K2192" t="str">
            <v>ش الرئيسى - القرين - الشرقيه</v>
          </cell>
        </row>
        <row r="2193">
          <cell r="A2193" t="str">
            <v>009154</v>
          </cell>
          <cell r="B2193" t="str">
            <v>محمد كمال منصور مصطفى حسن</v>
          </cell>
          <cell r="C2193" t="str">
            <v>موظف خدمات (ذوى الهمم)</v>
          </cell>
          <cell r="D2193" t="str">
            <v>حالات خاصه</v>
          </cell>
          <cell r="E2193" t="str">
            <v>موظف خدمات (ذوى الهمم) - حالات خاصه</v>
          </cell>
          <cell r="F2193">
            <v>44774</v>
          </cell>
          <cell r="G2193">
            <v>0</v>
          </cell>
          <cell r="H2193">
            <v>36835</v>
          </cell>
          <cell r="I2193" t="e">
            <v>#VALUE!</v>
          </cell>
          <cell r="J2193">
            <v>4500</v>
          </cell>
          <cell r="K2193" t="str">
            <v>67 ش القضاه - الحى الثامن - مدينة تصر اول - القاهرة</v>
          </cell>
        </row>
        <row r="2194">
          <cell r="A2194" t="str">
            <v>009155</v>
          </cell>
          <cell r="B2194" t="str">
            <v>باسم اشرف نجيب محمد</v>
          </cell>
          <cell r="C2194" t="str">
            <v>موظف خدمات (ذوى الهمم)</v>
          </cell>
          <cell r="D2194" t="str">
            <v>حالات خاصه</v>
          </cell>
          <cell r="E2194" t="str">
            <v>موظف خدمات (ذوى الهمم) - حالات خاصه</v>
          </cell>
          <cell r="F2194">
            <v>44774</v>
          </cell>
          <cell r="G2194">
            <v>0</v>
          </cell>
          <cell r="H2194">
            <v>35162</v>
          </cell>
          <cell r="I2194" t="e">
            <v>#VALUE!</v>
          </cell>
          <cell r="J2194">
            <v>4500</v>
          </cell>
          <cell r="K2194" t="str">
            <v>12 ش عبدالله بن طاهر - ش مكرم عبيد - مدينة نصر اول - القاهرة</v>
          </cell>
        </row>
        <row r="2195">
          <cell r="A2195" t="str">
            <v>009157</v>
          </cell>
          <cell r="B2195" t="str">
            <v>عيد كمال عبدالحافظ محمد</v>
          </cell>
          <cell r="C2195" t="str">
            <v>موظف خدمات (ذوى الهمم)</v>
          </cell>
          <cell r="D2195" t="str">
            <v>حالات خاصه</v>
          </cell>
          <cell r="E2195" t="str">
            <v>موظف خدمات (ذوى الهمم) - حالات خاصه</v>
          </cell>
          <cell r="F2195">
            <v>44774</v>
          </cell>
          <cell r="G2195">
            <v>0</v>
          </cell>
          <cell r="H2195">
            <v>30173</v>
          </cell>
          <cell r="I2195" t="e">
            <v>#VALUE!</v>
          </cell>
          <cell r="J2195">
            <v>4500</v>
          </cell>
          <cell r="K2195" t="str">
            <v>قرية الكداية - مركز اطفيح - الجيزة</v>
          </cell>
        </row>
        <row r="2196">
          <cell r="A2196" t="str">
            <v>009158</v>
          </cell>
          <cell r="B2196" t="str">
            <v>محمد حموده عبدالمنعم محمد على</v>
          </cell>
          <cell r="C2196" t="str">
            <v>موظف خدمات (ذوى الهمم)</v>
          </cell>
          <cell r="D2196" t="str">
            <v>حالات خاصه</v>
          </cell>
          <cell r="E2196" t="str">
            <v>موظف خدمات (ذوى الهمم) - حالات خاصه</v>
          </cell>
          <cell r="F2196">
            <v>44774</v>
          </cell>
          <cell r="G2196">
            <v>0</v>
          </cell>
          <cell r="H2196">
            <v>30896</v>
          </cell>
          <cell r="I2196" t="e">
            <v>#VALUE!</v>
          </cell>
          <cell r="J2196">
            <v>4500</v>
          </cell>
          <cell r="K2196" t="str">
            <v>مساكن عين الصيرة - ب77 - م1- مصر القديمة - القاهرة</v>
          </cell>
        </row>
        <row r="2197">
          <cell r="A2197" t="str">
            <v>009159</v>
          </cell>
          <cell r="B2197" t="str">
            <v>ساره جمال محمد سالم حسونه</v>
          </cell>
          <cell r="C2197" t="str">
            <v>موظف خدمات (ذوى الهمم)</v>
          </cell>
          <cell r="D2197" t="str">
            <v>حالات خاصه</v>
          </cell>
          <cell r="E2197" t="str">
            <v>موظف خدمات (ذوى الهمم) - حالات خاصه</v>
          </cell>
          <cell r="F2197">
            <v>44774</v>
          </cell>
          <cell r="G2197">
            <v>0</v>
          </cell>
          <cell r="H2197">
            <v>30364</v>
          </cell>
          <cell r="I2197" t="e">
            <v>#VALUE!</v>
          </cell>
          <cell r="J2197">
            <v>4500</v>
          </cell>
          <cell r="K2197" t="str">
            <v>185 ش امتداد رمسيس 2 - مدينة نصر - القاهرة</v>
          </cell>
        </row>
        <row r="2198">
          <cell r="A2198" t="str">
            <v>009160</v>
          </cell>
          <cell r="B2198" t="str">
            <v>ملك محمد رضا عزت محمد</v>
          </cell>
          <cell r="C2198" t="str">
            <v>موظف خدمات (ذوى الهمم)</v>
          </cell>
          <cell r="D2198" t="str">
            <v>حالات خاصه</v>
          </cell>
          <cell r="E2198" t="str">
            <v>موظف خدمات (ذوى الهمم) - حالات خاصه</v>
          </cell>
          <cell r="F2198">
            <v>44774</v>
          </cell>
          <cell r="G2198">
            <v>0</v>
          </cell>
          <cell r="H2198">
            <v>38623</v>
          </cell>
          <cell r="I2198" t="e">
            <v>#VALUE!</v>
          </cell>
          <cell r="J2198">
            <v>4500</v>
          </cell>
          <cell r="K2198" t="str">
            <v>4ش د. على ابراهيم - مصر الجديدة - النزهة -القاهرة</v>
          </cell>
        </row>
        <row r="2199">
          <cell r="A2199" t="str">
            <v>009161</v>
          </cell>
          <cell r="B2199" t="str">
            <v>احمد سيد محمد حسن</v>
          </cell>
          <cell r="C2199" t="str">
            <v>موظف خدمات (ذوى الهمم)</v>
          </cell>
          <cell r="D2199" t="str">
            <v>حالات خاصه</v>
          </cell>
          <cell r="E2199" t="str">
            <v>موظف خدمات (ذوى الهمم) - حالات خاصه</v>
          </cell>
          <cell r="F2199">
            <v>44774</v>
          </cell>
          <cell r="G2199">
            <v>0</v>
          </cell>
          <cell r="H2199">
            <v>33878</v>
          </cell>
          <cell r="I2199" t="e">
            <v>#VALUE!</v>
          </cell>
          <cell r="J2199">
            <v>4500</v>
          </cell>
          <cell r="K2199" t="str">
            <v>الحمام - مركز ابانوب - اسيوط</v>
          </cell>
        </row>
        <row r="2200">
          <cell r="A2200" t="str">
            <v>009162</v>
          </cell>
          <cell r="B2200" t="str">
            <v>وفاء عصمت عبدالغنى العشرى</v>
          </cell>
          <cell r="C2200" t="str">
            <v>موظف خدمات (ذوى الهمم)</v>
          </cell>
          <cell r="D2200" t="str">
            <v>حالات خاصه</v>
          </cell>
          <cell r="E2200" t="str">
            <v>موظف خدمات (ذوى الهمم) - حالات خاصه</v>
          </cell>
          <cell r="F2200">
            <v>44774</v>
          </cell>
          <cell r="G2200">
            <v>0</v>
          </cell>
          <cell r="H2200">
            <v>30237</v>
          </cell>
          <cell r="I2200" t="e">
            <v>#VALUE!</v>
          </cell>
          <cell r="J2200">
            <v>4500</v>
          </cell>
          <cell r="K2200" t="str">
            <v>كفر غرين - مركز كوم حمادة - البحيرة</v>
          </cell>
        </row>
        <row r="2201">
          <cell r="A2201" t="str">
            <v>009163</v>
          </cell>
          <cell r="B2201" t="str">
            <v>عبدالله مصطفى سعد مصطفى</v>
          </cell>
          <cell r="C2201" t="str">
            <v>موظف خدمات (ذوى الهمم)</v>
          </cell>
          <cell r="D2201" t="str">
            <v>حالات خاصه</v>
          </cell>
          <cell r="E2201" t="str">
            <v>موظف خدمات (ذوى الهمم) - حالات خاصه</v>
          </cell>
          <cell r="F2201">
            <v>44774</v>
          </cell>
          <cell r="G2201">
            <v>0</v>
          </cell>
          <cell r="H2201">
            <v>36611</v>
          </cell>
          <cell r="I2201" t="e">
            <v>#VALUE!</v>
          </cell>
          <cell r="J2201">
            <v>4500</v>
          </cell>
          <cell r="K2201" t="str">
            <v>12ش عسر- حدائق القبه - القاهره</v>
          </cell>
        </row>
        <row r="2202">
          <cell r="A2202" t="str">
            <v>009164</v>
          </cell>
          <cell r="B2202" t="str">
            <v>حماده حسن محمود طه رضوان</v>
          </cell>
          <cell r="C2202" t="str">
            <v>موظف خدمات (ذوى الهمم)</v>
          </cell>
          <cell r="D2202" t="str">
            <v>حالات خاصه</v>
          </cell>
          <cell r="E2202" t="str">
            <v>موظف خدمات (ذوى الهمم) - حالات خاصه</v>
          </cell>
          <cell r="F2202">
            <v>44774</v>
          </cell>
          <cell r="G2202">
            <v>0</v>
          </cell>
          <cell r="H2202">
            <v>34745</v>
          </cell>
          <cell r="I2202" t="e">
            <v>#VALUE!</v>
          </cell>
          <cell r="J2202">
            <v>4500</v>
          </cell>
          <cell r="K2202" t="str">
            <v>25ح - العشيرة - البحار - المطرية - القاهرة</v>
          </cell>
        </row>
        <row r="2203">
          <cell r="A2203" t="str">
            <v>009176</v>
          </cell>
          <cell r="B2203" t="str">
            <v>ياسمين محروس سيد محمد احمد</v>
          </cell>
          <cell r="C2203" t="str">
            <v>موظف خدمات (ذوى الهمم)</v>
          </cell>
          <cell r="D2203" t="str">
            <v>حالات خاصه</v>
          </cell>
          <cell r="E2203" t="str">
            <v>موظف خدمات (ذوى الهمم) - حالات خاصه</v>
          </cell>
          <cell r="F2203">
            <v>44774</v>
          </cell>
          <cell r="G2203">
            <v>0</v>
          </cell>
          <cell r="H2203">
            <v>37830</v>
          </cell>
          <cell r="I2203" t="e">
            <v>#VALUE!</v>
          </cell>
          <cell r="J2203">
            <v>4500</v>
          </cell>
          <cell r="K2203" t="str">
            <v>2 ح محمد خميس - البحيري - الهرم - الجيزة</v>
          </cell>
        </row>
        <row r="2204">
          <cell r="A2204" t="str">
            <v>009350</v>
          </cell>
          <cell r="B2204" t="str">
            <v>ابراهيم صالح ابراهيم حسن</v>
          </cell>
          <cell r="C2204" t="str">
            <v>موظف ادارى ( ذوى الهمم )</v>
          </cell>
          <cell r="D2204" t="str">
            <v>حالات خاصه</v>
          </cell>
          <cell r="E2204" t="str">
            <v>موظف ادارى ( ذوى الهمم ) - حالات خاصه</v>
          </cell>
          <cell r="F2204">
            <v>44986</v>
          </cell>
          <cell r="G2204">
            <v>0</v>
          </cell>
          <cell r="H2204">
            <v>32218</v>
          </cell>
          <cell r="I2204" t="e">
            <v>#VALUE!</v>
          </cell>
          <cell r="J2204">
            <v>4500</v>
          </cell>
          <cell r="K2204" t="str">
            <v>قرية هواره - مركز مطاى - المنيا</v>
          </cell>
        </row>
        <row r="2205">
          <cell r="A2205" t="str">
            <v>009483</v>
          </cell>
          <cell r="B2205" t="str">
            <v>احمد وجيه محمد فاضل</v>
          </cell>
          <cell r="C2205" t="str">
            <v>موظف خدمات (ذوى الهمم)</v>
          </cell>
          <cell r="D2205" t="str">
            <v>حالات خاصه</v>
          </cell>
          <cell r="E2205" t="str">
            <v>موظف خدمات (ذوى الهمم) - حالات خاصه</v>
          </cell>
          <cell r="F2205">
            <v>45170</v>
          </cell>
          <cell r="G2205">
            <v>0</v>
          </cell>
          <cell r="H2205">
            <v>35886</v>
          </cell>
          <cell r="I2205" t="e">
            <v>#VALUE!</v>
          </cell>
          <cell r="J2205">
            <v>4500</v>
          </cell>
          <cell r="K2205" t="str">
            <v>الشاوريه - الطوالى - مركز نجع حمادى - قنا</v>
          </cell>
        </row>
        <row r="2206">
          <cell r="A2206" t="str">
            <v>003184</v>
          </cell>
          <cell r="B2206" t="str">
            <v>عباس توفيق على حسن</v>
          </cell>
          <cell r="C2206" t="str">
            <v>موظف اول خدمات اداريه (A)</v>
          </cell>
          <cell r="D2206" t="str">
            <v>خدمات الادارة العامه للشئون الادارية</v>
          </cell>
          <cell r="E2206" t="str">
            <v>موظف اول خدمات اداريه (A) - الادارة العامة للشئون</v>
          </cell>
          <cell r="F2206">
            <v>39326</v>
          </cell>
          <cell r="G2206">
            <v>0</v>
          </cell>
          <cell r="H2206">
            <v>28137</v>
          </cell>
          <cell r="I2206" t="e">
            <v>#VALUE!</v>
          </cell>
          <cell r="J2206">
            <v>7520</v>
          </cell>
          <cell r="K2206" t="str">
            <v/>
          </cell>
        </row>
        <row r="2207">
          <cell r="A2207" t="str">
            <v>003446</v>
          </cell>
          <cell r="B2207" t="str">
            <v>محمد اسماعيل حسن محمد اسماعيل</v>
          </cell>
          <cell r="C2207" t="str">
            <v>سائق - درجه ثانيه</v>
          </cell>
          <cell r="D2207" t="str">
            <v>خدمات الادارة العامه للشئون الادارية</v>
          </cell>
          <cell r="E2207" t="str">
            <v>سائق - درجه ثانيه - خدمات الشئون الادارية</v>
          </cell>
          <cell r="F2207">
            <v>39859</v>
          </cell>
          <cell r="G2207">
            <v>0</v>
          </cell>
          <cell r="H2207">
            <v>28810</v>
          </cell>
          <cell r="I2207" t="e">
            <v>#VALUE!</v>
          </cell>
          <cell r="J2207">
            <v>8670</v>
          </cell>
          <cell r="K2207" t="str">
            <v>5ش محمود سلامه جزيرة الدهب قسم الجيزة الجيزة</v>
          </cell>
        </row>
        <row r="2208">
          <cell r="A2208" t="str">
            <v>003827</v>
          </cell>
          <cell r="B2208" t="str">
            <v>عبدالهادى محمد غزالى ابراهيم</v>
          </cell>
          <cell r="C2208" t="str">
            <v>سائق - درجه ممتاز</v>
          </cell>
          <cell r="D2208" t="str">
            <v>خدمات الادارة العامه للشئون الادارية</v>
          </cell>
          <cell r="E2208" t="str">
            <v>سائق - درجه ممتاز - خدمات الاداره العامه للشئون ال</v>
          </cell>
          <cell r="F2208">
            <v>40148</v>
          </cell>
          <cell r="G2208">
            <v>0</v>
          </cell>
          <cell r="H2208">
            <v>28540</v>
          </cell>
          <cell r="I2208" t="e">
            <v>#VALUE!</v>
          </cell>
          <cell r="J2208">
            <v>10360</v>
          </cell>
          <cell r="K2208" t="str">
            <v/>
          </cell>
        </row>
        <row r="2209">
          <cell r="A2209" t="str">
            <v>004100</v>
          </cell>
          <cell r="B2209" t="str">
            <v>حمدى منصور صباح عطاالله</v>
          </cell>
          <cell r="C2209" t="str">
            <v>سائق - درجه ممتاز</v>
          </cell>
          <cell r="D2209" t="str">
            <v>خدمات الادارة العامه للشئون الادارية</v>
          </cell>
          <cell r="E2209" t="str">
            <v>سائق - درجه ممتاز - خدمات الاداره العامه للشئون ال</v>
          </cell>
          <cell r="F2209">
            <v>42506</v>
          </cell>
          <cell r="G2209">
            <v>0</v>
          </cell>
          <cell r="H2209">
            <v>29025</v>
          </cell>
          <cell r="I2209" t="e">
            <v>#VALUE!</v>
          </cell>
          <cell r="J2209">
            <v>9780</v>
          </cell>
          <cell r="K2209" t="str">
            <v/>
          </cell>
        </row>
        <row r="2210">
          <cell r="A2210" t="str">
            <v>004117</v>
          </cell>
          <cell r="B2210" t="str">
            <v>اسامه محمد جمال الدين محمدابراهيم</v>
          </cell>
          <cell r="C2210" t="str">
            <v>(B) مشرف اول خدمات</v>
          </cell>
          <cell r="D2210" t="str">
            <v>خدمات الادارة العامه للشئون الادارية</v>
          </cell>
          <cell r="E2210" t="str">
            <v>خدمات الادارة العامة للشئون الادارية - (B) مشرف او</v>
          </cell>
          <cell r="F2210">
            <v>40252</v>
          </cell>
          <cell r="G2210">
            <v>0</v>
          </cell>
          <cell r="H2210">
            <v>31832</v>
          </cell>
          <cell r="I2210" t="e">
            <v>#VALUE!</v>
          </cell>
          <cell r="J2210">
            <v>9990</v>
          </cell>
          <cell r="K2210" t="str">
            <v/>
          </cell>
        </row>
        <row r="2211">
          <cell r="A2211" t="str">
            <v>004457</v>
          </cell>
          <cell r="B2211" t="str">
            <v>ناجى توفيق على حسن</v>
          </cell>
          <cell r="C2211" t="str">
            <v>موظف اول خدمات اداريه (A)</v>
          </cell>
          <cell r="D2211" t="str">
            <v>خدمات الادارة العامه للشئون الادارية</v>
          </cell>
          <cell r="E2211" t="str">
            <v>موظف اول خدمات اداريه (A) - الادارة العامة للشئون</v>
          </cell>
          <cell r="F2211">
            <v>40360</v>
          </cell>
          <cell r="G2211">
            <v>0</v>
          </cell>
          <cell r="H2211">
            <v>29227</v>
          </cell>
          <cell r="I2211" t="e">
            <v>#VALUE!</v>
          </cell>
          <cell r="J2211">
            <v>7230</v>
          </cell>
          <cell r="K2211" t="str">
            <v/>
          </cell>
        </row>
        <row r="2212">
          <cell r="A2212" t="str">
            <v>004458</v>
          </cell>
          <cell r="B2212" t="str">
            <v>على عبدالرازق نصر على</v>
          </cell>
          <cell r="C2212" t="str">
            <v>موظف اول خدمات اداريه (A)</v>
          </cell>
          <cell r="D2212" t="str">
            <v>خدمات الادارة العامه للشئون الادارية</v>
          </cell>
          <cell r="E2212" t="str">
            <v>موظف خدمات اداريه (A) - خدمات الشئون الادارية</v>
          </cell>
          <cell r="F2212">
            <v>40360</v>
          </cell>
          <cell r="G2212">
            <v>0</v>
          </cell>
          <cell r="H2212">
            <v>31496</v>
          </cell>
          <cell r="I2212" t="e">
            <v>#VALUE!</v>
          </cell>
          <cell r="J2212">
            <v>6320</v>
          </cell>
          <cell r="K2212" t="str">
            <v/>
          </cell>
        </row>
        <row r="2213">
          <cell r="A2213" t="str">
            <v>004956</v>
          </cell>
          <cell r="B2213" t="str">
            <v>محمد محمود محمد حسانين</v>
          </cell>
          <cell r="C2213" t="str">
            <v>موظف تشهيلات</v>
          </cell>
          <cell r="D2213" t="str">
            <v>الادارة العامة للشئون المالية</v>
          </cell>
          <cell r="E2213" t="str">
            <v>خدمات الادارة العامة ل - (B) موظف اول خدمات اداريه</v>
          </cell>
          <cell r="F2213">
            <v>40679</v>
          </cell>
          <cell r="G2213">
            <v>0</v>
          </cell>
          <cell r="H2213">
            <v>29011</v>
          </cell>
          <cell r="I2213" t="e">
            <v>#VALUE!</v>
          </cell>
          <cell r="J2213">
            <v>6300</v>
          </cell>
          <cell r="K2213" t="str">
            <v xml:space="preserve">26ش الجيش مدينة النور الزاوية الحمراء القاهرة </v>
          </cell>
        </row>
        <row r="2214">
          <cell r="A2214" t="str">
            <v>005541</v>
          </cell>
          <cell r="B2214" t="str">
            <v>اسلام محمود احمد محمود</v>
          </cell>
          <cell r="C2214" t="str">
            <v>موظف اول خدمات اداريه (A)</v>
          </cell>
          <cell r="D2214" t="str">
            <v>خدمات الادارة العامه للشئون الادارية</v>
          </cell>
          <cell r="E2214" t="str">
            <v>موظف اول خدمات اداريه (A) - الادارة العامة للشئون</v>
          </cell>
          <cell r="F2214">
            <v>41671</v>
          </cell>
          <cell r="G2214">
            <v>0</v>
          </cell>
          <cell r="H2214">
            <v>33055</v>
          </cell>
          <cell r="I2214" t="e">
            <v>#VALUE!</v>
          </cell>
          <cell r="J2214">
            <v>7130</v>
          </cell>
          <cell r="K2214" t="str">
            <v>ش عبدالكريم - مسجد الاخلاص - امبابه - الجيزة</v>
          </cell>
        </row>
        <row r="2215">
          <cell r="A2215" t="str">
            <v>005791</v>
          </cell>
          <cell r="B2215" t="str">
            <v>احمد خلف على احمد</v>
          </cell>
          <cell r="C2215" t="str">
            <v>موظف اول خدمات اداريه (A)</v>
          </cell>
          <cell r="D2215" t="str">
            <v>خدمات الادارة العامه للشئون الادارية</v>
          </cell>
          <cell r="E2215" t="str">
            <v>موظف اول خدمات اداريه (A) - الادارة العامة للشئون</v>
          </cell>
          <cell r="F2215">
            <v>41944</v>
          </cell>
          <cell r="G2215">
            <v>0</v>
          </cell>
          <cell r="H2215">
            <v>29821</v>
          </cell>
          <cell r="I2215" t="e">
            <v>#VALUE!</v>
          </cell>
          <cell r="J2215" t="e">
            <v>#N/A</v>
          </cell>
          <cell r="K2215" t="str">
            <v>79ش مدينه التعاون -شبرا الخيمه ثان - القليوبية</v>
          </cell>
        </row>
        <row r="2216">
          <cell r="A2216" t="str">
            <v>005933</v>
          </cell>
          <cell r="B2216" t="str">
            <v>حسين بدوى سلامه محمد</v>
          </cell>
          <cell r="C2216" t="str">
            <v>موظف اول خدمات اداريه (A)</v>
          </cell>
          <cell r="D2216" t="str">
            <v>خدمات الادارة العامه للشئون الادارية</v>
          </cell>
          <cell r="E2216" t="str">
            <v>موظف اول خدمات اداريه (A) - الادارة العامة للشئون</v>
          </cell>
          <cell r="F2216">
            <v>42064</v>
          </cell>
          <cell r="G2216">
            <v>0</v>
          </cell>
          <cell r="H2216">
            <v>32039</v>
          </cell>
          <cell r="I2216" t="e">
            <v>#VALUE!</v>
          </cell>
          <cell r="J2216">
            <v>7230</v>
          </cell>
          <cell r="K2216" t="str">
            <v/>
          </cell>
        </row>
        <row r="2217">
          <cell r="A2217" t="str">
            <v>006064</v>
          </cell>
          <cell r="B2217" t="str">
            <v>الحسن محمود ابراهيم محمد</v>
          </cell>
          <cell r="C2217" t="str">
            <v>موظف اول خدمات اداريه (A)</v>
          </cell>
          <cell r="D2217" t="str">
            <v>خدمات الادارة العامه للشئون الادارية</v>
          </cell>
          <cell r="E2217" t="str">
            <v>موظف اول خدمات اداريه (A) - الادارة العامة للشئون</v>
          </cell>
          <cell r="F2217">
            <v>42125</v>
          </cell>
          <cell r="G2217">
            <v>0</v>
          </cell>
          <cell r="H2217">
            <v>25637</v>
          </cell>
          <cell r="I2217" t="e">
            <v>#VALUE!</v>
          </cell>
          <cell r="J2217">
            <v>6940</v>
          </cell>
          <cell r="K2217" t="str">
            <v>ش عبدالهادى مرزوق - المعادى - حلوان</v>
          </cell>
        </row>
        <row r="2218">
          <cell r="A2218" t="str">
            <v>006071</v>
          </cell>
          <cell r="B2218" t="str">
            <v>مصطفى جمال عبدالحافظ خليفه</v>
          </cell>
          <cell r="C2218" t="str">
            <v>سائق - درجه ممتاز</v>
          </cell>
          <cell r="D2218" t="str">
            <v>خدمات الادارة العامه للشئون الادارية</v>
          </cell>
          <cell r="E2218" t="str">
            <v>سائق - درجه ممتاز - خدمات الاداره العامه للشئون ال</v>
          </cell>
          <cell r="F2218">
            <v>42125</v>
          </cell>
          <cell r="G2218">
            <v>0</v>
          </cell>
          <cell r="H2218">
            <v>32387</v>
          </cell>
          <cell r="I2218" t="e">
            <v>#VALUE!</v>
          </cell>
          <cell r="J2218">
            <v>9790</v>
          </cell>
          <cell r="K2218" t="str">
            <v/>
          </cell>
        </row>
        <row r="2219">
          <cell r="A2219" t="str">
            <v>006213</v>
          </cell>
          <cell r="B2219" t="str">
            <v>احمد مرعى عبدالرسول عبدالله</v>
          </cell>
          <cell r="C2219" t="str">
            <v>كاتب سندات</v>
          </cell>
          <cell r="D2219" t="str">
            <v>خدمات الادارة العامه للشئون الادارية</v>
          </cell>
          <cell r="E2219" t="str">
            <v>كاتب سندات - خدمات الشئون الادارية</v>
          </cell>
          <cell r="F2219">
            <v>42186</v>
          </cell>
          <cell r="G2219">
            <v>0</v>
          </cell>
          <cell r="H2219">
            <v>27222</v>
          </cell>
          <cell r="I2219" t="e">
            <v>#VALUE!</v>
          </cell>
          <cell r="J2219">
            <v>7440</v>
          </cell>
          <cell r="K2219" t="str">
            <v/>
          </cell>
        </row>
        <row r="2220">
          <cell r="A2220" t="str">
            <v>006345</v>
          </cell>
          <cell r="B2220" t="str">
            <v>حجاج ربيع عبدالقادر محمد</v>
          </cell>
          <cell r="C2220" t="str">
            <v>سائق - درجه ممتاز</v>
          </cell>
          <cell r="D2220" t="str">
            <v>خدمات الادارة العامه للشئون الادارية</v>
          </cell>
          <cell r="E2220" t="str">
            <v>سائق - درجه أولى - خدمات الشئون الادارية</v>
          </cell>
          <cell r="F2220">
            <v>42254</v>
          </cell>
          <cell r="G2220">
            <v>0</v>
          </cell>
          <cell r="H2220">
            <v>28831</v>
          </cell>
          <cell r="I2220" t="e">
            <v>#VALUE!</v>
          </cell>
          <cell r="J2220">
            <v>9240</v>
          </cell>
          <cell r="K2220" t="str">
            <v/>
          </cell>
        </row>
        <row r="2221">
          <cell r="A2221" t="str">
            <v>006399</v>
          </cell>
          <cell r="B2221" t="str">
            <v>محمود معيقل مصطفى عبدالعظيم</v>
          </cell>
          <cell r="C2221" t="str">
            <v>موظف اول خدمات اداريه (A)</v>
          </cell>
          <cell r="D2221" t="str">
            <v>خدمات الادارة العامه للشئون الادارية</v>
          </cell>
          <cell r="E2221" t="str">
            <v>موظف اول خدمات اداريه (A) - الادارة العامة للشئون</v>
          </cell>
          <cell r="F2221">
            <v>42278</v>
          </cell>
          <cell r="G2221">
            <v>0</v>
          </cell>
          <cell r="H2221">
            <v>33095</v>
          </cell>
          <cell r="I2221" t="e">
            <v>#VALUE!</v>
          </cell>
          <cell r="J2221">
            <v>6940</v>
          </cell>
          <cell r="K2221" t="str">
            <v/>
          </cell>
        </row>
        <row r="2222">
          <cell r="A2222" t="str">
            <v>006649</v>
          </cell>
          <cell r="B2222" t="str">
            <v>احمد خيرى حسين عبدالفتاح</v>
          </cell>
          <cell r="C2222" t="str">
            <v>موظف اول تشهيلات</v>
          </cell>
          <cell r="D2222" t="str">
            <v>التطوير والتخطيط الاستراتيجي</v>
          </cell>
          <cell r="E2222" t="str">
            <v>خدمات الادارة العامة ل - (B) موظف اول خدمات اداريه</v>
          </cell>
          <cell r="F2222">
            <v>42522</v>
          </cell>
          <cell r="G2222">
            <v>0</v>
          </cell>
          <cell r="H2222">
            <v>29491</v>
          </cell>
          <cell r="I2222" t="e">
            <v>#VALUE!</v>
          </cell>
          <cell r="J2222">
            <v>5760</v>
          </cell>
          <cell r="K2222" t="str">
            <v/>
          </cell>
        </row>
        <row r="2223">
          <cell r="A2223" t="str">
            <v>007078</v>
          </cell>
          <cell r="B2223" t="str">
            <v>محمد محمد ابوالمجد اسماعيل</v>
          </cell>
          <cell r="C2223" t="str">
            <v>مندوب ادارى</v>
          </cell>
          <cell r="D2223" t="str">
            <v>خدمات الادارة العامه للشئون الادارية</v>
          </cell>
          <cell r="E2223" t="str">
            <v>خدمات الادارة العامة ل - (B) موظف اول خدمات اداريه</v>
          </cell>
          <cell r="F2223">
            <v>42957</v>
          </cell>
          <cell r="G2223">
            <v>0</v>
          </cell>
          <cell r="H2223">
            <v>35309</v>
          </cell>
          <cell r="I2223" t="e">
            <v>#VALUE!</v>
          </cell>
          <cell r="J2223">
            <v>5930</v>
          </cell>
          <cell r="K2223" t="str">
            <v/>
          </cell>
        </row>
        <row r="2224">
          <cell r="A2224" t="str">
            <v>007774</v>
          </cell>
          <cell r="B2224" t="str">
            <v>غريب محمد غريب جاد</v>
          </cell>
          <cell r="C2224" t="str">
            <v>سائق - درجه اولى</v>
          </cell>
          <cell r="D2224" t="str">
            <v>الكبارى الخضراء</v>
          </cell>
          <cell r="E2224" t="str">
            <v>سائق - درجه أولى - خدمات الشئون الادارية</v>
          </cell>
          <cell r="F2224">
            <v>43677</v>
          </cell>
          <cell r="G2224">
            <v>0</v>
          </cell>
          <cell r="H2224">
            <v>27928</v>
          </cell>
          <cell r="I2224" t="e">
            <v>#VALUE!</v>
          </cell>
          <cell r="J2224">
            <v>8670</v>
          </cell>
          <cell r="K2224" t="str">
            <v>8ش عبدالمنعم البكرى - ش محمد امام - عين شمس - القاهرة</v>
          </cell>
        </row>
        <row r="2225">
          <cell r="A2225" t="str">
            <v>007855</v>
          </cell>
          <cell r="B2225" t="str">
            <v>احمد فايز محمود محمد</v>
          </cell>
          <cell r="C2225" t="str">
            <v>موظف اول خدمات اداريه (A)</v>
          </cell>
          <cell r="D2225" t="str">
            <v>خدمات الادارة العامه للشئون الادارية</v>
          </cell>
          <cell r="E2225" t="str">
            <v>موظف اول خدمات اداريه (A) - الادارة العامة للشئون</v>
          </cell>
          <cell r="F2225">
            <v>43774</v>
          </cell>
          <cell r="G2225">
            <v>0</v>
          </cell>
          <cell r="H2225">
            <v>32710</v>
          </cell>
          <cell r="I2225" t="e">
            <v>#VALUE!</v>
          </cell>
          <cell r="J2225">
            <v>6910</v>
          </cell>
          <cell r="K2225" t="str">
            <v>19ش على اسماعيل - عزبة رستم - شبرا الخيمة ثان - القليوبية</v>
          </cell>
        </row>
        <row r="2226">
          <cell r="A2226" t="str">
            <v>007882</v>
          </cell>
          <cell r="B2226" t="str">
            <v>محمود حسن سكران احمد</v>
          </cell>
          <cell r="C2226" t="str">
            <v>موظف اول خدمات ادارية (B)</v>
          </cell>
          <cell r="D2226" t="str">
            <v>خدمات الادارة العامه للشئون الادارية</v>
          </cell>
          <cell r="E2226" t="str">
            <v>خدمات الادارة العامة ل - (B) موظف اول خدمات اداريه</v>
          </cell>
          <cell r="F2226">
            <v>43786</v>
          </cell>
          <cell r="G2226">
            <v>0</v>
          </cell>
          <cell r="H2226">
            <v>33541</v>
          </cell>
          <cell r="I2226" t="e">
            <v>#VALUE!</v>
          </cell>
          <cell r="J2226">
            <v>5910</v>
          </cell>
          <cell r="K2226" t="str">
            <v>كفر مصطفى افندى - مركز منيا القمح - الشرقية</v>
          </cell>
        </row>
        <row r="2227">
          <cell r="A2227" t="str">
            <v>007902</v>
          </cell>
          <cell r="B2227" t="str">
            <v>محمد راضى عبدالستار حافظ</v>
          </cell>
          <cell r="C2227" t="str">
            <v>موظف خدمات اداريه (B)</v>
          </cell>
          <cell r="D2227" t="str">
            <v>مستشفى ناصر العام - بنى سويف</v>
          </cell>
          <cell r="E2227" t="str">
            <v>موظف خدمات اداريه (B) - خدمات الشئون الادارية</v>
          </cell>
          <cell r="F2227">
            <v>43788</v>
          </cell>
          <cell r="G2227">
            <v>0</v>
          </cell>
          <cell r="H2227">
            <v>35653</v>
          </cell>
          <cell r="I2227" t="e">
            <v>#VALUE!</v>
          </cell>
          <cell r="J2227">
            <v>5200</v>
          </cell>
          <cell r="K2227" t="str">
            <v>بنى منين - مركز الفشن - بنى سويف</v>
          </cell>
        </row>
        <row r="2228">
          <cell r="A2228" t="str">
            <v>007941</v>
          </cell>
          <cell r="B2228" t="str">
            <v>محمود حسن عطيت الله فرشوطي</v>
          </cell>
          <cell r="C2228" t="str">
            <v>سائق - درجه اولى</v>
          </cell>
          <cell r="D2228" t="str">
            <v>مستشفى ناصر العام - بنى سويف</v>
          </cell>
          <cell r="E2228" t="str">
            <v>سائق - درجه أولى - خدمات الشئون الادارية</v>
          </cell>
          <cell r="F2228">
            <v>43815</v>
          </cell>
          <cell r="G2228">
            <v>0</v>
          </cell>
          <cell r="H2228">
            <v>29635</v>
          </cell>
          <cell r="I2228" t="e">
            <v>#VALUE!</v>
          </cell>
          <cell r="J2228">
            <v>8570</v>
          </cell>
          <cell r="K2228" t="str">
            <v>الرزيقات قبلى مركز ارمنت الاقصر</v>
          </cell>
        </row>
        <row r="2229">
          <cell r="A2229" t="str">
            <v>007954</v>
          </cell>
          <cell r="B2229" t="str">
            <v>محمد احمد صديق عساف</v>
          </cell>
          <cell r="C2229" t="str">
            <v>موظف خدمات اداريه (A)</v>
          </cell>
          <cell r="D2229" t="str">
            <v>خدمات الادارة العامه للشئون الادارية</v>
          </cell>
          <cell r="E2229" t="str">
            <v>موظف خدمات اداريه (A) - خدمات الشئون الادارية</v>
          </cell>
          <cell r="F2229">
            <v>43837</v>
          </cell>
          <cell r="G2229">
            <v>0</v>
          </cell>
          <cell r="H2229">
            <v>34171</v>
          </cell>
          <cell r="I2229" t="e">
            <v>#VALUE!</v>
          </cell>
          <cell r="J2229">
            <v>5120</v>
          </cell>
          <cell r="K2229" t="str">
            <v>1ش جمعه صالح - ارقاوية - شبرا الخيمه اول - القليوبية</v>
          </cell>
        </row>
        <row r="2230">
          <cell r="A2230" t="str">
            <v>008214</v>
          </cell>
          <cell r="B2230" t="str">
            <v>حمدى عبدالفتاح سليم برعاص</v>
          </cell>
          <cell r="C2230" t="str">
            <v>شيف اول</v>
          </cell>
          <cell r="D2230" t="str">
            <v>خدمات الادارة العامه للشئون الادارية</v>
          </cell>
          <cell r="E2230" t="str">
            <v>شيف اول- خدمات الادارة العامه</v>
          </cell>
          <cell r="F2230">
            <v>44102</v>
          </cell>
          <cell r="G2230">
            <v>0</v>
          </cell>
          <cell r="H2230">
            <v>32932</v>
          </cell>
          <cell r="I2230" t="e">
            <v>#VALUE!</v>
          </cell>
          <cell r="J2230">
            <v>6440</v>
          </cell>
          <cell r="K2230" t="str">
            <v>7ح على محمود - ش احمد اسماعيل - عين شمس - القاهره</v>
          </cell>
        </row>
        <row r="2231">
          <cell r="A2231" t="str">
            <v>008406</v>
          </cell>
          <cell r="B2231" t="str">
            <v>ايهاب سمير السيد على عثمان</v>
          </cell>
          <cell r="C2231" t="str">
            <v xml:space="preserve"> (B) موظف خدمات اداريه</v>
          </cell>
          <cell r="D2231" t="str">
            <v>خدمات الادارة العامه للشئون الادارية</v>
          </cell>
          <cell r="E2231" t="str">
            <v>موظف خدمات اداريه (B) - خدمات الشئون الادارية</v>
          </cell>
          <cell r="F2231">
            <v>44220</v>
          </cell>
          <cell r="G2231">
            <v>0</v>
          </cell>
          <cell r="H2231">
            <v>36064</v>
          </cell>
          <cell r="I2231" t="e">
            <v>#VALUE!</v>
          </cell>
          <cell r="J2231">
            <v>5360</v>
          </cell>
          <cell r="K2231" t="str">
            <v>شرشيمه - مركز ههيا - الشرقيه</v>
          </cell>
        </row>
        <row r="2232">
          <cell r="A2232" t="str">
            <v>008615</v>
          </cell>
          <cell r="B2232" t="str">
            <v>محمد السبحى يوسف ابراهيم</v>
          </cell>
          <cell r="C2232" t="str">
            <v>موظف خدمات اداريه (A)</v>
          </cell>
          <cell r="D2232" t="str">
            <v>خدمات الادارة العامه للشئون الادارية</v>
          </cell>
          <cell r="E2232" t="str">
            <v>موظف خدمات اداريه (A) - خدمات الشئون الادارية</v>
          </cell>
          <cell r="F2232">
            <v>44333</v>
          </cell>
          <cell r="G2232">
            <v>0</v>
          </cell>
          <cell r="H2232">
            <v>36366</v>
          </cell>
          <cell r="I2232" t="e">
            <v>#VALUE!</v>
          </cell>
          <cell r="J2232">
            <v>5640</v>
          </cell>
          <cell r="K2232" t="str">
            <v>6 ش السادات- ش القدس - عين شمس - القاهرة</v>
          </cell>
        </row>
        <row r="2233">
          <cell r="A2233" t="str">
            <v>008726</v>
          </cell>
          <cell r="B2233" t="str">
            <v>اسلام عبدالستار عبدالرشيد بيومى عوض الله</v>
          </cell>
          <cell r="C2233" t="str">
            <v>فنى تكييف</v>
          </cell>
          <cell r="D2233" t="str">
            <v>خدمات الادارة العامه للشئون الادارية</v>
          </cell>
          <cell r="E2233" t="str">
            <v>فنى تكييف - خدمات الشئون الادارية</v>
          </cell>
          <cell r="F2233">
            <v>44439</v>
          </cell>
          <cell r="G2233">
            <v>0</v>
          </cell>
          <cell r="H2233">
            <v>35363</v>
          </cell>
          <cell r="I2233" t="e">
            <v>#VALUE!</v>
          </cell>
          <cell r="J2233">
            <v>7620</v>
          </cell>
          <cell r="K2233" t="str">
            <v>1ش عبدالرشيد بيومى - ش نجيب - المرج - القاهره</v>
          </cell>
        </row>
        <row r="2234">
          <cell r="A2234" t="str">
            <v>008745</v>
          </cell>
          <cell r="B2234" t="str">
            <v>اسلام رمضان عبدالحق عبدالفتاح</v>
          </cell>
          <cell r="C2234" t="str">
            <v>سائق - درجه ثانيه</v>
          </cell>
          <cell r="D2234" t="str">
            <v>الادارة العامة للمعلومات والنظم</v>
          </cell>
          <cell r="E2234" t="str">
            <v>سائق - درجه ثانيه - خدمات الشئون الادارية</v>
          </cell>
          <cell r="F2234">
            <v>44465</v>
          </cell>
          <cell r="G2234">
            <v>0</v>
          </cell>
          <cell r="H2234">
            <v>31469</v>
          </cell>
          <cell r="I2234" t="e">
            <v>#VALUE!</v>
          </cell>
          <cell r="J2234">
            <v>6660</v>
          </cell>
          <cell r="K2234" t="str">
            <v>كفر سعد - مركز السنبلاوين - الدقهليه</v>
          </cell>
        </row>
        <row r="2235">
          <cell r="A2235" t="str">
            <v>008805</v>
          </cell>
          <cell r="B2235" t="str">
            <v>احمد طلعت محمد عبدالوهاب</v>
          </cell>
          <cell r="C2235" t="str">
            <v xml:space="preserve"> (B) موظف خدمات اداريه</v>
          </cell>
          <cell r="D2235" t="str">
            <v>5th Square - Sales Center</v>
          </cell>
          <cell r="E2235" t="str">
            <v>موظف خدمات اداريه (B) - خدمات الشئون الادارية</v>
          </cell>
          <cell r="F2235">
            <v>44514</v>
          </cell>
          <cell r="G2235">
            <v>0</v>
          </cell>
          <cell r="H2235">
            <v>37514</v>
          </cell>
          <cell r="I2235" t="e">
            <v>#VALUE!</v>
          </cell>
          <cell r="J2235">
            <v>5360</v>
          </cell>
          <cell r="K2235" t="str">
            <v>شرشيمه - مركز ههيا - الشرقيه</v>
          </cell>
        </row>
        <row r="2236">
          <cell r="A2236" t="str">
            <v>008903</v>
          </cell>
          <cell r="B2236" t="str">
            <v>يوسف ناصر كمال زكى سليمان</v>
          </cell>
          <cell r="C2236" t="str">
            <v>سائق - درجه اولى</v>
          </cell>
          <cell r="D2236" t="str">
            <v>خدمات الادارة العامه للشئون الادارية</v>
          </cell>
          <cell r="E2236" t="str">
            <v>سائق - درجه أولى - خدمات الشئون الادارية</v>
          </cell>
          <cell r="F2236">
            <v>44586</v>
          </cell>
          <cell r="G2236">
            <v>0</v>
          </cell>
          <cell r="H2236">
            <v>34676</v>
          </cell>
          <cell r="I2236" t="e">
            <v>#VALUE!</v>
          </cell>
          <cell r="J2236">
            <v>7850</v>
          </cell>
          <cell r="K2236" t="str">
            <v>4 ش علي بن ابي طالب - النزهه - القاهره</v>
          </cell>
        </row>
        <row r="2237">
          <cell r="A2237" t="str">
            <v>008926</v>
          </cell>
          <cell r="B2237" t="str">
            <v>كريم اشرف رجب سعيد سليم</v>
          </cell>
          <cell r="C2237" t="str">
            <v xml:space="preserve"> (B) موظف خدمات اداريه</v>
          </cell>
          <cell r="D2237" t="str">
            <v>MAR VILLE - NEW ZAYED</v>
          </cell>
          <cell r="E2237" t="str">
            <v>موظف خدمات اداريه (B) - خدمات الشئون الادارية</v>
          </cell>
          <cell r="F2237">
            <v>44605</v>
          </cell>
          <cell r="G2237">
            <v>0</v>
          </cell>
          <cell r="H2237">
            <v>36484</v>
          </cell>
          <cell r="I2237" t="e">
            <v>#VALUE!</v>
          </cell>
          <cell r="J2237">
            <v>4750</v>
          </cell>
          <cell r="K2237" t="str">
            <v>شرشيمه - مركز ههيا - الشرقيه</v>
          </cell>
        </row>
        <row r="2238">
          <cell r="A2238" t="str">
            <v>009051</v>
          </cell>
          <cell r="B2238" t="str">
            <v>احمد فتحى السيد محمدى محمد</v>
          </cell>
          <cell r="C2238" t="str">
            <v xml:space="preserve"> (B) موظف خدمات اداريه</v>
          </cell>
          <cell r="D2238" t="str">
            <v>خدمات الادارة العامه للشئون الادارية</v>
          </cell>
          <cell r="E2238" t="str">
            <v>موظف خدمات اداريه (B) - خدمات الشئون الادارية</v>
          </cell>
          <cell r="F2238">
            <v>44689</v>
          </cell>
          <cell r="G2238">
            <v>0</v>
          </cell>
          <cell r="H2238">
            <v>35827</v>
          </cell>
          <cell r="I2238" t="e">
            <v>#VALUE!</v>
          </cell>
          <cell r="J2238">
            <v>5010</v>
          </cell>
          <cell r="K2238" t="str">
            <v>شرشيمه - مركز ههيا - الشرقية</v>
          </cell>
        </row>
        <row r="2239">
          <cell r="A2239" t="str">
            <v>009148</v>
          </cell>
          <cell r="B2239" t="str">
            <v>عبدالله سعيد على عطيه</v>
          </cell>
          <cell r="C2239" t="str">
            <v xml:space="preserve"> (B) موظف خدمات اداريه</v>
          </cell>
          <cell r="D2239" t="str">
            <v>خدمات الادارة العامه للشئون الادارية</v>
          </cell>
          <cell r="E2239" t="str">
            <v>موظف خدمات اداريه (B) - خدمات الشئون الادارية</v>
          </cell>
          <cell r="F2239">
            <v>44787</v>
          </cell>
          <cell r="G2239">
            <v>0</v>
          </cell>
          <cell r="H2239">
            <v>34931</v>
          </cell>
          <cell r="I2239" t="e">
            <v>#VALUE!</v>
          </cell>
          <cell r="J2239">
            <v>5010</v>
          </cell>
          <cell r="K2239" t="str">
            <v>المطاوعه - مركز ههيا - الشرقيه</v>
          </cell>
        </row>
        <row r="2240">
          <cell r="A2240" t="str">
            <v>009181</v>
          </cell>
          <cell r="B2240" t="str">
            <v>اشرف محمد على محمود</v>
          </cell>
          <cell r="C2240" t="str">
            <v>موظف خدمات اداريه (A)</v>
          </cell>
          <cell r="D2240" t="str">
            <v>مقر المبيعات بمول اركان بالشيخ زايد</v>
          </cell>
          <cell r="E2240" t="str">
            <v>موظف خدمات اداريه (A) - خدمات الشئون الادارية</v>
          </cell>
          <cell r="F2240">
            <v>44816</v>
          </cell>
          <cell r="G2240">
            <v>0</v>
          </cell>
          <cell r="H2240">
            <v>31992</v>
          </cell>
          <cell r="I2240" t="e">
            <v>#VALUE!</v>
          </cell>
          <cell r="J2240">
            <v>5190</v>
          </cell>
          <cell r="K2240" t="str">
            <v>10 ش بلبيس - مصر الجديدة - القاهرة</v>
          </cell>
        </row>
        <row r="2241">
          <cell r="A2241" t="str">
            <v>009184</v>
          </cell>
          <cell r="B2241" t="str">
            <v>محمود اسماعيل صالح ايوب صالح</v>
          </cell>
          <cell r="C2241" t="str">
            <v xml:space="preserve"> (B) موظف خدمات اداريه</v>
          </cell>
          <cell r="D2241" t="str">
            <v>خدمات الادارة العامه للشئون الادارية</v>
          </cell>
          <cell r="E2241" t="str">
            <v>موظف خدمات اداريه (B) - خدمات الشئون الادارية</v>
          </cell>
          <cell r="F2241">
            <v>44822</v>
          </cell>
          <cell r="G2241">
            <v>0</v>
          </cell>
          <cell r="H2241">
            <v>37778</v>
          </cell>
          <cell r="I2241" t="e">
            <v>#VALUE!</v>
          </cell>
          <cell r="J2241">
            <v>4750</v>
          </cell>
          <cell r="K2241" t="str">
            <v>شرشيمة-مركز ههيا-الشرقية</v>
          </cell>
        </row>
        <row r="2242">
          <cell r="A2242" t="str">
            <v>009438</v>
          </cell>
          <cell r="B2242" t="str">
            <v>محمد عبدالنبى عبدالفتاح صبيح محمد</v>
          </cell>
          <cell r="C2242" t="str">
            <v>فنى اول تكييف</v>
          </cell>
          <cell r="D2242" t="str">
            <v>خدمات الادارة العامه للشئون الادارية</v>
          </cell>
          <cell r="E2242" t="str">
            <v>فنى اول تكييف - خدمات الاداره العامه للشئون الادار</v>
          </cell>
          <cell r="F2242">
            <v>45118</v>
          </cell>
          <cell r="G2242">
            <v>0</v>
          </cell>
          <cell r="H2242">
            <v>36692</v>
          </cell>
          <cell r="I2242" t="e">
            <v>#VALUE!</v>
          </cell>
          <cell r="J2242">
            <v>8070</v>
          </cell>
          <cell r="K2242" t="str">
            <v>ش السماكين - من عبدالناصر - السيوف بحرى - الاسكندارية</v>
          </cell>
        </row>
        <row r="2243">
          <cell r="A2243" t="str">
            <v>009439</v>
          </cell>
          <cell r="B2243" t="str">
            <v>محمود احمد محمود حسين محمد</v>
          </cell>
          <cell r="C2243" t="str">
            <v>موظف خدمات اداريه (B)</v>
          </cell>
          <cell r="D2243" t="str">
            <v>MAR VILLE - NEW ZAYED</v>
          </cell>
          <cell r="E2243" t="str">
            <v>موظف خدمات اداريه (B) - خدمات الشئون الادارية</v>
          </cell>
          <cell r="F2243">
            <v>45123</v>
          </cell>
          <cell r="G2243">
            <v>0</v>
          </cell>
          <cell r="H2243">
            <v>37826</v>
          </cell>
          <cell r="I2243" t="e">
            <v>#VALUE!</v>
          </cell>
          <cell r="J2243">
            <v>4750</v>
          </cell>
          <cell r="K2243" t="str">
            <v>شرشيمة-مركز ههيا-الشرقية</v>
          </cell>
        </row>
        <row r="2244">
          <cell r="A2244" t="str">
            <v>009504</v>
          </cell>
          <cell r="B2244" t="str">
            <v>عبدالحليم على على عبدالله</v>
          </cell>
          <cell r="C2244" t="str">
            <v>موظف خدمات اداريه (A)</v>
          </cell>
          <cell r="D2244" t="str">
            <v>خدمات الادارة العامه للشئون الادارية</v>
          </cell>
          <cell r="E2244" t="str">
            <v>موظف خدمات اداريه (A) - الشئون الادارية</v>
          </cell>
          <cell r="F2244">
            <v>45227</v>
          </cell>
          <cell r="G2244">
            <v>0</v>
          </cell>
          <cell r="H2244">
            <v>35972</v>
          </cell>
          <cell r="I2244" t="e">
            <v>#VALUE!</v>
          </cell>
          <cell r="J2244">
            <v>5100</v>
          </cell>
          <cell r="K2244" t="str">
            <v>37 ش الجندي- منشية عبدالمنعم رياض - شبرا الخيمة اول - القليوبية</v>
          </cell>
        </row>
        <row r="2245">
          <cell r="A2245" t="str">
            <v>003435</v>
          </cell>
          <cell r="B2245" t="str">
            <v>طارق محمد عايد حافظ</v>
          </cell>
          <cell r="C2245" t="str">
            <v>سائق - درجة ممتاز</v>
          </cell>
          <cell r="D2245" t="str">
            <v>خدمات الادارة العليا</v>
          </cell>
          <cell r="E2245" t="str">
            <v>سائق - درجة ممتاز - خدمات الادارة العليا</v>
          </cell>
          <cell r="F2245">
            <v>39796</v>
          </cell>
          <cell r="G2245">
            <v>0</v>
          </cell>
          <cell r="H2245">
            <v>29495</v>
          </cell>
          <cell r="I2245" t="e">
            <v>#VALUE!</v>
          </cell>
          <cell r="J2245">
            <v>10830</v>
          </cell>
          <cell r="K2245" t="str">
            <v/>
          </cell>
        </row>
        <row r="2246">
          <cell r="A2246" t="str">
            <v>003718</v>
          </cell>
          <cell r="B2246" t="str">
            <v>سيد محمد سيد ابوزيد</v>
          </cell>
          <cell r="C2246" t="str">
            <v>سائق - درجه ممتاز</v>
          </cell>
          <cell r="D2246" t="str">
            <v>خدمات الادارة العليا</v>
          </cell>
          <cell r="E2246" t="str">
            <v>سائق - درجه ممتاز - خدمات الاداره العليا</v>
          </cell>
          <cell r="F2246">
            <v>40087</v>
          </cell>
          <cell r="G2246">
            <v>0</v>
          </cell>
          <cell r="H2246">
            <v>23749</v>
          </cell>
          <cell r="I2246" t="e">
            <v>#VALUE!</v>
          </cell>
          <cell r="J2246">
            <v>12650</v>
          </cell>
          <cell r="K2246" t="str">
            <v>13ش حسن شلبى الزيتون القاهرة</v>
          </cell>
        </row>
        <row r="2247">
          <cell r="A2247" t="str">
            <v>007590</v>
          </cell>
          <cell r="B2247" t="str">
            <v>وسام محمد جلال السيد</v>
          </cell>
          <cell r="C2247" t="str">
            <v>سائق - درجه ثانيه</v>
          </cell>
          <cell r="D2247" t="str">
            <v>خدمات الادارة العامه للشئون الادارية</v>
          </cell>
          <cell r="E2247" t="str">
            <v>سائق - درجه ثانيه - خدمات الادارة العليا</v>
          </cell>
          <cell r="F2247">
            <v>43559</v>
          </cell>
          <cell r="G2247">
            <v>0</v>
          </cell>
          <cell r="H2247">
            <v>30523</v>
          </cell>
          <cell r="I2247" t="e">
            <v>#VALUE!</v>
          </cell>
          <cell r="J2247">
            <v>8080</v>
          </cell>
          <cell r="K2247" t="str">
            <v>18ش ادريس - ش الوحدة - امبابه - الجيزه</v>
          </cell>
        </row>
        <row r="2248">
          <cell r="A2248" t="str">
            <v>006907</v>
          </cell>
          <cell r="B2248" t="str">
            <v>محمد محمد عبدالحميد فرحات</v>
          </cell>
          <cell r="C2248" t="e">
            <v>#N/A</v>
          </cell>
          <cell r="D2248" t="e">
            <v>#N/A</v>
          </cell>
          <cell r="E2248" t="str">
            <v>مكتب القاهره للتصميمات - مشروع المطاف-رسام ميكانيكا</v>
          </cell>
          <cell r="F2248">
            <v>45413</v>
          </cell>
          <cell r="G2248" t="e">
            <v>#N/A</v>
          </cell>
          <cell r="H2248">
            <v>31775</v>
          </cell>
          <cell r="I2248" t="e">
            <v>#N/A</v>
          </cell>
          <cell r="J2248" t="e">
            <v>#N/A</v>
          </cell>
        </row>
        <row r="2249">
          <cell r="A2249" t="str">
            <v>006333</v>
          </cell>
          <cell r="B2249" t="str">
            <v>رمضان محمد يوسف محمد</v>
          </cell>
          <cell r="C2249" t="str">
            <v>مراقب كهرباء</v>
          </cell>
          <cell r="D2249" t="str">
            <v>المول التجارى - Fifth Square</v>
          </cell>
          <cell r="E2249" t="str">
            <v>مراقب كهرباء - Fifth Square</v>
          </cell>
          <cell r="F2249">
            <v>42248</v>
          </cell>
          <cell r="G2249">
            <v>0</v>
          </cell>
          <cell r="H2249">
            <v>22353</v>
          </cell>
          <cell r="I2249" t="e">
            <v>#VALUE!</v>
          </cell>
          <cell r="J2249">
            <v>10340</v>
          </cell>
          <cell r="K2249" t="str">
            <v>5 ح محمد يوسف قاسم - عزبة مرسي خليل - الزيتون - القاهرة</v>
          </cell>
        </row>
        <row r="2250">
          <cell r="A2250" t="str">
            <v>008976</v>
          </cell>
          <cell r="B2250" t="str">
            <v>معتز محمد على احمد</v>
          </cell>
          <cell r="C2250" t="str">
            <v>مراقب عام تشطيبات</v>
          </cell>
          <cell r="D2250" t="str">
            <v>المول التجارى - Fifth Square</v>
          </cell>
          <cell r="E2250" t="str">
            <v>مراقب عام تشطيبات - العاصمه الاداريه الجديده</v>
          </cell>
          <cell r="F2250">
            <v>44634</v>
          </cell>
          <cell r="G2250">
            <v>0</v>
          </cell>
          <cell r="H2250">
            <v>25934</v>
          </cell>
          <cell r="I2250" t="e">
            <v>#VALUE!</v>
          </cell>
          <cell r="J2250">
            <v>14500</v>
          </cell>
          <cell r="K2250" t="str">
            <v>10 ش عبد العظيم مسعود -عين شممس - القاهرة</v>
          </cell>
        </row>
        <row r="2251">
          <cell r="A2251" t="str">
            <v>009627</v>
          </cell>
          <cell r="B2251" t="str">
            <v>عمرو احمد سيد حسن احمد</v>
          </cell>
          <cell r="C2251" t="str">
            <v>رئيس قسم الرسومات التنفيذيه لاعمال الميكانيكا</v>
          </cell>
          <cell r="D2251" t="str">
            <v>ادارة تنفيذ اعمال الكهروميكانيكا - الادارة</v>
          </cell>
          <cell r="E2251" t="str">
            <v>ادارة تنفيذ اعمال الكهروميكانيكا - الادارة-رئيس قسم الرسومات التنفيذيه لاعمال الميكانيكا</v>
          </cell>
          <cell r="F2251">
            <v>45340</v>
          </cell>
          <cell r="G2251">
            <v>0</v>
          </cell>
          <cell r="H2251">
            <v>32494</v>
          </cell>
          <cell r="I2251" t="e">
            <v>#VALUE!</v>
          </cell>
          <cell r="J2251">
            <v>14500</v>
          </cell>
          <cell r="K2251" t="str">
            <v>التجمع الخامس - القاهرة</v>
          </cell>
        </row>
        <row r="2252">
          <cell r="A2252" t="str">
            <v>009791</v>
          </cell>
          <cell r="B2252" t="str">
            <v>مصطفى زكى فؤاد حسنى</v>
          </cell>
          <cell r="C2252" t="str">
            <v>رئيس قسم العقود</v>
          </cell>
          <cell r="D2252" t="str">
            <v>ادارة العقود</v>
          </cell>
          <cell r="E2252" t="str">
            <v>ادارة العقود-رئيس قسم العقود</v>
          </cell>
          <cell r="F2252">
            <v>45543</v>
          </cell>
          <cell r="G2252">
            <v>0</v>
          </cell>
          <cell r="H2252">
            <v>32585</v>
          </cell>
          <cell r="I2252" t="e">
            <v>#VALUE!</v>
          </cell>
          <cell r="J2252">
            <v>14500</v>
          </cell>
        </row>
        <row r="2253">
          <cell r="A2253" t="str">
            <v>009729</v>
          </cell>
          <cell r="B2253" t="str">
            <v>عزت العربى الخضرى المرسى الحداد</v>
          </cell>
          <cell r="C2253" t="str">
            <v>سائق - درجه ثانيه</v>
          </cell>
          <cell r="D2253" t="str">
            <v>MAR VILLE - NEW ZAYED</v>
          </cell>
          <cell r="E2253" t="str">
            <v>MAR VILLE - NEW ZAYED-سائق - درجه ثانيه</v>
          </cell>
          <cell r="F2253">
            <v>45479</v>
          </cell>
          <cell r="G2253">
            <v>0</v>
          </cell>
          <cell r="H2253">
            <v>34547</v>
          </cell>
          <cell r="I2253" t="e">
            <v>#VALUE!</v>
          </cell>
          <cell r="J2253">
            <v>5890</v>
          </cell>
        </row>
        <row r="2254">
          <cell r="A2254" t="str">
            <v>009758</v>
          </cell>
          <cell r="B2254" t="str">
            <v>عبدالمنعم زين العابدين عواد متولى</v>
          </cell>
          <cell r="C2254" t="e">
            <v>#N/A</v>
          </cell>
          <cell r="D2254" t="e">
            <v>#N/A</v>
          </cell>
          <cell r="E2254" t="str">
            <v>MAR VILLE - NEW ZAYED-سائق - درجه ثانيه</v>
          </cell>
          <cell r="F2254">
            <v>45517</v>
          </cell>
          <cell r="G2254" t="e">
            <v>#N/A</v>
          </cell>
          <cell r="H2254">
            <v>35018</v>
          </cell>
          <cell r="I2254" t="e">
            <v>#N/A</v>
          </cell>
          <cell r="J2254" t="e">
            <v>#N/A</v>
          </cell>
        </row>
        <row r="2255">
          <cell r="A2255" t="str">
            <v>009600</v>
          </cell>
          <cell r="B2255" t="str">
            <v>محمد احمد عبدالحميد احمد</v>
          </cell>
          <cell r="C2255" t="str">
            <v>سائق جرار زراعى</v>
          </cell>
          <cell r="D2255" t="str">
            <v>MAR VILLE - NEW ZAYED</v>
          </cell>
          <cell r="E2255" t="str">
            <v>MAR VILLE - NEW ZAYED-سائق جرار زراعى</v>
          </cell>
          <cell r="F2255">
            <v>45321</v>
          </cell>
          <cell r="G2255">
            <v>0</v>
          </cell>
          <cell r="H2255">
            <v>36377</v>
          </cell>
          <cell r="I2255" t="e">
            <v>#VALUE!</v>
          </cell>
          <cell r="J2255">
            <v>7550</v>
          </cell>
        </row>
        <row r="2256">
          <cell r="A2256" t="str">
            <v>009863</v>
          </cell>
          <cell r="B2256" t="str">
            <v>احمد حسانين ابوالسعود حسانين</v>
          </cell>
          <cell r="C2256" t="str">
            <v>سائق جرار زراعى</v>
          </cell>
          <cell r="D2256" t="str">
            <v>MAR VILLE - NEW ZAYED</v>
          </cell>
          <cell r="E2256" t="str">
            <v>MAR VILLE - NEW ZAYED-سائق جرار زراعى</v>
          </cell>
          <cell r="F2256">
            <v>45591</v>
          </cell>
          <cell r="G2256">
            <v>0</v>
          </cell>
          <cell r="H2256">
            <v>1</v>
          </cell>
          <cell r="I2256" t="e">
            <v>#VALUE!</v>
          </cell>
          <cell r="J2256">
            <v>7410</v>
          </cell>
        </row>
        <row r="2257">
          <cell r="A2257">
            <v>40081</v>
          </cell>
          <cell r="B2257" t="str">
            <v>نبيل طه طه حجاج</v>
          </cell>
          <cell r="C2257" t="e">
            <v>#N/A</v>
          </cell>
          <cell r="D2257" t="e">
            <v>#N/A</v>
          </cell>
          <cell r="E2257" t="str">
            <v>المراسم الدوليه للتجارة والتوريدات-سائق درجه اولى</v>
          </cell>
          <cell r="F2257">
            <v>45301</v>
          </cell>
          <cell r="G2257" t="e">
            <v>#N/A</v>
          </cell>
          <cell r="H2257">
            <v>31229</v>
          </cell>
          <cell r="I2257" t="e">
            <v>#N/A</v>
          </cell>
          <cell r="J2257">
            <v>6990</v>
          </cell>
        </row>
        <row r="2258">
          <cell r="A2258" t="str">
            <v>009714</v>
          </cell>
          <cell r="B2258" t="str">
            <v>رجب محمد سليمان حامد سليمان</v>
          </cell>
          <cell r="C2258" t="str">
            <v>سائق سياره قلاب</v>
          </cell>
          <cell r="D2258" t="str">
            <v>بالعاصمة الادارية الجديدة R5 الحى السكنى</v>
          </cell>
          <cell r="E2258" t="str">
            <v>بالعاصمة الادارية الجديدة R5 الحى السكنى-سائق سياره قلاب</v>
          </cell>
          <cell r="F2258">
            <v>45467</v>
          </cell>
          <cell r="G2258">
            <v>0</v>
          </cell>
          <cell r="H2258">
            <v>32581</v>
          </cell>
          <cell r="I2258" t="e">
            <v>#VALUE!</v>
          </cell>
          <cell r="J2258">
            <v>9110</v>
          </cell>
        </row>
        <row r="2259">
          <cell r="A2259" t="str">
            <v>009824</v>
          </cell>
          <cell r="B2259" t="str">
            <v>محمود محمد سعيد عيداروس صالح</v>
          </cell>
          <cell r="C2259" t="str">
            <v>سائق سياره قلاب</v>
          </cell>
          <cell r="D2259" t="str">
            <v>MAR VILLE - NEW ZAYED</v>
          </cell>
          <cell r="E2259" t="str">
            <v>MAR VILLE - NEW ZAYED-سائق سياره قلاب</v>
          </cell>
          <cell r="F2259">
            <v>45577</v>
          </cell>
          <cell r="G2259">
            <v>0</v>
          </cell>
          <cell r="H2259">
            <v>33409</v>
          </cell>
          <cell r="I2259" t="e">
            <v>#VALUE!</v>
          </cell>
          <cell r="J2259">
            <v>9110</v>
          </cell>
        </row>
        <row r="2260">
          <cell r="A2260" t="str">
            <v>009833</v>
          </cell>
          <cell r="B2260" t="str">
            <v>محمد سلمى سلامه حسن</v>
          </cell>
          <cell r="C2260" t="str">
            <v>سائق سياره قلاب</v>
          </cell>
          <cell r="D2260" t="str">
            <v>MAR VILLE - NEW ZAYED</v>
          </cell>
          <cell r="E2260" t="str">
            <v>MAR VILLE - NEW ZAYED-سائق سياره قلاب</v>
          </cell>
          <cell r="F2260">
            <v>45581</v>
          </cell>
          <cell r="G2260">
            <v>0</v>
          </cell>
          <cell r="H2260">
            <v>28222</v>
          </cell>
          <cell r="I2260" t="e">
            <v>#VALUE!</v>
          </cell>
          <cell r="J2260">
            <v>9110</v>
          </cell>
        </row>
        <row r="2261">
          <cell r="A2261" t="str">
            <v>009554</v>
          </cell>
          <cell r="B2261" t="str">
            <v>كريم احمد عبدالعليم احمد</v>
          </cell>
          <cell r="C2261" t="str">
            <v>سائق لودر زاحف</v>
          </cell>
          <cell r="D2261" t="str">
            <v>مستشفى ناصر العام - بنى سويف</v>
          </cell>
          <cell r="E2261" t="str">
            <v>مستشفى ناصر العام - بنى سويف-سائق لودر زاحف</v>
          </cell>
          <cell r="F2261">
            <v>45292</v>
          </cell>
          <cell r="G2261">
            <v>0</v>
          </cell>
          <cell r="H2261">
            <v>36399</v>
          </cell>
          <cell r="I2261" t="e">
            <v>#VALUE!</v>
          </cell>
          <cell r="J2261">
            <v>7630</v>
          </cell>
        </row>
        <row r="2262">
          <cell r="A2262" t="str">
            <v>009798</v>
          </cell>
          <cell r="B2262" t="str">
            <v>محمد عوض عبدالتواب خليفه</v>
          </cell>
          <cell r="C2262" t="str">
            <v>سائق لودر زاحف</v>
          </cell>
          <cell r="D2262" t="str">
            <v>مستشفى ناصر العام - بنى سويف</v>
          </cell>
          <cell r="E2262" t="str">
            <v>مستشفى ناصر العام - بنى سويف-سائق لودر زاحف</v>
          </cell>
          <cell r="F2262">
            <v>45552</v>
          </cell>
          <cell r="G2262">
            <v>0</v>
          </cell>
          <cell r="H2262">
            <v>618</v>
          </cell>
          <cell r="I2262" t="e">
            <v>#VALUE!</v>
          </cell>
          <cell r="J2262">
            <v>7790</v>
          </cell>
        </row>
        <row r="2263">
          <cell r="A2263" t="str">
            <v>009788</v>
          </cell>
          <cell r="B2263" t="str">
            <v>هانى محمد عبدالظاهر ذكى</v>
          </cell>
          <cell r="C2263" t="str">
            <v>سائق لودر مفصلى</v>
          </cell>
          <cell r="D2263" t="str">
            <v>MAR VILLE - NEW ZAYED</v>
          </cell>
          <cell r="E2263" t="str">
            <v>MAR VILLE - NEW ZAYED-سائق لودر مفصلى</v>
          </cell>
          <cell r="F2263">
            <v>45542</v>
          </cell>
          <cell r="G2263">
            <v>0</v>
          </cell>
          <cell r="H2263">
            <v>28672</v>
          </cell>
          <cell r="I2263" t="e">
            <v>#VALUE!</v>
          </cell>
          <cell r="J2263">
            <v>10060</v>
          </cell>
        </row>
        <row r="2264">
          <cell r="A2264" t="str">
            <v>009740</v>
          </cell>
          <cell r="B2264" t="str">
            <v>امانى نبيل بكر على</v>
          </cell>
          <cell r="C2264" t="str">
            <v>سكرتير</v>
          </cell>
          <cell r="D2264" t="str">
            <v>الادارة العامة للمعلومات والنظم</v>
          </cell>
          <cell r="E2264" t="str">
            <v>الادارة العامة للمعلومات والنظم-سكرتير</v>
          </cell>
          <cell r="F2264">
            <v>45508</v>
          </cell>
          <cell r="G2264">
            <v>0</v>
          </cell>
          <cell r="H2264">
            <v>29092</v>
          </cell>
          <cell r="I2264" t="e">
            <v>#VALUE!</v>
          </cell>
          <cell r="J2264">
            <v>10250</v>
          </cell>
        </row>
        <row r="2265">
          <cell r="A2265" t="str">
            <v>009626</v>
          </cell>
          <cell r="B2265" t="str">
            <v>مصطفى جابر سليمان يحى</v>
          </cell>
          <cell r="C2265" t="str">
            <v>سكرتير تنفيذى</v>
          </cell>
          <cell r="D2265" t="str">
            <v>مستشفى ناصر العام - بنى سويف</v>
          </cell>
          <cell r="E2265" t="str">
            <v>مستشفى ناصر العام - بنى سويف-سكرتير تنفيذى</v>
          </cell>
          <cell r="F2265">
            <v>45339</v>
          </cell>
          <cell r="G2265">
            <v>0</v>
          </cell>
          <cell r="H2265">
            <v>33739</v>
          </cell>
          <cell r="I2265" t="e">
            <v>#VALUE!</v>
          </cell>
          <cell r="J2265">
            <v>10110</v>
          </cell>
          <cell r="K2265" t="str">
            <v>الواسطى - بنى سويف</v>
          </cell>
        </row>
        <row r="2266">
          <cell r="A2266" t="str">
            <v>009772</v>
          </cell>
          <cell r="B2266" t="str">
            <v>مصطفى سعيد رفاعى انيس رفاعى</v>
          </cell>
          <cell r="C2266" t="str">
            <v>سكرتير تنفيذى</v>
          </cell>
          <cell r="D2266" t="str">
            <v>الادارة العامه للموارد البشريه</v>
          </cell>
          <cell r="E2266" t="str">
            <v>الادارة العامه للموارد البشريه-سكرتير تنفيذى</v>
          </cell>
          <cell r="F2266">
            <v>45536</v>
          </cell>
          <cell r="G2266">
            <v>0</v>
          </cell>
          <cell r="H2266">
            <v>35551</v>
          </cell>
          <cell r="I2266" t="e">
            <v>#VALUE!</v>
          </cell>
          <cell r="J2266">
            <v>7490</v>
          </cell>
        </row>
        <row r="2267">
          <cell r="A2267">
            <v>60047</v>
          </cell>
          <cell r="B2267" t="str">
            <v>محمد عنتر على سنبل</v>
          </cell>
          <cell r="C2267" t="e">
            <v>#N/A</v>
          </cell>
          <cell r="D2267" t="e">
            <v>#N/A</v>
          </cell>
          <cell r="E2267" t="str">
            <v>SCC - فنى كابلات</v>
          </cell>
          <cell r="F2267">
            <v>44108</v>
          </cell>
          <cell r="G2267" t="e">
            <v>#N/A</v>
          </cell>
          <cell r="H2267">
            <v>30943</v>
          </cell>
          <cell r="I2267" t="e">
            <v>#N/A</v>
          </cell>
          <cell r="J2267" t="e">
            <v>#N/A</v>
          </cell>
          <cell r="K2267" t="str">
            <v>شارع 23 يوليو - بسيون - مركز بسيون - الغربية</v>
          </cell>
        </row>
        <row r="2268">
          <cell r="A2268">
            <v>60077</v>
          </cell>
          <cell r="B2268" t="str">
            <v>عمرو محمد نجيب عمران محمد</v>
          </cell>
          <cell r="C2268" t="e">
            <v>#N/A</v>
          </cell>
          <cell r="D2268" t="e">
            <v>#N/A</v>
          </cell>
          <cell r="E2268" t="str">
            <v>اخصائى دعم فنى - الانشاءات المتخصصه</v>
          </cell>
          <cell r="F2268">
            <v>45202</v>
          </cell>
          <cell r="G2268" t="e">
            <v>#N/A</v>
          </cell>
          <cell r="H2268">
            <v>36553</v>
          </cell>
          <cell r="I2268" t="e">
            <v>#N/A</v>
          </cell>
          <cell r="J2268" t="e">
            <v>#N/A</v>
          </cell>
          <cell r="K2268" t="str">
            <v>60 مساكن الشباب - العبور - القليوبية</v>
          </cell>
        </row>
        <row r="2269">
          <cell r="A2269" t="str">
            <v>60000</v>
          </cell>
          <cell r="B2269" t="str">
            <v>محمد حلمى شرف الدين محمد</v>
          </cell>
          <cell r="C2269" t="str">
            <v>نائب المدير العام</v>
          </cell>
          <cell r="D2269" t="str">
            <v>شركة الانشاءات المتخصصة</v>
          </cell>
          <cell r="E2269" t="str">
            <v>نائب المدير العام - الانشاءات المتخصصة</v>
          </cell>
          <cell r="F2269">
            <v>43478</v>
          </cell>
          <cell r="G2269">
            <v>0</v>
          </cell>
          <cell r="H2269">
            <v>31319</v>
          </cell>
          <cell r="I2269" t="e">
            <v>#VALUE!</v>
          </cell>
          <cell r="J2269">
            <v>14500</v>
          </cell>
          <cell r="K2269" t="e">
            <v>#N/A</v>
          </cell>
        </row>
        <row r="2270">
          <cell r="A2270" t="str">
            <v>60001</v>
          </cell>
          <cell r="B2270" t="str">
            <v>عبدالناصر محمد خليفه عليان</v>
          </cell>
          <cell r="C2270" t="str">
            <v>سائق - درجه أولى</v>
          </cell>
          <cell r="D2270" t="str">
            <v>شركة الانشاءات المتخصصة</v>
          </cell>
          <cell r="E2270" t="str">
            <v>post tension unit - سائق - درجة اولى</v>
          </cell>
          <cell r="F2270">
            <v>43647</v>
          </cell>
          <cell r="G2270">
            <v>0</v>
          </cell>
          <cell r="H2270">
            <v>25659</v>
          </cell>
          <cell r="I2270" t="e">
            <v>#VALUE!</v>
          </cell>
          <cell r="J2270">
            <v>8170</v>
          </cell>
          <cell r="K2270" t="e">
            <v>#N/A</v>
          </cell>
        </row>
        <row r="2271">
          <cell r="A2271" t="str">
            <v>60002</v>
          </cell>
          <cell r="B2271" t="str">
            <v>عصام عبود حموده زايد</v>
          </cell>
          <cell r="C2271" t="str">
            <v>موظف اول خدمات اداريه (A)</v>
          </cell>
          <cell r="D2271" t="str">
            <v>شركة الانشاءات المتخصصة</v>
          </cell>
          <cell r="E2271" t="str">
            <v>موظف خدمات اداريه (A) post tension unit</v>
          </cell>
          <cell r="F2271">
            <v>43647</v>
          </cell>
          <cell r="G2271">
            <v>0</v>
          </cell>
          <cell r="H2271">
            <v>28596</v>
          </cell>
          <cell r="I2271" t="e">
            <v>#VALUE!</v>
          </cell>
          <cell r="J2271">
            <v>6280</v>
          </cell>
          <cell r="K2271" t="e">
            <v>#N/A</v>
          </cell>
        </row>
        <row r="2272">
          <cell r="A2272" t="str">
            <v>60003</v>
          </cell>
          <cell r="B2272" t="str">
            <v>طارق عبدالحميد حامد عمران</v>
          </cell>
          <cell r="C2272" t="str">
            <v>مدير قسم شئون ادارية</v>
          </cell>
          <cell r="D2272" t="str">
            <v>شركة الانشاءات المتخصصة</v>
          </cell>
          <cell r="E2272" t="str">
            <v>مدير قسم شئون ادارية - الانشاءات المتخصصة</v>
          </cell>
          <cell r="F2272">
            <v>43647</v>
          </cell>
          <cell r="G2272">
            <v>0</v>
          </cell>
          <cell r="H2272">
            <v>25827</v>
          </cell>
          <cell r="I2272" t="e">
            <v>#VALUE!</v>
          </cell>
          <cell r="J2272">
            <v>14500</v>
          </cell>
          <cell r="K2272" t="e">
            <v>#N/A</v>
          </cell>
        </row>
        <row r="2273">
          <cell r="A2273" t="str">
            <v>60004</v>
          </cell>
          <cell r="B2273" t="str">
            <v>اسامه محمد على محمد جعفر</v>
          </cell>
          <cell r="C2273" t="str">
            <v>مدير تنفيذ</v>
          </cell>
          <cell r="D2273" t="str">
            <v>شركة الانشاءات المتخصصة</v>
          </cell>
          <cell r="E2273" t="str">
            <v>مدير تنفيذ - الانشاءات المتخصصة</v>
          </cell>
          <cell r="F2273">
            <v>43647</v>
          </cell>
          <cell r="G2273">
            <v>0</v>
          </cell>
          <cell r="H2273">
            <v>32400</v>
          </cell>
          <cell r="I2273" t="e">
            <v>#VALUE!</v>
          </cell>
          <cell r="J2273">
            <v>14500</v>
          </cell>
          <cell r="K2273" t="e">
            <v>#N/A</v>
          </cell>
        </row>
        <row r="2274">
          <cell r="A2274" t="str">
            <v>60005</v>
          </cell>
          <cell r="B2274" t="str">
            <v>باسم الشوادفى على بدر</v>
          </cell>
          <cell r="C2274" t="str">
            <v>مراقب عام كابلات</v>
          </cell>
          <cell r="D2274" t="str">
            <v>شركة الانشاءات المتخصصة</v>
          </cell>
          <cell r="E2274" t="str">
            <v>مراقب عام كابلات - P T U</v>
          </cell>
          <cell r="F2274">
            <v>43647</v>
          </cell>
          <cell r="G2274">
            <v>0</v>
          </cell>
          <cell r="H2274">
            <v>29608</v>
          </cell>
          <cell r="I2274" t="e">
            <v>#VALUE!</v>
          </cell>
          <cell r="J2274">
            <v>13800</v>
          </cell>
          <cell r="K2274" t="e">
            <v>#N/A</v>
          </cell>
        </row>
        <row r="2275">
          <cell r="A2275" t="str">
            <v>60006</v>
          </cell>
          <cell r="B2275" t="str">
            <v>يوسف محمد يوسف الصعيدى لاشين</v>
          </cell>
          <cell r="C2275" t="e">
            <v>#N/A</v>
          </cell>
          <cell r="D2275" t="e">
            <v>#N/A</v>
          </cell>
          <cell r="E2275" t="str">
            <v>مراقب عام عزل - الانشاءات المتخصصة</v>
          </cell>
          <cell r="F2275">
            <v>43647</v>
          </cell>
          <cell r="G2275" t="e">
            <v>#N/A</v>
          </cell>
          <cell r="H2275">
            <v>29534</v>
          </cell>
          <cell r="I2275" t="e">
            <v>#N/A</v>
          </cell>
          <cell r="J2275" t="e">
            <v>#N/A</v>
          </cell>
          <cell r="K2275" t="e">
            <v>#N/A</v>
          </cell>
        </row>
        <row r="2276">
          <cell r="A2276" t="str">
            <v>60008</v>
          </cell>
          <cell r="B2276" t="str">
            <v>فتحى جمال فتحى محمد</v>
          </cell>
          <cell r="C2276" t="str">
            <v>مراقب كابلات</v>
          </cell>
          <cell r="D2276" t="str">
            <v>شركة الانشاءات المتخصصة</v>
          </cell>
          <cell r="E2276" t="str">
            <v>مراقب كابلات - شركة الانشاءات المتخصصة</v>
          </cell>
          <cell r="F2276">
            <v>43647</v>
          </cell>
          <cell r="G2276">
            <v>0</v>
          </cell>
          <cell r="H2276">
            <v>29090</v>
          </cell>
          <cell r="I2276" t="e">
            <v>#VALUE!</v>
          </cell>
          <cell r="J2276">
            <v>8680</v>
          </cell>
          <cell r="K2276" t="e">
            <v>#N/A</v>
          </cell>
        </row>
        <row r="2277">
          <cell r="A2277" t="str">
            <v>60009</v>
          </cell>
          <cell r="B2277" t="str">
            <v>ايمن كريم عبدالحفيظ بركات</v>
          </cell>
          <cell r="C2277" t="str">
            <v>مراقب كابلات</v>
          </cell>
          <cell r="D2277" t="str">
            <v>شركة الانشاءات المتخصصة</v>
          </cell>
          <cell r="E2277" t="str">
            <v>مراقب كابلات - شركة الانشاءات المتخصصة</v>
          </cell>
          <cell r="F2277">
            <v>43647</v>
          </cell>
          <cell r="G2277">
            <v>0</v>
          </cell>
          <cell r="H2277">
            <v>28157</v>
          </cell>
          <cell r="I2277" t="e">
            <v>#VALUE!</v>
          </cell>
          <cell r="J2277">
            <v>8680</v>
          </cell>
          <cell r="K2277" t="e">
            <v>#N/A</v>
          </cell>
        </row>
        <row r="2278">
          <cell r="A2278" t="str">
            <v>60010</v>
          </cell>
          <cell r="B2278" t="str">
            <v>محمد كريم عبدالحفيظ بركات</v>
          </cell>
          <cell r="C2278" t="str">
            <v>مراقب كابلات</v>
          </cell>
          <cell r="D2278" t="str">
            <v>شركة الانشاءات المتخصصة</v>
          </cell>
          <cell r="E2278" t="str">
            <v>مراقب كابلات - شركة الانشاءات المتخصصة</v>
          </cell>
          <cell r="F2278">
            <v>43647</v>
          </cell>
          <cell r="G2278">
            <v>0</v>
          </cell>
          <cell r="H2278">
            <v>30509</v>
          </cell>
          <cell r="I2278" t="e">
            <v>#VALUE!</v>
          </cell>
          <cell r="J2278">
            <v>8630</v>
          </cell>
          <cell r="K2278" t="e">
            <v>#N/A</v>
          </cell>
        </row>
        <row r="2279">
          <cell r="A2279" t="str">
            <v>60012</v>
          </cell>
          <cell r="B2279" t="str">
            <v>على حسن محمد على حسن</v>
          </cell>
          <cell r="C2279" t="str">
            <v>سائق - درجه أولى</v>
          </cell>
          <cell r="D2279" t="str">
            <v>شركة الانشاءات المتخصصة</v>
          </cell>
          <cell r="E2279" t="str">
            <v>post tension unit - سائق - درجة ثانية</v>
          </cell>
          <cell r="F2279">
            <v>43647</v>
          </cell>
          <cell r="G2279">
            <v>0</v>
          </cell>
          <cell r="H2279">
            <v>32293</v>
          </cell>
          <cell r="I2279" t="e">
            <v>#VALUE!</v>
          </cell>
          <cell r="J2279">
            <v>7780</v>
          </cell>
          <cell r="K2279" t="e">
            <v>#N/A</v>
          </cell>
        </row>
        <row r="2280">
          <cell r="A2280" t="str">
            <v>60013</v>
          </cell>
          <cell r="B2280" t="str">
            <v>سامح فتحى عبدالعزيز محمد</v>
          </cell>
          <cell r="C2280" t="str">
            <v>نائب مدير المشروع للتنفيذ</v>
          </cell>
          <cell r="D2280" t="str">
            <v>شركة الانشاءات المتخصصة</v>
          </cell>
          <cell r="E2280" t="str">
            <v>مدير تنفيذ - الانشاءات المتخصصة</v>
          </cell>
          <cell r="F2280">
            <v>43647</v>
          </cell>
          <cell r="G2280">
            <v>0</v>
          </cell>
          <cell r="H2280">
            <v>28839</v>
          </cell>
          <cell r="I2280" t="e">
            <v>#VALUE!</v>
          </cell>
          <cell r="J2280">
            <v>14500</v>
          </cell>
          <cell r="K2280" t="e">
            <v>#N/A</v>
          </cell>
        </row>
        <row r="2281">
          <cell r="A2281" t="str">
            <v>60014</v>
          </cell>
          <cell r="B2281" t="str">
            <v>حسن يوسف جمعه حموده</v>
          </cell>
          <cell r="C2281" t="str">
            <v>مراقب عام كابلات</v>
          </cell>
          <cell r="D2281" t="str">
            <v>شركة الانشاءات المتخصصة</v>
          </cell>
          <cell r="E2281" t="str">
            <v>مراقب عام كابلات - P T U</v>
          </cell>
          <cell r="F2281">
            <v>43647</v>
          </cell>
          <cell r="G2281">
            <v>0</v>
          </cell>
          <cell r="H2281">
            <v>26634</v>
          </cell>
          <cell r="I2281" t="e">
            <v>#VALUE!</v>
          </cell>
          <cell r="J2281">
            <v>14500</v>
          </cell>
          <cell r="K2281" t="e">
            <v>#N/A</v>
          </cell>
        </row>
        <row r="2282">
          <cell r="A2282" t="str">
            <v>60016</v>
          </cell>
          <cell r="B2282" t="str">
            <v>محمد سيد شحاته على</v>
          </cell>
          <cell r="C2282" t="str">
            <v>مدير تنفيذ</v>
          </cell>
          <cell r="D2282" t="str">
            <v>شركة الانشاءات المتخصصة</v>
          </cell>
          <cell r="E2282" t="str">
            <v>مدير موقع - الانشاءات المتخصصة</v>
          </cell>
          <cell r="F2282">
            <v>43647</v>
          </cell>
          <cell r="G2282">
            <v>0</v>
          </cell>
          <cell r="H2282">
            <v>30722</v>
          </cell>
          <cell r="I2282" t="e">
            <v>#VALUE!</v>
          </cell>
          <cell r="J2282">
            <v>14500</v>
          </cell>
          <cell r="K2282" t="e">
            <v>#N/A</v>
          </cell>
        </row>
        <row r="2283">
          <cell r="A2283" t="str">
            <v>60017</v>
          </cell>
          <cell r="B2283" t="str">
            <v>محمد صلاح محمد محمد</v>
          </cell>
          <cell r="C2283" t="str">
            <v>مدير تنفيذ</v>
          </cell>
          <cell r="D2283" t="str">
            <v>شركة الانشاءات المتخصصة</v>
          </cell>
          <cell r="E2283" t="str">
            <v>مدير موقع - الانشاءات المتخصصة</v>
          </cell>
          <cell r="F2283">
            <v>43647</v>
          </cell>
          <cell r="G2283">
            <v>0</v>
          </cell>
          <cell r="H2283">
            <v>31273</v>
          </cell>
          <cell r="I2283" t="e">
            <v>#VALUE!</v>
          </cell>
          <cell r="J2283">
            <v>14500</v>
          </cell>
          <cell r="K2283" t="e">
            <v>#N/A</v>
          </cell>
        </row>
        <row r="2284">
          <cell r="A2284" t="str">
            <v>60023</v>
          </cell>
          <cell r="B2284" t="str">
            <v>محمد عبدالله حسن محمد</v>
          </cell>
          <cell r="C2284" t="str">
            <v>رئيس حسابات</v>
          </cell>
          <cell r="D2284" t="str">
            <v>شركة الانشاءات المتخصصة</v>
          </cell>
          <cell r="E2284" t="str">
            <v>رئيس قسم الحسابات - الانشاءات المتخصصه</v>
          </cell>
          <cell r="F2284">
            <v>43647</v>
          </cell>
          <cell r="G2284">
            <v>0</v>
          </cell>
          <cell r="H2284">
            <v>31273</v>
          </cell>
          <cell r="I2284" t="e">
            <v>#VALUE!</v>
          </cell>
          <cell r="J2284">
            <v>14500</v>
          </cell>
          <cell r="K2284" t="e">
            <v>#N/A</v>
          </cell>
        </row>
        <row r="2285">
          <cell r="A2285" t="str">
            <v>60024</v>
          </cell>
          <cell r="B2285" t="str">
            <v>محمود سيد عبدالعزيز على</v>
          </cell>
          <cell r="C2285" t="str">
            <v>محاسب ممتاز</v>
          </cell>
          <cell r="D2285" t="str">
            <v>شركة الانشاءات المتخصصة</v>
          </cell>
          <cell r="E2285" t="str">
            <v>محاسب اول - شركه الانشاءات المتخصصه</v>
          </cell>
          <cell r="F2285">
            <v>43771</v>
          </cell>
          <cell r="G2285">
            <v>0</v>
          </cell>
          <cell r="H2285">
            <v>31273</v>
          </cell>
          <cell r="I2285" t="e">
            <v>#VALUE!</v>
          </cell>
          <cell r="J2285">
            <v>12480</v>
          </cell>
          <cell r="K2285" t="str">
            <v>البغدادي - مركز الاقصر - الاقصر</v>
          </cell>
        </row>
        <row r="2286">
          <cell r="A2286" t="str">
            <v>60025</v>
          </cell>
          <cell r="B2286" t="str">
            <v>حماده حامد محمد محمد</v>
          </cell>
          <cell r="C2286" t="str">
            <v>مراقب كابلات</v>
          </cell>
          <cell r="D2286" t="str">
            <v>شركة الانشاءات المتخصصة</v>
          </cell>
          <cell r="E2286" t="str">
            <v>SCC - فنى كابلات</v>
          </cell>
          <cell r="F2286">
            <v>43800</v>
          </cell>
          <cell r="G2286">
            <v>0</v>
          </cell>
          <cell r="H2286">
            <v>26269</v>
          </cell>
          <cell r="I2286" t="e">
            <v>#VALUE!</v>
          </cell>
          <cell r="J2286">
            <v>8630</v>
          </cell>
          <cell r="K2286" t="e">
            <v>#N/A</v>
          </cell>
        </row>
        <row r="2287">
          <cell r="A2287" t="str">
            <v>60026</v>
          </cell>
          <cell r="B2287" t="str">
            <v>محمود محمد محمد مصطفى سلطان</v>
          </cell>
          <cell r="C2287" t="str">
            <v>امين مخازن</v>
          </cell>
          <cell r="D2287" t="str">
            <v>شركة الانشاءات المتخصصة</v>
          </cell>
          <cell r="E2287" t="str">
            <v>SCC - امين مخازن</v>
          </cell>
          <cell r="F2287">
            <v>43800</v>
          </cell>
          <cell r="G2287">
            <v>0</v>
          </cell>
          <cell r="H2287">
            <v>32629</v>
          </cell>
          <cell r="I2287" t="e">
            <v>#VALUE!</v>
          </cell>
          <cell r="J2287">
            <v>9170</v>
          </cell>
          <cell r="K2287" t="e">
            <v>#N/A</v>
          </cell>
        </row>
        <row r="2288">
          <cell r="A2288" t="str">
            <v>60027</v>
          </cell>
          <cell r="B2288" t="str">
            <v>اسلام محمد فتحى محمد</v>
          </cell>
          <cell r="C2288" t="str">
            <v>مساعد اول امين مخازن</v>
          </cell>
          <cell r="D2288" t="str">
            <v>شركة الانشاءات المتخصصة</v>
          </cell>
          <cell r="E2288" t="str">
            <v>SCC - مساعد امين مستودع</v>
          </cell>
          <cell r="F2288">
            <v>43800</v>
          </cell>
          <cell r="G2288">
            <v>0</v>
          </cell>
          <cell r="H2288">
            <v>34478</v>
          </cell>
          <cell r="I2288" t="e">
            <v>#VALUE!</v>
          </cell>
          <cell r="J2288">
            <v>7920</v>
          </cell>
          <cell r="K2288" t="e">
            <v>#N/A</v>
          </cell>
        </row>
        <row r="2289">
          <cell r="A2289" t="str">
            <v>60028</v>
          </cell>
          <cell r="B2289" t="str">
            <v>بدرى محمود على عبيد</v>
          </cell>
          <cell r="C2289" t="str">
            <v>مراقب كابلات</v>
          </cell>
          <cell r="D2289" t="str">
            <v>شركة الانشاءات المتخصصة</v>
          </cell>
          <cell r="E2289" t="str">
            <v>SCC - فنى كابلات</v>
          </cell>
          <cell r="F2289">
            <v>43800</v>
          </cell>
          <cell r="G2289">
            <v>0</v>
          </cell>
          <cell r="H2289">
            <v>27737</v>
          </cell>
          <cell r="I2289" t="e">
            <v>#VALUE!</v>
          </cell>
          <cell r="J2289">
            <v>8630</v>
          </cell>
          <cell r="K2289" t="e">
            <v>#N/A</v>
          </cell>
        </row>
        <row r="2290">
          <cell r="A2290" t="str">
            <v>60029</v>
          </cell>
          <cell r="B2290" t="str">
            <v>محمد امين عبدالحافظ محمد</v>
          </cell>
          <cell r="C2290" t="str">
            <v>مراقب كابلات</v>
          </cell>
          <cell r="D2290" t="str">
            <v>شركة الانشاءات المتخصصة</v>
          </cell>
          <cell r="E2290" t="str">
            <v>SCC - فنى كابلات</v>
          </cell>
          <cell r="F2290">
            <v>43800</v>
          </cell>
          <cell r="G2290">
            <v>0</v>
          </cell>
          <cell r="H2290">
            <v>27737</v>
          </cell>
          <cell r="I2290" t="e">
            <v>#VALUE!</v>
          </cell>
          <cell r="J2290">
            <v>8630</v>
          </cell>
          <cell r="K2290" t="e">
            <v>#N/A</v>
          </cell>
        </row>
        <row r="2291">
          <cell r="A2291" t="str">
            <v>60030</v>
          </cell>
          <cell r="B2291" t="str">
            <v>سعيد سالمان محمود حسين</v>
          </cell>
          <cell r="C2291" t="e">
            <v>#N/A</v>
          </cell>
          <cell r="D2291" t="e">
            <v>#N/A</v>
          </cell>
          <cell r="E2291" t="str">
            <v>SCC - فنى كابلات</v>
          </cell>
          <cell r="F2291">
            <v>43800</v>
          </cell>
          <cell r="G2291" t="e">
            <v>#N/A</v>
          </cell>
          <cell r="H2291">
            <v>33012</v>
          </cell>
          <cell r="I2291" t="e">
            <v>#N/A</v>
          </cell>
          <cell r="J2291" t="e">
            <v>#N/A</v>
          </cell>
          <cell r="K2291" t="e">
            <v>#N/A</v>
          </cell>
        </row>
        <row r="2292">
          <cell r="A2292" t="str">
            <v>60031</v>
          </cell>
          <cell r="B2292" t="str">
            <v>اسلام رافت محمد سيد احمد سالمان</v>
          </cell>
          <cell r="C2292" t="str">
            <v>مهندس ممتاز تنفيذ</v>
          </cell>
          <cell r="D2292" t="str">
            <v>شركة الانشاءات المتخصصة</v>
          </cell>
          <cell r="E2292" t="str">
            <v>مهندس اول تنفيذ - post tension unit</v>
          </cell>
          <cell r="F2292">
            <v>43831</v>
          </cell>
          <cell r="G2292">
            <v>0</v>
          </cell>
          <cell r="H2292">
            <v>33012</v>
          </cell>
          <cell r="I2292" t="e">
            <v>#VALUE!</v>
          </cell>
          <cell r="J2292">
            <v>14500</v>
          </cell>
          <cell r="K2292" t="e">
            <v>#N/A</v>
          </cell>
        </row>
        <row r="2293">
          <cell r="A2293" t="str">
            <v>60032</v>
          </cell>
          <cell r="B2293" t="str">
            <v>محمد امين انور امين</v>
          </cell>
          <cell r="C2293" t="str">
            <v>مهندس ممتاز تنفيذ</v>
          </cell>
          <cell r="D2293" t="str">
            <v>شركة الانشاءات المتخصصة</v>
          </cell>
          <cell r="E2293" t="str">
            <v>مهندس تنفيذ - P T U</v>
          </cell>
          <cell r="F2293">
            <v>43831</v>
          </cell>
          <cell r="G2293">
            <v>0</v>
          </cell>
          <cell r="H2293">
            <v>33552</v>
          </cell>
          <cell r="I2293" t="e">
            <v>#VALUE!</v>
          </cell>
          <cell r="J2293">
            <v>14500</v>
          </cell>
          <cell r="K2293" t="e">
            <v>#N/A</v>
          </cell>
        </row>
        <row r="2294">
          <cell r="A2294" t="str">
            <v>60033</v>
          </cell>
          <cell r="B2294" t="str">
            <v>احمد محمود السيد محمود سويلم</v>
          </cell>
          <cell r="C2294" t="e">
            <v>#N/A</v>
          </cell>
          <cell r="D2294" t="e">
            <v>#N/A</v>
          </cell>
          <cell r="E2294" t="str">
            <v>مراقب عزل - Post Tension Unit</v>
          </cell>
          <cell r="F2294">
            <v>43831</v>
          </cell>
          <cell r="G2294" t="e">
            <v>#N/A</v>
          </cell>
          <cell r="H2294">
            <v>33202</v>
          </cell>
          <cell r="I2294" t="e">
            <v>#N/A</v>
          </cell>
          <cell r="J2294" t="e">
            <v>#N/A</v>
          </cell>
          <cell r="K2294" t="e">
            <v>#N/A</v>
          </cell>
        </row>
        <row r="2295">
          <cell r="A2295" t="str">
            <v>60034</v>
          </cell>
          <cell r="B2295" t="str">
            <v>عادل حسن ابراهيم حسن</v>
          </cell>
          <cell r="C2295" t="str">
            <v>مراقب عزل</v>
          </cell>
          <cell r="D2295" t="str">
            <v>شركة الانشاءات المتخصصة</v>
          </cell>
          <cell r="E2295" t="str">
            <v>مراقب عزل - Post Tension Unit</v>
          </cell>
          <cell r="F2295">
            <v>43831</v>
          </cell>
          <cell r="G2295">
            <v>0</v>
          </cell>
          <cell r="H2295">
            <v>32574</v>
          </cell>
          <cell r="I2295" t="e">
            <v>#VALUE!</v>
          </cell>
          <cell r="J2295">
            <v>11500</v>
          </cell>
          <cell r="K2295" t="e">
            <v>#N/A</v>
          </cell>
        </row>
        <row r="2296">
          <cell r="A2296" t="str">
            <v>60035</v>
          </cell>
          <cell r="B2296" t="str">
            <v>هشام عبدالله محمود على</v>
          </cell>
          <cell r="C2296" t="str">
            <v>فنى عزل</v>
          </cell>
          <cell r="D2296" t="str">
            <v>شركة الانشاءات المتخصصة</v>
          </cell>
          <cell r="E2296" t="str">
            <v>فنى عزل SCC</v>
          </cell>
          <cell r="F2296">
            <v>43831</v>
          </cell>
          <cell r="G2296">
            <v>0</v>
          </cell>
          <cell r="H2296">
            <v>32599</v>
          </cell>
          <cell r="I2296" t="e">
            <v>#VALUE!</v>
          </cell>
          <cell r="J2296">
            <v>7610</v>
          </cell>
          <cell r="K2296" t="e">
            <v>#N/A</v>
          </cell>
        </row>
        <row r="2297">
          <cell r="A2297" t="str">
            <v>60041</v>
          </cell>
          <cell r="B2297" t="str">
            <v>احمد عثمان محمد محمود نصار</v>
          </cell>
          <cell r="C2297" t="str">
            <v>مهندس اول تنفيذ</v>
          </cell>
          <cell r="D2297" t="str">
            <v>شركة الانشاءات المتخصصة</v>
          </cell>
          <cell r="E2297" t="str">
            <v>مهندس تنفيذ - P T U</v>
          </cell>
          <cell r="F2297">
            <v>43862</v>
          </cell>
          <cell r="G2297">
            <v>0</v>
          </cell>
          <cell r="H2297">
            <v>35365</v>
          </cell>
          <cell r="I2297" t="e">
            <v>#VALUE!</v>
          </cell>
          <cell r="J2297">
            <v>14500</v>
          </cell>
          <cell r="K2297" t="str">
            <v xml:space="preserve"> 61 عبد الحميد بدوي  - امام نادي الشمس - النزهة - القاهرة</v>
          </cell>
        </row>
        <row r="2298">
          <cell r="A2298" t="str">
            <v>60042</v>
          </cell>
          <cell r="B2298" t="str">
            <v>محمد رضا محمد ابراهيم</v>
          </cell>
          <cell r="C2298" t="e">
            <v>#N/A</v>
          </cell>
          <cell r="D2298" t="e">
            <v>#N/A</v>
          </cell>
          <cell r="E2298" t="str">
            <v>مراقب عزل - Post Tension Unit</v>
          </cell>
          <cell r="F2298">
            <v>43862</v>
          </cell>
          <cell r="G2298" t="e">
            <v>#N/A</v>
          </cell>
          <cell r="H2298">
            <v>34824</v>
          </cell>
          <cell r="I2298" t="e">
            <v>#N/A</v>
          </cell>
          <cell r="J2298" t="e">
            <v>#N/A</v>
          </cell>
          <cell r="K2298" t="str">
            <v>13 شارع الجامع - حلوان البلد - القاهرة</v>
          </cell>
        </row>
        <row r="2299">
          <cell r="A2299" t="str">
            <v>60043</v>
          </cell>
          <cell r="B2299" t="str">
            <v>كريم مجدى محمود عبداللطيف</v>
          </cell>
          <cell r="C2299" t="str">
            <v>محاسب اول</v>
          </cell>
          <cell r="D2299" t="str">
            <v>شركة الانشاءات المتخصصة</v>
          </cell>
          <cell r="E2299" t="str">
            <v>محاسب مستودعات - شركة الانشاءات المتخصصة</v>
          </cell>
          <cell r="F2299">
            <v>43960</v>
          </cell>
          <cell r="G2299">
            <v>0</v>
          </cell>
          <cell r="H2299">
            <v>34855</v>
          </cell>
          <cell r="I2299" t="e">
            <v>#VALUE!</v>
          </cell>
          <cell r="J2299">
            <v>12450</v>
          </cell>
          <cell r="K2299" t="str">
            <v>13 ش حمدية الشاذلية - بولاق الدكرور - الجيزة</v>
          </cell>
        </row>
        <row r="2300">
          <cell r="A2300" t="str">
            <v>60044</v>
          </cell>
          <cell r="B2300" t="str">
            <v>احمد محمد جمعه عبدالسلام</v>
          </cell>
          <cell r="C2300" t="e">
            <v>#N/A</v>
          </cell>
          <cell r="D2300" t="e">
            <v>#N/A</v>
          </cell>
          <cell r="E2300" t="str">
            <v>مهندس تطوير اعمال - شركة الانشاءات المتخصصة</v>
          </cell>
          <cell r="F2300">
            <v>43983</v>
          </cell>
          <cell r="G2300" t="e">
            <v>#N/A</v>
          </cell>
          <cell r="H2300">
            <v>33451</v>
          </cell>
          <cell r="I2300" t="e">
            <v>#N/A</v>
          </cell>
          <cell r="J2300" t="e">
            <v>#N/A</v>
          </cell>
          <cell r="K2300" t="str">
            <v>مبارك 7 - ثان الغردقة - البحر الأحمر</v>
          </cell>
        </row>
        <row r="2301">
          <cell r="A2301" t="str">
            <v>60046</v>
          </cell>
          <cell r="B2301" t="str">
            <v>وليد سيد احمد مدبولى</v>
          </cell>
          <cell r="C2301" t="str">
            <v>فنى اول كابلات</v>
          </cell>
          <cell r="D2301" t="str">
            <v>شركة الانشاءات المتخصصة</v>
          </cell>
          <cell r="E2301" t="str">
            <v>SCC - فنى كابلات</v>
          </cell>
          <cell r="F2301">
            <v>44108</v>
          </cell>
          <cell r="G2301">
            <v>0</v>
          </cell>
          <cell r="H2301">
            <v>28611</v>
          </cell>
          <cell r="I2301" t="e">
            <v>#VALUE!</v>
          </cell>
          <cell r="J2301">
            <v>7090</v>
          </cell>
          <cell r="K2301" t="str">
            <v>3 ش حسن حسنى - دير الملاك - حدائق القبة - القاهرة</v>
          </cell>
        </row>
        <row r="2302">
          <cell r="A2302" t="str">
            <v>60048</v>
          </cell>
          <cell r="B2302" t="str">
            <v>حمدان محمود حمدان محمد</v>
          </cell>
          <cell r="C2302" t="str">
            <v>فنى اول كابلات</v>
          </cell>
          <cell r="D2302" t="str">
            <v>شركة الانشاءات المتخصصة</v>
          </cell>
          <cell r="E2302" t="str">
            <v>SCC - فنى كابلات</v>
          </cell>
          <cell r="F2302">
            <v>44108</v>
          </cell>
          <cell r="G2302">
            <v>0</v>
          </cell>
          <cell r="H2302">
            <v>35407</v>
          </cell>
          <cell r="I2302" t="e">
            <v>#VALUE!</v>
          </cell>
          <cell r="J2302">
            <v>6770</v>
          </cell>
          <cell r="K2302" t="str">
            <v>بير عنبر - مركز قفط - قنا</v>
          </cell>
        </row>
        <row r="2303">
          <cell r="A2303" t="str">
            <v>60049</v>
          </cell>
          <cell r="B2303" t="str">
            <v>على عوض الله عبدالحفيظ بركات</v>
          </cell>
          <cell r="C2303" t="str">
            <v>فنى اول كابلات</v>
          </cell>
          <cell r="D2303" t="str">
            <v>شركة الانشاءات المتخصصة</v>
          </cell>
          <cell r="E2303" t="str">
            <v>SCC - فنى كابلات</v>
          </cell>
          <cell r="F2303">
            <v>44108</v>
          </cell>
          <cell r="G2303">
            <v>0</v>
          </cell>
          <cell r="H2303">
            <v>31908</v>
          </cell>
          <cell r="I2303" t="e">
            <v>#VALUE!</v>
          </cell>
          <cell r="J2303">
            <v>6770</v>
          </cell>
          <cell r="K2303" t="str">
            <v>بنى قاسم - مركز ببا - بني سويف</v>
          </cell>
        </row>
        <row r="2304">
          <cell r="A2304" t="str">
            <v>60050</v>
          </cell>
          <cell r="B2304" t="str">
            <v>السيد محمد نجدى عبدالمتجلى</v>
          </cell>
          <cell r="C2304" t="str">
            <v>سائق - درجه أولى</v>
          </cell>
          <cell r="D2304" t="str">
            <v>شركة الانشاءات المتخصصة</v>
          </cell>
          <cell r="E2304" t="str">
            <v>post tension unit - سائق - درجة اولى</v>
          </cell>
          <cell r="F2304">
            <v>44143</v>
          </cell>
          <cell r="G2304">
            <v>0</v>
          </cell>
          <cell r="H2304">
            <v>28091</v>
          </cell>
          <cell r="I2304" t="e">
            <v>#VALUE!</v>
          </cell>
          <cell r="J2304">
            <v>6960</v>
          </cell>
          <cell r="K2304" t="str">
            <v>الصفين - مركز كفر شكر - القليوبية</v>
          </cell>
        </row>
        <row r="2305">
          <cell r="A2305" t="str">
            <v>60051</v>
          </cell>
          <cell r="B2305" t="str">
            <v>محمد عنتر عدلى عسران</v>
          </cell>
          <cell r="C2305" t="e">
            <v>#N/A</v>
          </cell>
          <cell r="D2305" t="e">
            <v>#N/A</v>
          </cell>
          <cell r="E2305" t="str">
            <v>فنى ممتاز عزل - الانشاءات المتخصصة</v>
          </cell>
          <cell r="F2305">
            <v>44143</v>
          </cell>
          <cell r="G2305" t="e">
            <v>#N/A</v>
          </cell>
          <cell r="H2305">
            <v>31781</v>
          </cell>
          <cell r="I2305" t="e">
            <v>#N/A</v>
          </cell>
          <cell r="J2305" t="e">
            <v>#N/A</v>
          </cell>
          <cell r="K2305" t="str">
            <v>7 ح عثمان حجازى - محمد رزق - الشرابية - القاهرة</v>
          </cell>
        </row>
        <row r="2306">
          <cell r="A2306" t="str">
            <v>60052</v>
          </cell>
          <cell r="B2306" t="str">
            <v>محمود صلاح عبدالغنى محمود</v>
          </cell>
          <cell r="C2306" t="str">
            <v>امين مخازن</v>
          </cell>
          <cell r="D2306" t="str">
            <v>شركة الانشاءات المتخصصة</v>
          </cell>
          <cell r="E2306" t="str">
            <v>SCC - امين مخازن</v>
          </cell>
          <cell r="F2306">
            <v>44240</v>
          </cell>
          <cell r="G2306">
            <v>0</v>
          </cell>
          <cell r="H2306">
            <v>31048</v>
          </cell>
          <cell r="I2306" t="e">
            <v>#VALUE!</v>
          </cell>
          <cell r="J2306">
            <v>8730</v>
          </cell>
          <cell r="K2306" t="str">
            <v>17 ش غلاب  -  من شارع احمد بسيوني - حدائق القبة - القاهرة</v>
          </cell>
        </row>
        <row r="2307">
          <cell r="A2307" t="str">
            <v>60053</v>
          </cell>
          <cell r="B2307" t="str">
            <v>لؤى حسن عبدالحميد حسن الدراوى</v>
          </cell>
          <cell r="C2307" t="str">
            <v>مدير تنفيذ</v>
          </cell>
          <cell r="D2307" t="str">
            <v>شركة الانشاءات المتخصصة</v>
          </cell>
          <cell r="E2307" t="str">
            <v>مدير موقع - الانشاءات المتخصصة</v>
          </cell>
          <cell r="F2307">
            <v>44287</v>
          </cell>
          <cell r="G2307">
            <v>0</v>
          </cell>
          <cell r="H2307">
            <v>29857</v>
          </cell>
          <cell r="I2307" t="e">
            <v>#VALUE!</v>
          </cell>
          <cell r="J2307">
            <v>14500</v>
          </cell>
          <cell r="K2307" t="str">
            <v>العزازى - مركز فاقوس - الشرقية</v>
          </cell>
        </row>
        <row r="2308">
          <cell r="A2308" t="str">
            <v>60055</v>
          </cell>
          <cell r="B2308" t="str">
            <v>محمد جميل على محمد</v>
          </cell>
          <cell r="C2308" t="str">
            <v>مراقب عزل</v>
          </cell>
          <cell r="D2308" t="str">
            <v>شركة الانشاءات المتخصصة</v>
          </cell>
          <cell r="E2308" t="str">
            <v>مراقب عزل - Post Tension Unit</v>
          </cell>
          <cell r="F2308">
            <v>44359</v>
          </cell>
          <cell r="G2308">
            <v>0</v>
          </cell>
          <cell r="H2308">
            <v>25709</v>
          </cell>
          <cell r="I2308" t="e">
            <v>#VALUE!</v>
          </cell>
          <cell r="J2308">
            <v>9720</v>
          </cell>
          <cell r="K2308" t="str">
            <v>36 ش سالم البدوي - فايدة كامل - البساتين - القاهرة</v>
          </cell>
        </row>
        <row r="2309">
          <cell r="A2309" t="str">
            <v>60056</v>
          </cell>
          <cell r="B2309" t="str">
            <v>احمد محمد على محمد جعفر</v>
          </cell>
          <cell r="C2309" t="str">
            <v>مهندس اول مكتب فنى انشائى</v>
          </cell>
          <cell r="D2309" t="str">
            <v>شركة الانشاءات المتخصصة</v>
          </cell>
          <cell r="E2309" t="str">
            <v>مهندس مكتب فنى - انشائى - الانشاءات المتخصصه</v>
          </cell>
          <cell r="F2309">
            <v>44409</v>
          </cell>
          <cell r="G2309">
            <v>0</v>
          </cell>
          <cell r="H2309">
            <v>35120</v>
          </cell>
          <cell r="I2309" t="e">
            <v>#VALUE!</v>
          </cell>
          <cell r="J2309">
            <v>14500</v>
          </cell>
          <cell r="K2309" t="str">
            <v>25 ش نبوي محمد  - المعز لدين الله - امبابة - الجيزة</v>
          </cell>
        </row>
        <row r="2310">
          <cell r="A2310" t="str">
            <v>60059</v>
          </cell>
          <cell r="B2310" t="str">
            <v>محمد نصر حسن محمد عبدالجواد</v>
          </cell>
          <cell r="C2310" t="str">
            <v>مهندس اول تنفيذ</v>
          </cell>
          <cell r="D2310" t="str">
            <v>شركة الانشاءات المتخصصة</v>
          </cell>
          <cell r="E2310" t="str">
            <v>مهندس اول تنفيذ - post tension unit</v>
          </cell>
          <cell r="F2310">
            <v>44621</v>
          </cell>
          <cell r="G2310">
            <v>0</v>
          </cell>
          <cell r="H2310">
            <v>34205</v>
          </cell>
          <cell r="I2310" t="e">
            <v>#VALUE!</v>
          </cell>
          <cell r="J2310">
            <v>14500</v>
          </cell>
          <cell r="K2310" t="str">
            <v>14 ش ابراهيم زايد  -  المعادي - القاهرة</v>
          </cell>
        </row>
        <row r="2311">
          <cell r="A2311" t="str">
            <v>60061</v>
          </cell>
          <cell r="B2311" t="str">
            <v>احمد حسنى رجب عمر</v>
          </cell>
          <cell r="C2311" t="str">
            <v>مهندس اول تنفيذ</v>
          </cell>
          <cell r="D2311" t="str">
            <v>شركة الانشاءات المتخصصة</v>
          </cell>
          <cell r="E2311" t="str">
            <v>مهندس تنفيذ - P T U</v>
          </cell>
          <cell r="F2311">
            <v>44621</v>
          </cell>
          <cell r="G2311">
            <v>0</v>
          </cell>
          <cell r="H2311">
            <v>34449</v>
          </cell>
          <cell r="I2311" t="e">
            <v>#VALUE!</v>
          </cell>
          <cell r="J2311">
            <v>14500</v>
          </cell>
          <cell r="K2311" t="str">
            <v>9 ش حمدي الطناني - عزبة عبدالنعيم - امبابة - الجيزة</v>
          </cell>
        </row>
        <row r="2312">
          <cell r="A2312" t="str">
            <v>60062</v>
          </cell>
          <cell r="B2312" t="str">
            <v>محمد فكرى محمد محمد السيد</v>
          </cell>
          <cell r="C2312" t="str">
            <v>مهندس تنفيذ</v>
          </cell>
          <cell r="D2312" t="str">
            <v>شركة الانشاءات المتخصصة</v>
          </cell>
          <cell r="E2312" t="str">
            <v>مهندس تنفيذ - P T U</v>
          </cell>
          <cell r="F2312">
            <v>44621</v>
          </cell>
          <cell r="G2312">
            <v>0</v>
          </cell>
          <cell r="H2312">
            <v>35886</v>
          </cell>
          <cell r="I2312" t="e">
            <v>#VALUE!</v>
          </cell>
          <cell r="J2312">
            <v>10970</v>
          </cell>
          <cell r="K2312" t="str">
            <v>كفر محمد جاويش - مركز الزقازيق - الشرقية</v>
          </cell>
        </row>
        <row r="2313">
          <cell r="A2313" t="str">
            <v>60063</v>
          </cell>
          <cell r="B2313" t="str">
            <v>محمد السيد فتح الله السيد درويش حنون</v>
          </cell>
          <cell r="C2313" t="str">
            <v>مندوب اول مشتريات</v>
          </cell>
          <cell r="D2313" t="str">
            <v>شركة الانشاءات المتخصصة</v>
          </cell>
          <cell r="E2313" t="str">
            <v>مندوب مشتريات - الانشاءات المتخصصه</v>
          </cell>
          <cell r="F2313">
            <v>44635</v>
          </cell>
          <cell r="G2313">
            <v>0</v>
          </cell>
          <cell r="H2313">
            <v>35287</v>
          </cell>
          <cell r="I2313" t="e">
            <v>#VALUE!</v>
          </cell>
          <cell r="J2313">
            <v>8580</v>
          </cell>
          <cell r="K2313" t="str">
            <v>شبلنجة - مركز بنها - قليوبية</v>
          </cell>
        </row>
        <row r="2314">
          <cell r="A2314" t="str">
            <v>60064</v>
          </cell>
          <cell r="B2314" t="str">
            <v>عمرو عصمت محمد محمد</v>
          </cell>
          <cell r="C2314" t="str">
            <v>مهندس تنفيذ</v>
          </cell>
          <cell r="D2314" t="str">
            <v>شركة الانشاءات المتخصصة</v>
          </cell>
          <cell r="E2314" t="str">
            <v>مهندس تنفيذ - P T U</v>
          </cell>
          <cell r="F2314">
            <v>44713</v>
          </cell>
          <cell r="G2314">
            <v>0</v>
          </cell>
          <cell r="H2314">
            <v>35662</v>
          </cell>
          <cell r="I2314" t="e">
            <v>#VALUE!</v>
          </cell>
          <cell r="J2314">
            <v>14500</v>
          </cell>
          <cell r="K2314" t="str">
            <v xml:space="preserve">موشا - مركز اسيوط - اسيوط </v>
          </cell>
        </row>
        <row r="2315">
          <cell r="A2315" t="str">
            <v>60066</v>
          </cell>
          <cell r="B2315" t="str">
            <v>ياسر موافى طه حسن</v>
          </cell>
          <cell r="C2315" t="str">
            <v>فنى عزل</v>
          </cell>
          <cell r="D2315" t="str">
            <v>شركة الانشاءات المتخصصة</v>
          </cell>
          <cell r="E2315" t="str">
            <v>فنى عزل SCC</v>
          </cell>
          <cell r="F2315">
            <v>44744</v>
          </cell>
          <cell r="G2315">
            <v>0</v>
          </cell>
          <cell r="H2315">
            <v>29288</v>
          </cell>
          <cell r="I2315" t="e">
            <v>#VALUE!</v>
          </cell>
          <cell r="J2315">
            <v>6280</v>
          </cell>
          <cell r="K2315" t="str">
            <v>فاو قبلى - مركز دشنا - قنا</v>
          </cell>
        </row>
        <row r="2316">
          <cell r="A2316" t="str">
            <v>60067</v>
          </cell>
          <cell r="B2316" t="str">
            <v>اشرف اسماعيل عبدالرحمن عيسى</v>
          </cell>
          <cell r="C2316" t="str">
            <v>مراقب عزل</v>
          </cell>
          <cell r="D2316" t="str">
            <v>شركة الانشاءات المتخصصة</v>
          </cell>
          <cell r="E2316" t="str">
            <v>مراقب عزل - Post Tension Unit</v>
          </cell>
          <cell r="F2316">
            <v>44761</v>
          </cell>
          <cell r="G2316">
            <v>0</v>
          </cell>
          <cell r="H2316">
            <v>30529</v>
          </cell>
          <cell r="I2316" t="e">
            <v>#VALUE!</v>
          </cell>
          <cell r="J2316">
            <v>11590</v>
          </cell>
          <cell r="K2316" t="str">
            <v>كفر عمار - العياط - الجيزة</v>
          </cell>
        </row>
        <row r="2317">
          <cell r="A2317" t="str">
            <v>60069</v>
          </cell>
          <cell r="B2317" t="str">
            <v>عمر عدلى السيد مكى</v>
          </cell>
          <cell r="C2317" t="str">
            <v>محاسب اول مشروع - PTU</v>
          </cell>
          <cell r="D2317" t="str">
            <v>شركة الانشاءات المتخصصة</v>
          </cell>
          <cell r="E2317" t="str">
            <v>محاسب مشروع - شركه الانشاءات المتخصصة</v>
          </cell>
          <cell r="F2317">
            <v>44774</v>
          </cell>
          <cell r="G2317">
            <v>0</v>
          </cell>
          <cell r="H2317">
            <v>32740</v>
          </cell>
          <cell r="I2317" t="e">
            <v>#VALUE!</v>
          </cell>
          <cell r="J2317">
            <v>7030</v>
          </cell>
          <cell r="K2317" t="str">
            <v>السباعية - البدرات - مركز ادفو - اسوان</v>
          </cell>
        </row>
        <row r="2318">
          <cell r="A2318" t="str">
            <v>60071</v>
          </cell>
          <cell r="B2318" t="str">
            <v>محمد احمد عبدالعزيز عبدالصادق حجاج</v>
          </cell>
          <cell r="C2318" t="str">
            <v>فنى ممتاز تركيبات</v>
          </cell>
          <cell r="D2318" t="str">
            <v>شركة الانشاءات المتخصصة</v>
          </cell>
          <cell r="E2318" t="str">
            <v>فنى اول تركيبات - الانشاءات المتخصصة</v>
          </cell>
          <cell r="F2318">
            <v>44828</v>
          </cell>
          <cell r="G2318">
            <v>0</v>
          </cell>
          <cell r="H2318">
            <v>36175</v>
          </cell>
          <cell r="I2318" t="e">
            <v>#VALUE!</v>
          </cell>
          <cell r="J2318">
            <v>7860</v>
          </cell>
          <cell r="K2318" t="str">
            <v>شبلنجة - مركز بنها - قليوبية</v>
          </cell>
        </row>
        <row r="2319">
          <cell r="A2319" t="str">
            <v>60072</v>
          </cell>
          <cell r="B2319" t="str">
            <v>منه الله ابراهيم حسين محمد الدقن</v>
          </cell>
          <cell r="C2319" t="str">
            <v>مهندس مكتب فنى انشائى</v>
          </cell>
          <cell r="D2319" t="str">
            <v>شركة الانشاءات المتخصصة</v>
          </cell>
          <cell r="E2319" t="str">
            <v>مهندس مكتب فنى - انشائى - الانشاءات المتخصصه</v>
          </cell>
          <cell r="F2319">
            <v>44873</v>
          </cell>
          <cell r="G2319">
            <v>0</v>
          </cell>
          <cell r="H2319">
            <v>36309</v>
          </cell>
          <cell r="I2319" t="e">
            <v>#VALUE!</v>
          </cell>
          <cell r="J2319">
            <v>9740</v>
          </cell>
          <cell r="K2319" t="str">
            <v>7 ش جمال عبدالناصر  - مدينة التعاون - شبرا الخيمة اول - القليوبية</v>
          </cell>
        </row>
        <row r="2320">
          <cell r="A2320" t="str">
            <v>60073</v>
          </cell>
          <cell r="B2320" t="str">
            <v>محمود عبدالسلام عبدالعال محمد شريف</v>
          </cell>
          <cell r="C2320" t="str">
            <v>مهندس تنفيذ</v>
          </cell>
          <cell r="D2320" t="str">
            <v>شركة الانشاءات المتخصصة</v>
          </cell>
          <cell r="E2320" t="str">
            <v>مهندس تنفيذ - P T U</v>
          </cell>
          <cell r="F2320">
            <v>44968</v>
          </cell>
          <cell r="G2320">
            <v>0</v>
          </cell>
          <cell r="H2320">
            <v>36386</v>
          </cell>
          <cell r="I2320" t="e">
            <v>#VALUE!</v>
          </cell>
          <cell r="J2320">
            <v>9620</v>
          </cell>
          <cell r="K2320" t="str">
            <v>ش الشرايفة - القنايات - الشرقية</v>
          </cell>
        </row>
        <row r="2321">
          <cell r="A2321" t="str">
            <v>60074</v>
          </cell>
          <cell r="B2321" t="str">
            <v>اسلام احمد محمد احمد مسعد</v>
          </cell>
          <cell r="C2321" t="str">
            <v>محاسب ممتاز تكاليف</v>
          </cell>
          <cell r="D2321" t="str">
            <v>شركة الانشاءات المتخصصة</v>
          </cell>
          <cell r="E2321" t="str">
            <v>محاسب ممتاز تكاليف - الانشاءات المتخصصه</v>
          </cell>
          <cell r="F2321">
            <v>44979</v>
          </cell>
          <cell r="G2321">
            <v>0</v>
          </cell>
          <cell r="H2321">
            <v>32629</v>
          </cell>
          <cell r="I2321" t="e">
            <v>#VALUE!</v>
          </cell>
          <cell r="J2321">
            <v>14500</v>
          </cell>
          <cell r="K2321" t="str">
            <v>ش الجلاء - الساحل - القاهرة</v>
          </cell>
        </row>
        <row r="2322">
          <cell r="A2322" t="str">
            <v>60075</v>
          </cell>
          <cell r="B2322" t="str">
            <v>حاتم سعيد محمد ابراهيم</v>
          </cell>
          <cell r="C2322" t="str">
            <v>مشرف تجهيزات</v>
          </cell>
          <cell r="D2322" t="str">
            <v>شركة الانشاءات المتخصصة</v>
          </cell>
          <cell r="E2322" t="str">
            <v>فنى ممتاز تجهيزات - شركه الانشاءات المتخصصه</v>
          </cell>
          <cell r="F2322">
            <v>45017</v>
          </cell>
          <cell r="G2322">
            <v>0</v>
          </cell>
          <cell r="H2322">
            <v>34579</v>
          </cell>
          <cell r="I2322" t="e">
            <v>#VALUE!</v>
          </cell>
          <cell r="J2322">
            <v>8580</v>
          </cell>
          <cell r="K2322" t="str">
            <v>كفر الحمام - مركز الزقازيق - الشرقية</v>
          </cell>
        </row>
        <row r="2323">
          <cell r="A2323" t="str">
            <v>60076</v>
          </cell>
          <cell r="B2323" t="str">
            <v>عمر احمد عبدالسميع احمد</v>
          </cell>
          <cell r="C2323" t="str">
            <v>امين مخازن</v>
          </cell>
          <cell r="D2323" t="str">
            <v>شركة الانشاءات المتخصصة</v>
          </cell>
          <cell r="E2323" t="str">
            <v>SCC - امين مخازن</v>
          </cell>
          <cell r="F2323">
            <v>45069</v>
          </cell>
          <cell r="G2323">
            <v>0</v>
          </cell>
          <cell r="H2323">
            <v>36647</v>
          </cell>
          <cell r="I2323" t="e">
            <v>#VALUE!</v>
          </cell>
          <cell r="J2323">
            <v>6220</v>
          </cell>
          <cell r="K2323" t="str">
            <v>10 ش الوداد - حدائق القية - القاهرة</v>
          </cell>
        </row>
        <row r="2324">
          <cell r="A2324" t="str">
            <v>009637</v>
          </cell>
          <cell r="B2324" t="str">
            <v>احمد محمود على ابراهيم</v>
          </cell>
          <cell r="C2324" t="str">
            <v>صبان</v>
          </cell>
          <cell r="D2324" t="str">
            <v>Fifth Square</v>
          </cell>
          <cell r="E2324" t="str">
            <v>Fifth Square-صبان</v>
          </cell>
          <cell r="F2324">
            <v>45353</v>
          </cell>
          <cell r="G2324">
            <v>0</v>
          </cell>
          <cell r="H2324">
            <v>32627</v>
          </cell>
          <cell r="I2324" t="e">
            <v>#VALUE!</v>
          </cell>
          <cell r="J2324">
            <v>6700</v>
          </cell>
        </row>
        <row r="2325">
          <cell r="A2325" t="str">
            <v>009725</v>
          </cell>
          <cell r="B2325" t="str">
            <v>محمد عيد محمد بخيت</v>
          </cell>
          <cell r="C2325" t="str">
            <v>صبان</v>
          </cell>
          <cell r="D2325" t="str">
            <v>مستشفى ناصر العام - بنى سويف</v>
          </cell>
          <cell r="E2325" t="str">
            <v>مستشفى ناصر العام - بنى سويف-صبان</v>
          </cell>
          <cell r="F2325">
            <v>45474</v>
          </cell>
          <cell r="G2325">
            <v>0</v>
          </cell>
          <cell r="H2325">
            <v>36100</v>
          </cell>
          <cell r="I2325" t="e">
            <v>#VALUE!</v>
          </cell>
          <cell r="J2325">
            <v>6460</v>
          </cell>
        </row>
        <row r="2326">
          <cell r="A2326" t="str">
            <v>009739</v>
          </cell>
          <cell r="B2326" t="str">
            <v>ممدوح عبده عباس بخيت</v>
          </cell>
          <cell r="C2326" t="str">
            <v>مشغل ونش برجى</v>
          </cell>
          <cell r="D2326" t="str">
            <v>MAR VILLE - NEW ZAYED</v>
          </cell>
          <cell r="E2326" t="str">
            <v>MAR VILLE - NEW ZAYED-صبان</v>
          </cell>
          <cell r="F2326">
            <v>45496</v>
          </cell>
          <cell r="G2326">
            <v>0</v>
          </cell>
          <cell r="H2326">
            <v>35890</v>
          </cell>
          <cell r="I2326" t="e">
            <v>#VALUE!</v>
          </cell>
          <cell r="J2326">
            <v>6460</v>
          </cell>
        </row>
        <row r="2327">
          <cell r="A2327" t="str">
            <v>009787</v>
          </cell>
          <cell r="B2327" t="str">
            <v>محمد نادى محمد عبدالغنى</v>
          </cell>
          <cell r="C2327" t="str">
            <v>صبان</v>
          </cell>
          <cell r="D2327" t="str">
            <v>Lake Residence</v>
          </cell>
          <cell r="E2327" t="str">
            <v>Lake Residence-صبان</v>
          </cell>
          <cell r="F2327">
            <v>45542</v>
          </cell>
          <cell r="G2327">
            <v>0</v>
          </cell>
          <cell r="H2327">
            <v>32902</v>
          </cell>
          <cell r="I2327" t="e">
            <v>#VALUE!</v>
          </cell>
          <cell r="J2327">
            <v>6460</v>
          </cell>
        </row>
        <row r="2328">
          <cell r="A2328" t="str">
            <v>009817</v>
          </cell>
          <cell r="B2328" t="str">
            <v>جمال محمود عبده سعيد</v>
          </cell>
          <cell r="C2328" t="e">
            <v>#N/A</v>
          </cell>
          <cell r="D2328" t="e">
            <v>#N/A</v>
          </cell>
          <cell r="E2328" t="str">
            <v>الكبارى الخضراء-صبان</v>
          </cell>
          <cell r="F2328">
            <v>45570</v>
          </cell>
          <cell r="G2328" t="e">
            <v>#N/A</v>
          </cell>
          <cell r="H2328">
            <v>31628</v>
          </cell>
          <cell r="I2328" t="e">
            <v>#N/A</v>
          </cell>
          <cell r="J2328" t="e">
            <v>#N/A</v>
          </cell>
        </row>
        <row r="2329">
          <cell r="A2329" t="str">
            <v>009927</v>
          </cell>
          <cell r="B2329" t="str">
            <v>محمد عوض عيد توفيق</v>
          </cell>
          <cell r="C2329" t="str">
            <v>صبان</v>
          </cell>
          <cell r="D2329" t="str">
            <v>MAR VILLE - NEW ZAYED</v>
          </cell>
          <cell r="E2329" t="str">
            <v>MAR VILLE - NEW ZAYED-صبان</v>
          </cell>
          <cell r="F2329">
            <v>45584</v>
          </cell>
          <cell r="G2329">
            <v>0</v>
          </cell>
          <cell r="H2329">
            <v>31798</v>
          </cell>
          <cell r="I2329" t="e">
            <v>#VALUE!</v>
          </cell>
          <cell r="J2329">
            <v>6460</v>
          </cell>
        </row>
        <row r="2330">
          <cell r="A2330" t="str">
            <v>009579</v>
          </cell>
          <cell r="B2330" t="str">
            <v>جمال سعيد محمد ابراهيم داود</v>
          </cell>
          <cell r="C2330" t="str">
            <v>ايقاف راتب - استقاله</v>
          </cell>
          <cell r="D2330" t="str">
            <v>تحويلات / تحت الاعتماد</v>
          </cell>
          <cell r="E2330" t="str">
            <v>بالعاصمة الادارية الجديدة R5 الحى السكنى-فرد امن</v>
          </cell>
          <cell r="F2330">
            <v>45306</v>
          </cell>
          <cell r="G2330">
            <v>0</v>
          </cell>
          <cell r="H2330">
            <v>34512</v>
          </cell>
          <cell r="I2330" t="e">
            <v>#VALUE!</v>
          </cell>
          <cell r="J2330">
            <v>4890</v>
          </cell>
        </row>
        <row r="2331">
          <cell r="A2331" t="str">
            <v>009580</v>
          </cell>
          <cell r="B2331" t="str">
            <v>محمد احمد محمد عبدالحليم</v>
          </cell>
          <cell r="C2331" t="e">
            <v>#N/A</v>
          </cell>
          <cell r="D2331" t="e">
            <v>#N/A</v>
          </cell>
          <cell r="E2331" t="str">
            <v>بالعاصمة الادارية الجديدة R5 الحى السكنى-فرد امن</v>
          </cell>
          <cell r="F2331">
            <v>45306</v>
          </cell>
          <cell r="G2331" t="e">
            <v>#N/A</v>
          </cell>
          <cell r="H2331">
            <v>35404</v>
          </cell>
          <cell r="I2331" t="e">
            <v>#N/A</v>
          </cell>
          <cell r="J2331">
            <v>4890</v>
          </cell>
        </row>
        <row r="2332">
          <cell r="A2332" t="str">
            <v>009581</v>
          </cell>
          <cell r="B2332" t="str">
            <v>محمد ياسر شحاته محمد محمد</v>
          </cell>
          <cell r="C2332" t="str">
            <v>فرد امن</v>
          </cell>
          <cell r="D2332" t="str">
            <v>بالعاصمة الادارية الجديدة R5 الحى السكنى</v>
          </cell>
          <cell r="E2332" t="str">
            <v>بالعاصمة الادارية الجديدة R5 الحى السكنى-فرد امن</v>
          </cell>
          <cell r="F2332">
            <v>45306</v>
          </cell>
          <cell r="G2332">
            <v>0</v>
          </cell>
          <cell r="H2332">
            <v>38020</v>
          </cell>
          <cell r="I2332" t="e">
            <v>#VALUE!</v>
          </cell>
          <cell r="J2332">
            <v>4890</v>
          </cell>
        </row>
        <row r="2333">
          <cell r="A2333" t="str">
            <v>009582</v>
          </cell>
          <cell r="B2333" t="str">
            <v>وليد احمد عبدالله عبدالمجيد عطا</v>
          </cell>
          <cell r="C2333" t="str">
            <v>فرد امن</v>
          </cell>
          <cell r="D2333" t="str">
            <v>بالعاصمة الادارية الجديدة R5 الحى السكنى</v>
          </cell>
          <cell r="E2333" t="str">
            <v>بالعاصمة الادارية الجديدة R5 الحى السكنى-فرد امن</v>
          </cell>
          <cell r="F2333">
            <v>45306</v>
          </cell>
          <cell r="G2333">
            <v>0</v>
          </cell>
          <cell r="H2333">
            <v>32580</v>
          </cell>
          <cell r="I2333" t="e">
            <v>#VALUE!</v>
          </cell>
          <cell r="J2333">
            <v>4890</v>
          </cell>
        </row>
        <row r="2334">
          <cell r="A2334" t="str">
            <v>009587</v>
          </cell>
          <cell r="B2334" t="str">
            <v>محمد على سالم على سالم بدران</v>
          </cell>
          <cell r="C2334" t="str">
            <v>فرد امن</v>
          </cell>
          <cell r="D2334" t="str">
            <v>المول التجارى - Fifth Square</v>
          </cell>
          <cell r="E2334" t="str">
            <v>المول التجارى - Fifth Square-فرد امن</v>
          </cell>
          <cell r="F2334">
            <v>45307</v>
          </cell>
          <cell r="G2334">
            <v>0</v>
          </cell>
          <cell r="H2334">
            <v>35977</v>
          </cell>
          <cell r="I2334" t="e">
            <v>#VALUE!</v>
          </cell>
          <cell r="J2334">
            <v>4890</v>
          </cell>
        </row>
        <row r="2335">
          <cell r="A2335" t="str">
            <v>009588</v>
          </cell>
          <cell r="B2335" t="str">
            <v>جمال يونس عبدالجواد عبدالجواد يونس</v>
          </cell>
          <cell r="C2335" t="str">
            <v>فرد امن</v>
          </cell>
          <cell r="D2335" t="str">
            <v>بالعاصمة الادارية الجديدة R5 الحى السكنى</v>
          </cell>
          <cell r="E2335" t="str">
            <v>بالعاصمة الادارية الجديدة R5 الحى السكنى-فرد امن</v>
          </cell>
          <cell r="F2335">
            <v>45307</v>
          </cell>
          <cell r="G2335">
            <v>0</v>
          </cell>
          <cell r="H2335">
            <v>37753</v>
          </cell>
          <cell r="I2335" t="e">
            <v>#VALUE!</v>
          </cell>
          <cell r="J2335">
            <v>4890</v>
          </cell>
        </row>
        <row r="2336">
          <cell r="A2336" t="str">
            <v>009593</v>
          </cell>
          <cell r="B2336" t="str">
            <v>محمد ابوالوفا محمد صالح</v>
          </cell>
          <cell r="C2336" t="str">
            <v>فرد امن</v>
          </cell>
          <cell r="D2336" t="str">
            <v>Lake Residence</v>
          </cell>
          <cell r="E2336" t="str">
            <v>Lake Residence-فرد امن</v>
          </cell>
          <cell r="F2336">
            <v>45312</v>
          </cell>
          <cell r="G2336">
            <v>0</v>
          </cell>
          <cell r="H2336">
            <v>31414</v>
          </cell>
          <cell r="I2336" t="e">
            <v>#VALUE!</v>
          </cell>
          <cell r="J2336">
            <v>4890</v>
          </cell>
        </row>
        <row r="2337">
          <cell r="A2337" t="str">
            <v>009613</v>
          </cell>
          <cell r="B2337" t="str">
            <v>علاء فرج الله فرج الله محمد</v>
          </cell>
          <cell r="C2337" t="str">
            <v>فرد امن</v>
          </cell>
          <cell r="D2337" t="str">
            <v>بالعاصمة الادارية الجديدة R5 الحى السكنى</v>
          </cell>
          <cell r="E2337" t="str">
            <v>بالعاصمة الادارية الجديدة R5 الحى السكنى-فرد امن</v>
          </cell>
          <cell r="F2337">
            <v>45329</v>
          </cell>
          <cell r="G2337">
            <v>0</v>
          </cell>
          <cell r="H2337">
            <v>214</v>
          </cell>
          <cell r="I2337" t="e">
            <v>#VALUE!</v>
          </cell>
          <cell r="J2337">
            <v>4890</v>
          </cell>
          <cell r="K2337" t="str">
            <v>ابو كبير - الشرقية</v>
          </cell>
        </row>
        <row r="2338">
          <cell r="A2338" t="str">
            <v>009615</v>
          </cell>
          <cell r="B2338" t="str">
            <v>محمد عبدالحافظ محمد محمدين</v>
          </cell>
          <cell r="C2338" t="e">
            <v>#N/A</v>
          </cell>
          <cell r="D2338" t="e">
            <v>#N/A</v>
          </cell>
          <cell r="E2338" t="str">
            <v>المول التجارى - Fifth Square-فرد امن</v>
          </cell>
          <cell r="F2338">
            <v>45329</v>
          </cell>
          <cell r="G2338" t="e">
            <v>#N/A</v>
          </cell>
          <cell r="H2338">
            <v>35391</v>
          </cell>
          <cell r="I2338" t="e">
            <v>#N/A</v>
          </cell>
          <cell r="J2338" t="e">
            <v>#N/A</v>
          </cell>
        </row>
        <row r="2339">
          <cell r="A2339" t="str">
            <v>009616</v>
          </cell>
          <cell r="B2339" t="str">
            <v>كريم ايمن عبدالصمد محمد</v>
          </cell>
          <cell r="C2339" t="e">
            <v>#N/A</v>
          </cell>
          <cell r="D2339" t="e">
            <v>#N/A</v>
          </cell>
          <cell r="E2339" t="str">
            <v>الحديقة المركزيه CP-B02 - المرحلة الثانية-فرد امن</v>
          </cell>
          <cell r="F2339">
            <v>45329</v>
          </cell>
          <cell r="G2339" t="e">
            <v>#N/A</v>
          </cell>
          <cell r="H2339">
            <v>61</v>
          </cell>
          <cell r="I2339" t="e">
            <v>#N/A</v>
          </cell>
          <cell r="J2339">
            <v>4890</v>
          </cell>
        </row>
        <row r="2340">
          <cell r="A2340" t="str">
            <v>009623</v>
          </cell>
          <cell r="B2340" t="str">
            <v>خالد محمد محمد الحيطى</v>
          </cell>
          <cell r="C2340" t="str">
            <v>فرد امن</v>
          </cell>
          <cell r="D2340" t="str">
            <v>بالعاصمة الادارية الجديدة R5 الحى السكنى</v>
          </cell>
          <cell r="E2340" t="str">
            <v>بالعاصمة الادارية الجديدة R5 الحى السكنى-فرد امن</v>
          </cell>
          <cell r="F2340">
            <v>45334</v>
          </cell>
          <cell r="G2340">
            <v>0</v>
          </cell>
          <cell r="H2340">
            <v>31515</v>
          </cell>
          <cell r="I2340" t="e">
            <v>#VALUE!</v>
          </cell>
          <cell r="J2340">
            <v>4890</v>
          </cell>
          <cell r="K2340" t="str">
            <v>دسوق - كفر الشيخ</v>
          </cell>
        </row>
        <row r="2341">
          <cell r="A2341" t="str">
            <v>009634</v>
          </cell>
          <cell r="B2341" t="str">
            <v>محمد محمد حسن عبدربه</v>
          </cell>
          <cell r="C2341" t="str">
            <v>فرد امن</v>
          </cell>
          <cell r="D2341" t="str">
            <v>بالعاصمة الادارية الجديدة R5 الحى السكنى</v>
          </cell>
          <cell r="E2341" t="str">
            <v>بالعاصمة الادارية الجديدة R5 الحى السكنى-فرد امن</v>
          </cell>
          <cell r="F2341">
            <v>45348</v>
          </cell>
          <cell r="G2341">
            <v>0</v>
          </cell>
          <cell r="H2341">
            <v>31421</v>
          </cell>
          <cell r="I2341" t="e">
            <v>#VALUE!</v>
          </cell>
          <cell r="J2341">
            <v>4890</v>
          </cell>
          <cell r="K2341" t="str">
            <v>الخانكة - القليوبية</v>
          </cell>
        </row>
        <row r="2342">
          <cell r="A2342" t="str">
            <v>009635</v>
          </cell>
          <cell r="B2342" t="str">
            <v>شادى خالد السيد محمد ابراهيم فطيم</v>
          </cell>
          <cell r="C2342" t="str">
            <v>فرد امن</v>
          </cell>
          <cell r="D2342" t="str">
            <v>بالعاصمة الادارية الجديدة R5 الحى السكنى</v>
          </cell>
          <cell r="E2342" t="str">
            <v>بالعاصمة الادارية الجديدة R5 الحى السكنى-فرد امن</v>
          </cell>
          <cell r="F2342">
            <v>45348</v>
          </cell>
          <cell r="G2342">
            <v>0</v>
          </cell>
          <cell r="H2342">
            <v>1313</v>
          </cell>
          <cell r="I2342" t="e">
            <v>#VALUE!</v>
          </cell>
          <cell r="J2342">
            <v>4890</v>
          </cell>
          <cell r="K2342" t="str">
            <v>ايتاى البارود - البحيرة</v>
          </cell>
        </row>
        <row r="2343">
          <cell r="A2343" t="str">
            <v>009636</v>
          </cell>
          <cell r="B2343" t="str">
            <v>عبدالوهاب عوض عبدالوهاب حسن</v>
          </cell>
          <cell r="C2343" t="str">
            <v>فرد امن</v>
          </cell>
          <cell r="D2343" t="str">
            <v>بالعاصمة الادارية الجديدة R5 الحى السكنى</v>
          </cell>
          <cell r="E2343" t="str">
            <v>بالعاصمة الادارية الجديدة R5 الحى السكنى-فرد امن</v>
          </cell>
          <cell r="F2343">
            <v>45349</v>
          </cell>
          <cell r="G2343">
            <v>0</v>
          </cell>
          <cell r="H2343">
            <v>34931</v>
          </cell>
          <cell r="I2343" t="e">
            <v>#VALUE!</v>
          </cell>
          <cell r="J2343">
            <v>4890</v>
          </cell>
          <cell r="K2343" t="str">
            <v>السنطة - الغربية</v>
          </cell>
        </row>
        <row r="2344">
          <cell r="A2344" t="str">
            <v>009651</v>
          </cell>
          <cell r="B2344" t="str">
            <v>احمد ابراهيم عبدالفتاح عرابى</v>
          </cell>
          <cell r="C2344" t="str">
            <v>فرد امن</v>
          </cell>
          <cell r="D2344" t="str">
            <v>بالعاصمة الادارية الجديدة R5 الحى السكنى</v>
          </cell>
          <cell r="E2344" t="str">
            <v>بالعاصمة الادارية الجديدة R5 الحى السكنى-فرد امن</v>
          </cell>
          <cell r="F2344">
            <v>45365</v>
          </cell>
          <cell r="G2344">
            <v>0</v>
          </cell>
          <cell r="H2344">
            <v>36586</v>
          </cell>
          <cell r="I2344" t="e">
            <v>#VALUE!</v>
          </cell>
          <cell r="J2344">
            <v>4890</v>
          </cell>
        </row>
        <row r="2345">
          <cell r="A2345" t="str">
            <v>009652</v>
          </cell>
          <cell r="B2345" t="str">
            <v>على احمد على احمد عيسى</v>
          </cell>
          <cell r="C2345" t="str">
            <v>فرد امن</v>
          </cell>
          <cell r="D2345" t="str">
            <v>المول التجارى - Fifth Square</v>
          </cell>
          <cell r="E2345" t="str">
            <v>المول التجارى - Fifth Square-فرد امن</v>
          </cell>
          <cell r="F2345">
            <v>45371</v>
          </cell>
          <cell r="G2345">
            <v>0</v>
          </cell>
          <cell r="H2345">
            <v>37109</v>
          </cell>
          <cell r="I2345" t="e">
            <v>#VALUE!</v>
          </cell>
          <cell r="J2345">
            <v>4890</v>
          </cell>
        </row>
        <row r="2346">
          <cell r="A2346" t="str">
            <v>009654</v>
          </cell>
          <cell r="B2346" t="str">
            <v>مؤمن علاء عبده محمد ابراهيم</v>
          </cell>
          <cell r="C2346" t="str">
            <v>فرد امن</v>
          </cell>
          <cell r="D2346" t="str">
            <v>Fifth Square</v>
          </cell>
          <cell r="E2346" t="str">
            <v>Fifth Square-فرد امن</v>
          </cell>
          <cell r="F2346">
            <v>45376</v>
          </cell>
          <cell r="G2346">
            <v>0</v>
          </cell>
          <cell r="H2346">
            <v>37631</v>
          </cell>
          <cell r="I2346" t="e">
            <v>#VALUE!</v>
          </cell>
          <cell r="J2346">
            <v>4890</v>
          </cell>
        </row>
        <row r="2347">
          <cell r="A2347" t="str">
            <v>009655</v>
          </cell>
          <cell r="B2347" t="str">
            <v>اسامه احمد عباس شحاته الخرادلى</v>
          </cell>
          <cell r="C2347" t="str">
            <v>فرد امن</v>
          </cell>
          <cell r="D2347" t="str">
            <v>تنسيق الموقع العام محور التسعين الجنوبى</v>
          </cell>
          <cell r="E2347" t="str">
            <v>تنسيق الموقع العام محور التسعين الجنوبى-فرد امن</v>
          </cell>
          <cell r="F2347">
            <v>45376</v>
          </cell>
          <cell r="G2347">
            <v>0</v>
          </cell>
          <cell r="H2347">
            <v>33158</v>
          </cell>
          <cell r="I2347" t="e">
            <v>#VALUE!</v>
          </cell>
          <cell r="J2347">
            <v>4890</v>
          </cell>
        </row>
        <row r="2348">
          <cell r="A2348" t="str">
            <v>009657</v>
          </cell>
          <cell r="B2348" t="str">
            <v>محمد جمال عبدالحميد محمد عزب</v>
          </cell>
          <cell r="C2348" t="str">
            <v>فرد امن</v>
          </cell>
          <cell r="D2348" t="str">
            <v>تنسيق الموقع العام محور التسعين الجنوبى</v>
          </cell>
          <cell r="E2348" t="str">
            <v>تنسيق الموقع العام محور التسعين الجنوبى-فرد امن</v>
          </cell>
          <cell r="F2348">
            <v>45376</v>
          </cell>
          <cell r="G2348">
            <v>0</v>
          </cell>
          <cell r="H2348">
            <v>31607</v>
          </cell>
          <cell r="I2348" t="e">
            <v>#VALUE!</v>
          </cell>
          <cell r="J2348">
            <v>4890</v>
          </cell>
        </row>
        <row r="2349">
          <cell r="A2349" t="str">
            <v>009658</v>
          </cell>
          <cell r="B2349" t="str">
            <v>يوسف محمد مغربى مجاهد</v>
          </cell>
          <cell r="C2349" t="str">
            <v>فرد امن</v>
          </cell>
          <cell r="D2349" t="str">
            <v>بالعاصمة الادارية الجديدة R5 الحى السكنى</v>
          </cell>
          <cell r="E2349" t="str">
            <v>بالعاصمة الادارية الجديدة R5 الحى السكنى-فرد امن</v>
          </cell>
          <cell r="F2349">
            <v>45376</v>
          </cell>
          <cell r="G2349">
            <v>0</v>
          </cell>
          <cell r="H2349">
            <v>38442</v>
          </cell>
          <cell r="I2349" t="e">
            <v>#VALUE!</v>
          </cell>
          <cell r="J2349">
            <v>4890</v>
          </cell>
        </row>
        <row r="2350">
          <cell r="A2350" t="str">
            <v>009660</v>
          </cell>
          <cell r="B2350" t="str">
            <v>محمد خالد محمد احمد سعيد</v>
          </cell>
          <cell r="C2350" t="str">
            <v>فرد امن</v>
          </cell>
          <cell r="D2350" t="str">
            <v>مستشفى ناصر العام - بنى سويف</v>
          </cell>
          <cell r="E2350" t="str">
            <v>مستشفى ناصر العام - بنى سويف-فرد امن</v>
          </cell>
          <cell r="F2350">
            <v>45376</v>
          </cell>
          <cell r="G2350">
            <v>0</v>
          </cell>
          <cell r="H2350">
            <v>35401</v>
          </cell>
          <cell r="I2350" t="e">
            <v>#VALUE!</v>
          </cell>
          <cell r="J2350">
            <v>4890</v>
          </cell>
        </row>
        <row r="2351">
          <cell r="A2351" t="str">
            <v>009661</v>
          </cell>
          <cell r="B2351" t="str">
            <v>محمد وليد السعيد السيد على</v>
          </cell>
          <cell r="C2351" t="str">
            <v>فرد امن</v>
          </cell>
          <cell r="D2351" t="str">
            <v>مستشفى ناصر العام - بنى سويف</v>
          </cell>
          <cell r="E2351" t="str">
            <v>مستشفى ناصر العام - بنى سويف-فرد امن</v>
          </cell>
          <cell r="F2351">
            <v>45376</v>
          </cell>
          <cell r="G2351">
            <v>0</v>
          </cell>
          <cell r="H2351">
            <v>37196</v>
          </cell>
          <cell r="I2351" t="e">
            <v>#VALUE!</v>
          </cell>
          <cell r="J2351">
            <v>4890</v>
          </cell>
        </row>
        <row r="2352">
          <cell r="A2352" t="str">
            <v>009663</v>
          </cell>
          <cell r="B2352" t="str">
            <v>عبدالعظيم خيرى سعيد الجندى</v>
          </cell>
          <cell r="C2352" t="e">
            <v>#N/A</v>
          </cell>
          <cell r="D2352" t="e">
            <v>#N/A</v>
          </cell>
          <cell r="E2352" t="str">
            <v>مستشفى ناصر العام - بنى سويف-فرد امن</v>
          </cell>
          <cell r="F2352">
            <v>45378</v>
          </cell>
          <cell r="G2352" t="e">
            <v>#N/A</v>
          </cell>
          <cell r="H2352">
            <v>32330</v>
          </cell>
          <cell r="I2352" t="e">
            <v>#N/A</v>
          </cell>
          <cell r="J2352">
            <v>4890</v>
          </cell>
        </row>
        <row r="2353">
          <cell r="A2353" t="str">
            <v>009664</v>
          </cell>
          <cell r="B2353" t="str">
            <v>احمد محمد احمد الغجرى</v>
          </cell>
          <cell r="C2353" t="str">
            <v>فرد امن</v>
          </cell>
          <cell r="D2353" t="str">
            <v>مستشفى ناصر العام - بنى سويف</v>
          </cell>
          <cell r="E2353" t="str">
            <v>مستشفى ناصر العام - بنى سويف-فرد امن</v>
          </cell>
          <cell r="F2353">
            <v>45378</v>
          </cell>
          <cell r="G2353">
            <v>0</v>
          </cell>
          <cell r="H2353">
            <v>35228</v>
          </cell>
          <cell r="I2353" t="e">
            <v>#VALUE!</v>
          </cell>
          <cell r="J2353">
            <v>4890</v>
          </cell>
        </row>
        <row r="2354">
          <cell r="A2354" t="str">
            <v>009665</v>
          </cell>
          <cell r="B2354" t="str">
            <v>مصطفى نبيل العبد الحسينى</v>
          </cell>
          <cell r="C2354" t="str">
            <v>فرد امن</v>
          </cell>
          <cell r="D2354" t="str">
            <v>5th Square - Sales Center</v>
          </cell>
          <cell r="E2354" t="str">
            <v>5th Square - Sales Center-فرد امن</v>
          </cell>
          <cell r="F2354">
            <v>45378</v>
          </cell>
          <cell r="G2354">
            <v>0</v>
          </cell>
          <cell r="H2354">
            <v>34633</v>
          </cell>
          <cell r="I2354" t="e">
            <v>#VALUE!</v>
          </cell>
          <cell r="J2354">
            <v>4890</v>
          </cell>
        </row>
        <row r="2355">
          <cell r="A2355" t="str">
            <v>009667</v>
          </cell>
          <cell r="B2355" t="str">
            <v>محمد سعد ابوالمجد محمد</v>
          </cell>
          <cell r="C2355" t="str">
            <v>فرد امن</v>
          </cell>
          <cell r="D2355" t="str">
            <v>Fifth Square</v>
          </cell>
          <cell r="E2355" t="str">
            <v>Fifth Square-فرد امن</v>
          </cell>
          <cell r="F2355">
            <v>45379</v>
          </cell>
          <cell r="G2355">
            <v>0</v>
          </cell>
          <cell r="H2355">
            <v>32994</v>
          </cell>
          <cell r="I2355" t="e">
            <v>#VALUE!</v>
          </cell>
          <cell r="J2355">
            <v>4890</v>
          </cell>
        </row>
        <row r="2356">
          <cell r="A2356" t="str">
            <v>009668</v>
          </cell>
          <cell r="B2356" t="str">
            <v>احمد شعبان عثمان عبدالرحمن</v>
          </cell>
          <cell r="C2356" t="e">
            <v>#N/A</v>
          </cell>
          <cell r="D2356" t="e">
            <v>#N/A</v>
          </cell>
          <cell r="E2356" t="str">
            <v>MAR VILLE - NEW ZAYED-فرد امن</v>
          </cell>
          <cell r="F2356">
            <v>45382</v>
          </cell>
          <cell r="G2356" t="e">
            <v>#N/A</v>
          </cell>
          <cell r="H2356">
            <v>36892</v>
          </cell>
          <cell r="I2356" t="e">
            <v>#N/A</v>
          </cell>
          <cell r="J2356" t="e">
            <v>#N/A</v>
          </cell>
        </row>
        <row r="2357">
          <cell r="A2357" t="str">
            <v>009669</v>
          </cell>
          <cell r="B2357" t="str">
            <v>مدحت جمعه عبدالحميد حسن</v>
          </cell>
          <cell r="C2357" t="str">
            <v>فرد امن</v>
          </cell>
          <cell r="D2357" t="str">
            <v>5th Square - Sales Center</v>
          </cell>
          <cell r="E2357" t="str">
            <v>5th Square - Sales Center-فرد امن</v>
          </cell>
          <cell r="F2357">
            <v>45382</v>
          </cell>
          <cell r="G2357">
            <v>0</v>
          </cell>
          <cell r="H2357">
            <v>31318</v>
          </cell>
          <cell r="I2357" t="e">
            <v>#VALUE!</v>
          </cell>
          <cell r="J2357">
            <v>4890</v>
          </cell>
        </row>
        <row r="2358">
          <cell r="A2358" t="str">
            <v>009672</v>
          </cell>
          <cell r="B2358" t="str">
            <v>رجب صلاح على عبداللطيف</v>
          </cell>
          <cell r="C2358" t="str">
            <v>فرد امن</v>
          </cell>
          <cell r="D2358" t="str">
            <v>تنسيق الموقع العام محور التسعين الجنوبى</v>
          </cell>
          <cell r="E2358" t="str">
            <v>تنسيق الموقع العام محور التسعين الجنوبى-فرد امن</v>
          </cell>
          <cell r="F2358">
            <v>45383</v>
          </cell>
          <cell r="G2358">
            <v>0</v>
          </cell>
          <cell r="H2358">
            <v>31470</v>
          </cell>
          <cell r="I2358" t="e">
            <v>#VALUE!</v>
          </cell>
          <cell r="J2358">
            <v>4890</v>
          </cell>
          <cell r="K2358" t="str">
            <v>قرية القابابات - مركز اطفيح - الجيزة</v>
          </cell>
        </row>
        <row r="2359">
          <cell r="A2359" t="str">
            <v>009687</v>
          </cell>
          <cell r="B2359" t="str">
            <v>صابر احمد صابر احمد شاهين</v>
          </cell>
          <cell r="C2359" t="str">
            <v>فرد امن</v>
          </cell>
          <cell r="D2359" t="str">
            <v>Fifth Square</v>
          </cell>
          <cell r="E2359" t="str">
            <v>Fifth Square-فرد امن</v>
          </cell>
          <cell r="F2359">
            <v>45404</v>
          </cell>
          <cell r="G2359">
            <v>0</v>
          </cell>
          <cell r="H2359">
            <v>38018</v>
          </cell>
          <cell r="I2359" t="e">
            <v>#VALUE!</v>
          </cell>
          <cell r="J2359">
            <v>4720</v>
          </cell>
        </row>
        <row r="2360">
          <cell r="A2360" t="str">
            <v>009692</v>
          </cell>
          <cell r="B2360" t="str">
            <v>محمد السيد منصور حسين</v>
          </cell>
          <cell r="C2360" t="str">
            <v>فرد امن</v>
          </cell>
          <cell r="D2360" t="str">
            <v>مستشفى ناصر العام - بنى سويف</v>
          </cell>
          <cell r="E2360" t="str">
            <v>مستشفى ناصر العام - بنى سويف-فرد امن</v>
          </cell>
          <cell r="F2360">
            <v>45412</v>
          </cell>
          <cell r="G2360">
            <v>0</v>
          </cell>
          <cell r="H2360">
            <v>36063</v>
          </cell>
          <cell r="I2360" t="e">
            <v>#VALUE!</v>
          </cell>
          <cell r="J2360">
            <v>4720</v>
          </cell>
          <cell r="K2360" t="str">
            <v>كفر ابو حطب- ههيا - الشرقية</v>
          </cell>
        </row>
        <row r="2361">
          <cell r="A2361" t="str">
            <v>009705</v>
          </cell>
          <cell r="B2361" t="str">
            <v>السيد محمد احمد محمود</v>
          </cell>
          <cell r="C2361" t="str">
            <v>فرد امن</v>
          </cell>
          <cell r="D2361" t="str">
            <v>المول التجارى - Fifth Square</v>
          </cell>
          <cell r="E2361" t="str">
            <v>Fifth Square-فرد امن</v>
          </cell>
          <cell r="F2361">
            <v>45446</v>
          </cell>
          <cell r="G2361">
            <v>0</v>
          </cell>
          <cell r="H2361">
            <v>37116</v>
          </cell>
          <cell r="I2361" t="e">
            <v>#VALUE!</v>
          </cell>
          <cell r="J2361">
            <v>4720</v>
          </cell>
        </row>
        <row r="2362">
          <cell r="A2362" t="str">
            <v>009707</v>
          </cell>
          <cell r="B2362" t="str">
            <v>صابر مشهور جمعه محمد</v>
          </cell>
          <cell r="C2362" t="str">
            <v>فرد امن</v>
          </cell>
          <cell r="D2362" t="str">
            <v>Lake Residence</v>
          </cell>
          <cell r="E2362" t="str">
            <v>المبانى الادارية-فرد امن</v>
          </cell>
          <cell r="F2362">
            <v>45448</v>
          </cell>
          <cell r="G2362">
            <v>0</v>
          </cell>
          <cell r="H2362">
            <v>33018</v>
          </cell>
          <cell r="I2362" t="e">
            <v>#VALUE!</v>
          </cell>
          <cell r="J2362">
            <v>4720</v>
          </cell>
        </row>
        <row r="2363">
          <cell r="A2363" t="str">
            <v>009708</v>
          </cell>
          <cell r="B2363" t="str">
            <v>احمد عبدالعزيز محمد رفاعى</v>
          </cell>
          <cell r="C2363" t="str">
            <v>فرد امن</v>
          </cell>
          <cell r="D2363" t="str">
            <v>تنسيق الموقع العام محور التسعين الجنوبى</v>
          </cell>
          <cell r="E2363" t="str">
            <v>تنسيق الموقع العام محور التسعين الجنوبى-فرد امن</v>
          </cell>
          <cell r="F2363">
            <v>45448</v>
          </cell>
          <cell r="G2363">
            <v>0</v>
          </cell>
          <cell r="H2363">
            <v>34045</v>
          </cell>
          <cell r="I2363" t="e">
            <v>#VALUE!</v>
          </cell>
          <cell r="J2363">
            <v>4720</v>
          </cell>
        </row>
        <row r="2364">
          <cell r="A2364" t="str">
            <v>009712</v>
          </cell>
          <cell r="B2364" t="str">
            <v>محمد ابراهيم السيد احمد على</v>
          </cell>
          <cell r="C2364" t="str">
            <v>فرد امن</v>
          </cell>
          <cell r="D2364" t="str">
            <v>بالعاصمة الادارية الجديدة R5 الحى السكنى</v>
          </cell>
          <cell r="E2364" t="str">
            <v>بالعاصمة الادارية الجديدة R5 الحى السكنى-فرد امن</v>
          </cell>
          <cell r="F2364">
            <v>45453</v>
          </cell>
          <cell r="G2364">
            <v>0</v>
          </cell>
          <cell r="H2364">
            <v>32231</v>
          </cell>
          <cell r="I2364" t="e">
            <v>#VALUE!</v>
          </cell>
          <cell r="J2364">
            <v>4720</v>
          </cell>
        </row>
        <row r="2365">
          <cell r="A2365" t="str">
            <v>009715</v>
          </cell>
          <cell r="B2365" t="str">
            <v>محمد محمود جاد عبدالباقى غنيم</v>
          </cell>
          <cell r="C2365" t="str">
            <v>فرد امن</v>
          </cell>
          <cell r="D2365" t="str">
            <v>بالعاصمة الادارية الجديدة R5 الحى السكنى</v>
          </cell>
          <cell r="E2365" t="str">
            <v>بالعاصمة الادارية الجديدة R5 الحى السكنى-فرد امن</v>
          </cell>
          <cell r="F2365">
            <v>45467</v>
          </cell>
          <cell r="G2365">
            <v>0</v>
          </cell>
          <cell r="H2365">
            <v>35686</v>
          </cell>
          <cell r="I2365" t="e">
            <v>#VALUE!</v>
          </cell>
          <cell r="J2365">
            <v>4720</v>
          </cell>
        </row>
        <row r="2366">
          <cell r="A2366" t="str">
            <v>009716</v>
          </cell>
          <cell r="B2366" t="str">
            <v>اسلام السيد محمد احمد وهدان</v>
          </cell>
          <cell r="C2366" t="str">
            <v>فرد امن</v>
          </cell>
          <cell r="D2366" t="str">
            <v>بالعاصمة الادارية الجديدة R5 الحى السكنى</v>
          </cell>
          <cell r="E2366" t="str">
            <v>بالعاصمة الادارية الجديدة R5 الحى السكنى-فرد امن</v>
          </cell>
          <cell r="F2366">
            <v>45467</v>
          </cell>
          <cell r="G2366">
            <v>0</v>
          </cell>
          <cell r="H2366">
            <v>36008</v>
          </cell>
          <cell r="I2366" t="e">
            <v>#VALUE!</v>
          </cell>
          <cell r="J2366">
            <v>4720</v>
          </cell>
        </row>
        <row r="2367">
          <cell r="A2367" t="str">
            <v>009721</v>
          </cell>
          <cell r="B2367" t="str">
            <v>عمار عبدالغنى احمد عبدالغنى ابوسعده</v>
          </cell>
          <cell r="C2367" t="str">
            <v>ايقاف راتب - انقطاع عن العمل</v>
          </cell>
          <cell r="D2367" t="str">
            <v>تحويلات / تحت الاعتماد</v>
          </cell>
          <cell r="E2367" t="str">
            <v>بالعاصمة الادارية الجديدة R5 الحى السكنى-فرد امن</v>
          </cell>
          <cell r="F2367">
            <v>45469</v>
          </cell>
          <cell r="G2367">
            <v>0</v>
          </cell>
          <cell r="H2367">
            <v>37159</v>
          </cell>
          <cell r="I2367" t="e">
            <v>#VALUE!</v>
          </cell>
          <cell r="J2367">
            <v>4720</v>
          </cell>
        </row>
        <row r="2368">
          <cell r="A2368" t="str">
            <v>009741</v>
          </cell>
          <cell r="B2368" t="str">
            <v>محمد صلاح عبدالسلام عبدالله صالح</v>
          </cell>
          <cell r="C2368" t="str">
            <v>فرد امن</v>
          </cell>
          <cell r="D2368" t="str">
            <v>MAR VILLE - NEW ZAYED</v>
          </cell>
          <cell r="E2368" t="str">
            <v>MAR VILLE - NEW ZAYED-فرد امن</v>
          </cell>
          <cell r="F2368">
            <v>45502</v>
          </cell>
          <cell r="G2368">
            <v>0</v>
          </cell>
          <cell r="H2368">
            <v>36170</v>
          </cell>
          <cell r="I2368" t="e">
            <v>#VALUE!</v>
          </cell>
          <cell r="J2368">
            <v>4720</v>
          </cell>
        </row>
        <row r="2369">
          <cell r="A2369" t="str">
            <v>009742</v>
          </cell>
          <cell r="B2369" t="str">
            <v>احمد عوض انور احمد الفار</v>
          </cell>
          <cell r="C2369" t="str">
            <v>فرد امن</v>
          </cell>
          <cell r="D2369" t="str">
            <v>MAR VILLE - NEW ZAYED</v>
          </cell>
          <cell r="E2369" t="str">
            <v>MAR VILLE - NEW ZAYED-فرد امن</v>
          </cell>
          <cell r="F2369">
            <v>45502</v>
          </cell>
          <cell r="G2369">
            <v>0</v>
          </cell>
          <cell r="H2369">
            <v>32585</v>
          </cell>
          <cell r="I2369" t="e">
            <v>#VALUE!</v>
          </cell>
          <cell r="J2369">
            <v>4720</v>
          </cell>
        </row>
        <row r="2370">
          <cell r="A2370" t="str">
            <v>009743</v>
          </cell>
          <cell r="B2370" t="str">
            <v>مصطفى احمد حسن احمد</v>
          </cell>
          <cell r="C2370" t="e">
            <v>#N/A</v>
          </cell>
          <cell r="D2370" t="e">
            <v>#N/A</v>
          </cell>
          <cell r="E2370" t="str">
            <v>MAR VILLE - NEW ZAYED-فرد امن</v>
          </cell>
          <cell r="F2370">
            <v>45502</v>
          </cell>
          <cell r="G2370" t="e">
            <v>#N/A</v>
          </cell>
          <cell r="H2370">
            <v>36828</v>
          </cell>
          <cell r="I2370" t="e">
            <v>#N/A</v>
          </cell>
          <cell r="J2370" t="e">
            <v>#N/A</v>
          </cell>
        </row>
        <row r="2371">
          <cell r="A2371" t="str">
            <v>009744</v>
          </cell>
          <cell r="B2371" t="str">
            <v>حسين محمد عرابى ابراهيم</v>
          </cell>
          <cell r="C2371" t="str">
            <v>فرد امن</v>
          </cell>
          <cell r="D2371" t="str">
            <v>Lake Residence</v>
          </cell>
          <cell r="E2371" t="str">
            <v>المبانى الادارية-فرد امن</v>
          </cell>
          <cell r="F2371">
            <v>45502</v>
          </cell>
          <cell r="G2371">
            <v>0</v>
          </cell>
          <cell r="H2371">
            <v>32655</v>
          </cell>
          <cell r="I2371" t="e">
            <v>#VALUE!</v>
          </cell>
          <cell r="J2371">
            <v>4720</v>
          </cell>
        </row>
        <row r="2372">
          <cell r="A2372" t="str">
            <v>009745</v>
          </cell>
          <cell r="B2372" t="str">
            <v>كريم صبحى سعد ابوبكر</v>
          </cell>
          <cell r="C2372" t="str">
            <v>ايقاف راتب - انقطاع عن العمل</v>
          </cell>
          <cell r="D2372" t="str">
            <v>تحويلات / تحت الاعتماد</v>
          </cell>
          <cell r="E2372" t="str">
            <v>المبانى الادارية-فرد امن</v>
          </cell>
          <cell r="F2372">
            <v>45502</v>
          </cell>
          <cell r="G2372">
            <v>0</v>
          </cell>
          <cell r="H2372">
            <v>37043</v>
          </cell>
          <cell r="I2372" t="e">
            <v>#VALUE!</v>
          </cell>
          <cell r="J2372">
            <v>4720</v>
          </cell>
        </row>
        <row r="2373">
          <cell r="A2373" t="str">
            <v>009746</v>
          </cell>
          <cell r="B2373" t="str">
            <v>احمد عوض عاشور متولى</v>
          </cell>
          <cell r="C2373" t="str">
            <v>فرد امن</v>
          </cell>
          <cell r="D2373" t="str">
            <v>Lake Residence</v>
          </cell>
          <cell r="E2373" t="str">
            <v>المبانى الادارية-فرد امن</v>
          </cell>
          <cell r="F2373">
            <v>45502</v>
          </cell>
          <cell r="G2373">
            <v>0</v>
          </cell>
          <cell r="H2373">
            <v>36069</v>
          </cell>
          <cell r="I2373" t="e">
            <v>#VALUE!</v>
          </cell>
          <cell r="J2373">
            <v>4720</v>
          </cell>
        </row>
        <row r="2374">
          <cell r="A2374" t="str">
            <v>009753</v>
          </cell>
          <cell r="B2374" t="str">
            <v>حسين احمد حسين يسن</v>
          </cell>
          <cell r="C2374" t="str">
            <v>فرد امن</v>
          </cell>
          <cell r="D2374" t="str">
            <v>MAR VILLE - NEW ZAYED</v>
          </cell>
          <cell r="E2374" t="str">
            <v>MAR VILLE - NEW ZAYED-فرد امن</v>
          </cell>
          <cell r="F2374">
            <v>45509</v>
          </cell>
          <cell r="G2374">
            <v>0</v>
          </cell>
          <cell r="H2374">
            <v>37060</v>
          </cell>
          <cell r="I2374" t="e">
            <v>#VALUE!</v>
          </cell>
          <cell r="J2374">
            <v>4720</v>
          </cell>
        </row>
        <row r="2375">
          <cell r="A2375" t="str">
            <v>009756</v>
          </cell>
          <cell r="B2375" t="str">
            <v>محمد منير حسن مراد</v>
          </cell>
          <cell r="C2375" t="str">
            <v>فرد امن</v>
          </cell>
          <cell r="D2375" t="str">
            <v>بالعاصمة الادارية الجديدة R5 الحى السكنى</v>
          </cell>
          <cell r="E2375" t="str">
            <v>بالعاصمة الادارية الجديدة R5 الحى السكنى-فرد امن</v>
          </cell>
          <cell r="F2375">
            <v>45516</v>
          </cell>
          <cell r="G2375">
            <v>0</v>
          </cell>
          <cell r="H2375">
            <v>36770</v>
          </cell>
          <cell r="I2375" t="e">
            <v>#VALUE!</v>
          </cell>
          <cell r="J2375">
            <v>4720</v>
          </cell>
        </row>
        <row r="2376">
          <cell r="A2376" t="str">
            <v>009757</v>
          </cell>
          <cell r="B2376" t="str">
            <v>احمد محمد محمد عطيه عوض الله</v>
          </cell>
          <cell r="C2376" t="str">
            <v>فرد امن</v>
          </cell>
          <cell r="D2376" t="str">
            <v>بالعاصمة الادارية الجديدة R5 الحى السكنى</v>
          </cell>
          <cell r="E2376" t="str">
            <v>بالعاصمة الادارية الجديدة R5 الحى السكنى-فرد امن</v>
          </cell>
          <cell r="F2376">
            <v>45516</v>
          </cell>
          <cell r="G2376">
            <v>0</v>
          </cell>
          <cell r="H2376">
            <v>37436</v>
          </cell>
          <cell r="I2376" t="e">
            <v>#VALUE!</v>
          </cell>
          <cell r="J2376">
            <v>4720</v>
          </cell>
        </row>
        <row r="2377">
          <cell r="A2377" t="str">
            <v>009768</v>
          </cell>
          <cell r="B2377" t="str">
            <v>محمد ماهر محمد جلال</v>
          </cell>
          <cell r="C2377" t="str">
            <v>فرد امن</v>
          </cell>
          <cell r="D2377" t="str">
            <v>بالعاصمة الادارية الجديدة R5 الحى السكنى</v>
          </cell>
          <cell r="E2377" t="str">
            <v>بالعاصمة الادارية الجديدة R5 الحى السكنى-فرد امن</v>
          </cell>
          <cell r="F2377">
            <v>45530</v>
          </cell>
          <cell r="G2377">
            <v>0</v>
          </cell>
          <cell r="H2377">
            <v>35998</v>
          </cell>
          <cell r="I2377" t="e">
            <v>#VALUE!</v>
          </cell>
          <cell r="J2377">
            <v>4720</v>
          </cell>
        </row>
        <row r="2378">
          <cell r="A2378" t="str">
            <v>009778</v>
          </cell>
          <cell r="B2378" t="str">
            <v>محمد الشبراوى محمد على حسين سمك</v>
          </cell>
          <cell r="C2378" t="str">
            <v>فرد امن</v>
          </cell>
          <cell r="D2378" t="str">
            <v>مستشفى ناصر العام - بنى سويف</v>
          </cell>
          <cell r="E2378" t="str">
            <v>مستشفى ناصر العام - بنى سويف-فرد امن</v>
          </cell>
          <cell r="F2378">
            <v>45537</v>
          </cell>
          <cell r="G2378">
            <v>0</v>
          </cell>
          <cell r="H2378">
            <v>35339</v>
          </cell>
          <cell r="I2378" t="e">
            <v>#VALUE!</v>
          </cell>
          <cell r="J2378">
            <v>4720</v>
          </cell>
        </row>
        <row r="2379">
          <cell r="A2379" t="str">
            <v>009780</v>
          </cell>
          <cell r="B2379" t="str">
            <v>حسام جمال السيد محمد على</v>
          </cell>
          <cell r="C2379" t="str">
            <v>فرد امن</v>
          </cell>
          <cell r="D2379" t="str">
            <v>MAR VILLE - NEW ZAYED</v>
          </cell>
          <cell r="E2379" t="str">
            <v>MAR VILLE - NEW ZAYED-فرد امن</v>
          </cell>
          <cell r="F2379">
            <v>45537</v>
          </cell>
          <cell r="G2379">
            <v>0</v>
          </cell>
          <cell r="H2379">
            <v>35541</v>
          </cell>
          <cell r="I2379" t="e">
            <v>#VALUE!</v>
          </cell>
          <cell r="J2379">
            <v>4720</v>
          </cell>
        </row>
        <row r="2380">
          <cell r="A2380" t="str">
            <v>009781</v>
          </cell>
          <cell r="B2380" t="str">
            <v>احمد عبدالحميد محمد احمد</v>
          </cell>
          <cell r="C2380" t="str">
            <v>فرد امن</v>
          </cell>
          <cell r="D2380" t="str">
            <v>Fifth Square</v>
          </cell>
          <cell r="E2380" t="str">
            <v>Fifth Square-فرد امن</v>
          </cell>
          <cell r="F2380">
            <v>45539</v>
          </cell>
          <cell r="G2380">
            <v>0</v>
          </cell>
          <cell r="H2380">
            <v>32315</v>
          </cell>
          <cell r="I2380" t="e">
            <v>#VALUE!</v>
          </cell>
          <cell r="J2380">
            <v>4720</v>
          </cell>
        </row>
        <row r="2381">
          <cell r="A2381" t="str">
            <v>009782</v>
          </cell>
          <cell r="B2381" t="str">
            <v>محمود عبدالله محمود محمد الشرويدى</v>
          </cell>
          <cell r="C2381" t="str">
            <v>فرد امن</v>
          </cell>
          <cell r="D2381" t="str">
            <v>الكبارى الخضراء</v>
          </cell>
          <cell r="E2381" t="str">
            <v>الكبارى الخضراء-فرد امن</v>
          </cell>
          <cell r="F2381">
            <v>45539</v>
          </cell>
          <cell r="G2381">
            <v>0</v>
          </cell>
          <cell r="H2381">
            <v>35327</v>
          </cell>
          <cell r="I2381" t="e">
            <v>#VALUE!</v>
          </cell>
          <cell r="J2381">
            <v>4720</v>
          </cell>
        </row>
        <row r="2382">
          <cell r="A2382" t="str">
            <v>009783</v>
          </cell>
          <cell r="B2382" t="str">
            <v>محمد ابراهيم محمد ابراهيم</v>
          </cell>
          <cell r="C2382" t="str">
            <v>فرد امن</v>
          </cell>
          <cell r="D2382" t="str">
            <v>الكبارى الخضراء</v>
          </cell>
          <cell r="E2382" t="str">
            <v>الكبارى الخضراء-فرد امن</v>
          </cell>
          <cell r="F2382">
            <v>45539</v>
          </cell>
          <cell r="G2382">
            <v>0</v>
          </cell>
          <cell r="H2382">
            <v>32322</v>
          </cell>
          <cell r="I2382" t="e">
            <v>#VALUE!</v>
          </cell>
          <cell r="J2382">
            <v>4720</v>
          </cell>
        </row>
        <row r="2383">
          <cell r="A2383" t="str">
            <v>009785</v>
          </cell>
          <cell r="B2383" t="str">
            <v>احمد السيد احمد محمد محمد عطيه</v>
          </cell>
          <cell r="C2383" t="str">
            <v>فرد امن</v>
          </cell>
          <cell r="D2383" t="str">
            <v>الكبارى الخضراء</v>
          </cell>
          <cell r="E2383" t="str">
            <v>الكبارى الخضراء-فرد امن</v>
          </cell>
          <cell r="F2383">
            <v>45539</v>
          </cell>
          <cell r="G2383">
            <v>0</v>
          </cell>
          <cell r="H2383">
            <v>732</v>
          </cell>
          <cell r="I2383" t="e">
            <v>#VALUE!</v>
          </cell>
          <cell r="J2383">
            <v>4720</v>
          </cell>
        </row>
        <row r="2384">
          <cell r="A2384" t="str">
            <v>009796</v>
          </cell>
          <cell r="B2384" t="str">
            <v>محمود جمال عبدالناصر اصيل</v>
          </cell>
          <cell r="C2384" t="str">
            <v>فرد امن</v>
          </cell>
          <cell r="D2384" t="str">
            <v>الكبارى الخضراء</v>
          </cell>
          <cell r="E2384" t="str">
            <v>الكبارى الخضراء-فرد امن</v>
          </cell>
          <cell r="F2384">
            <v>45546</v>
          </cell>
          <cell r="G2384">
            <v>0</v>
          </cell>
          <cell r="H2384">
            <v>419</v>
          </cell>
          <cell r="I2384" t="e">
            <v>#VALUE!</v>
          </cell>
          <cell r="J2384">
            <v>4720</v>
          </cell>
        </row>
        <row r="2385">
          <cell r="A2385" t="str">
            <v>009799</v>
          </cell>
          <cell r="B2385" t="str">
            <v>هليل هانى هليل احمد محمد</v>
          </cell>
          <cell r="C2385" t="str">
            <v>فرد امن</v>
          </cell>
          <cell r="D2385" t="str">
            <v>مستشفى ناصر العام - بنى سويف</v>
          </cell>
          <cell r="E2385" t="str">
            <v>مستشفى ناصر العام - بنى سويف-فرد امن</v>
          </cell>
          <cell r="F2385">
            <v>45553</v>
          </cell>
          <cell r="G2385">
            <v>0</v>
          </cell>
          <cell r="H2385">
            <v>697</v>
          </cell>
          <cell r="I2385" t="e">
            <v>#VALUE!</v>
          </cell>
          <cell r="J2385">
            <v>4720</v>
          </cell>
        </row>
        <row r="2386">
          <cell r="A2386" t="str">
            <v>009800</v>
          </cell>
          <cell r="B2386" t="str">
            <v>على محمد مصطفى الصادق عبدالقادر</v>
          </cell>
          <cell r="C2386" t="str">
            <v>فرد امن</v>
          </cell>
          <cell r="D2386" t="str">
            <v>مستشفى ناصر العام - بنى سويف</v>
          </cell>
          <cell r="E2386" t="str">
            <v>مستشفى ناصر العام - بنى سويف-فرد امن</v>
          </cell>
          <cell r="F2386">
            <v>45553</v>
          </cell>
          <cell r="G2386">
            <v>0</v>
          </cell>
          <cell r="H2386">
            <v>1548</v>
          </cell>
          <cell r="I2386" t="e">
            <v>#VALUE!</v>
          </cell>
          <cell r="J2386">
            <v>4720</v>
          </cell>
        </row>
        <row r="2387">
          <cell r="A2387" t="str">
            <v>009801</v>
          </cell>
          <cell r="B2387" t="str">
            <v>عمرو حماده عبدالجواد عبدالقادر</v>
          </cell>
          <cell r="C2387" t="str">
            <v>فرد امن</v>
          </cell>
          <cell r="D2387" t="str">
            <v>بالعاصمة الادارية الجديدة R5 الحى السكنى</v>
          </cell>
          <cell r="E2387" t="str">
            <v>بالعاصمة الادارية الجديدة R5 الحى السكنى-فرد امن</v>
          </cell>
          <cell r="F2387">
            <v>45553</v>
          </cell>
          <cell r="G2387">
            <v>0</v>
          </cell>
          <cell r="H2387">
            <v>33808</v>
          </cell>
          <cell r="I2387" t="e">
            <v>#VALUE!</v>
          </cell>
          <cell r="J2387">
            <v>4720</v>
          </cell>
        </row>
        <row r="2388">
          <cell r="A2388" t="str">
            <v>009802</v>
          </cell>
          <cell r="B2388" t="str">
            <v>نجاح احمد حسين احمد</v>
          </cell>
          <cell r="C2388" t="str">
            <v>ايقاف راتب - استقاله</v>
          </cell>
          <cell r="D2388" t="str">
            <v>تحويلات / تحت الاعتماد</v>
          </cell>
          <cell r="E2388" t="str">
            <v>Fifth Square-فرد امن</v>
          </cell>
          <cell r="F2388">
            <v>45553</v>
          </cell>
          <cell r="G2388">
            <v>0</v>
          </cell>
          <cell r="H2388">
            <v>30336</v>
          </cell>
          <cell r="I2388" t="e">
            <v>#VALUE!</v>
          </cell>
          <cell r="J2388">
            <v>4720</v>
          </cell>
        </row>
        <row r="2389">
          <cell r="A2389" t="str">
            <v>009810</v>
          </cell>
          <cell r="B2389" t="str">
            <v>عماد حسنى عبدالحليم الشرويدى</v>
          </cell>
          <cell r="C2389" t="str">
            <v>فرد امن</v>
          </cell>
          <cell r="D2389" t="str">
            <v>Fifth Square</v>
          </cell>
          <cell r="E2389" t="str">
            <v>Fifth Square-فرد امن</v>
          </cell>
          <cell r="F2389">
            <v>45565</v>
          </cell>
          <cell r="G2389">
            <v>0</v>
          </cell>
          <cell r="H2389">
            <v>306</v>
          </cell>
          <cell r="I2389" t="e">
            <v>#VALUE!</v>
          </cell>
          <cell r="J2389">
            <v>4720</v>
          </cell>
        </row>
        <row r="2390">
          <cell r="A2390" t="str">
            <v>009814</v>
          </cell>
          <cell r="B2390" t="str">
            <v>اشرف كمال محمد احمد ابوحمد</v>
          </cell>
          <cell r="C2390" t="e">
            <v>#N/A</v>
          </cell>
          <cell r="D2390" t="e">
            <v>#N/A</v>
          </cell>
          <cell r="E2390" t="str">
            <v>مستشفى ناصر العام - بنى سويف-فرد امن</v>
          </cell>
          <cell r="F2390">
            <v>45567</v>
          </cell>
          <cell r="G2390" t="e">
            <v>#N/A</v>
          </cell>
          <cell r="H2390">
            <v>32782</v>
          </cell>
          <cell r="I2390" t="e">
            <v>#N/A</v>
          </cell>
          <cell r="J2390">
            <v>4720</v>
          </cell>
        </row>
        <row r="2391">
          <cell r="A2391" t="str">
            <v>009815</v>
          </cell>
          <cell r="B2391" t="str">
            <v>محمد صبرى حسين محمد حسين</v>
          </cell>
          <cell r="C2391" t="str">
            <v>فرد امن</v>
          </cell>
          <cell r="D2391" t="str">
            <v>مستشفى ناصر العام - بنى سويف</v>
          </cell>
          <cell r="E2391" t="str">
            <v>مستشفى ناصر العام - بنى سويف-فرد امن</v>
          </cell>
          <cell r="F2391">
            <v>45567</v>
          </cell>
          <cell r="G2391">
            <v>0</v>
          </cell>
          <cell r="H2391">
            <v>997</v>
          </cell>
          <cell r="I2391" t="e">
            <v>#VALUE!</v>
          </cell>
          <cell r="J2391">
            <v>4720</v>
          </cell>
        </row>
        <row r="2392">
          <cell r="A2392" t="str">
            <v>009816</v>
          </cell>
          <cell r="B2392" t="str">
            <v>يوسف عطيه محمد ابوهاشم السيد</v>
          </cell>
          <cell r="C2392" t="str">
            <v>فرد امن</v>
          </cell>
          <cell r="D2392" t="str">
            <v>الكبارى الخضراء</v>
          </cell>
          <cell r="E2392" t="str">
            <v>الكبارى الخضراء-فرد امن</v>
          </cell>
          <cell r="F2392">
            <v>45567</v>
          </cell>
          <cell r="G2392">
            <v>0</v>
          </cell>
          <cell r="H2392">
            <v>935</v>
          </cell>
          <cell r="I2392" t="e">
            <v>#VALUE!</v>
          </cell>
          <cell r="J2392">
            <v>4720</v>
          </cell>
        </row>
        <row r="2393">
          <cell r="A2393" t="str">
            <v>009820</v>
          </cell>
          <cell r="B2393" t="str">
            <v>ياسر عادل رجب عبدالجواد</v>
          </cell>
          <cell r="C2393" t="str">
            <v>فرد امن</v>
          </cell>
          <cell r="D2393" t="str">
            <v>الكبارى الخضراء</v>
          </cell>
          <cell r="E2393" t="str">
            <v>الكبارى الخضراء-فرد امن</v>
          </cell>
          <cell r="F2393">
            <v>45572</v>
          </cell>
          <cell r="G2393">
            <v>0</v>
          </cell>
          <cell r="H2393">
            <v>33139</v>
          </cell>
          <cell r="I2393" t="e">
            <v>#VALUE!</v>
          </cell>
          <cell r="J2393">
            <v>4720</v>
          </cell>
        </row>
        <row r="2394">
          <cell r="A2394" t="str">
            <v>009832</v>
          </cell>
          <cell r="B2394" t="str">
            <v>محمود ممدوح على احمد</v>
          </cell>
          <cell r="C2394" t="str">
            <v>فرد امن</v>
          </cell>
          <cell r="D2394" t="str">
            <v>MAR VILLE - NEW ZAYED</v>
          </cell>
          <cell r="E2394" t="str">
            <v>MAR VILLE - NEW ZAYED-فرد امن</v>
          </cell>
          <cell r="F2394">
            <v>45579</v>
          </cell>
          <cell r="G2394">
            <v>0</v>
          </cell>
          <cell r="H2394">
            <v>934</v>
          </cell>
          <cell r="I2394" t="e">
            <v>#VALUE!</v>
          </cell>
          <cell r="J2394">
            <v>4720</v>
          </cell>
        </row>
        <row r="2395">
          <cell r="A2395" t="str">
            <v>009924</v>
          </cell>
          <cell r="B2395" t="str">
            <v>مدحت حسنين ادم حسنين</v>
          </cell>
          <cell r="C2395" t="str">
            <v>فرد امن</v>
          </cell>
          <cell r="D2395" t="str">
            <v>المستودعات المركزيه</v>
          </cell>
          <cell r="E2395" t="str">
            <v>المستودعات المركزيه-فرد امن</v>
          </cell>
          <cell r="F2395">
            <v>45581</v>
          </cell>
          <cell r="G2395">
            <v>0</v>
          </cell>
          <cell r="H2395">
            <v>30898</v>
          </cell>
          <cell r="I2395" t="e">
            <v>#VALUE!</v>
          </cell>
          <cell r="J2395">
            <v>4720</v>
          </cell>
        </row>
        <row r="2396">
          <cell r="A2396" t="str">
            <v>009930</v>
          </cell>
          <cell r="B2396" t="str">
            <v>محمد فتحى محمد عبدالواحد عمر</v>
          </cell>
          <cell r="C2396" t="str">
            <v>فرد امن</v>
          </cell>
          <cell r="D2396" t="str">
            <v>Lake Residence</v>
          </cell>
          <cell r="E2396" t="str">
            <v>Lake Residence-فرد امن</v>
          </cell>
          <cell r="F2396">
            <v>45586</v>
          </cell>
          <cell r="G2396">
            <v>0</v>
          </cell>
          <cell r="H2396">
            <v>701</v>
          </cell>
          <cell r="I2396" t="e">
            <v>#VALUE!</v>
          </cell>
          <cell r="J2396">
            <v>4720</v>
          </cell>
        </row>
        <row r="2397">
          <cell r="A2397" t="str">
            <v>009931</v>
          </cell>
          <cell r="B2397" t="str">
            <v>محمد عبدالدايم محمد فتحى محمد</v>
          </cell>
          <cell r="C2397" t="str">
            <v>فرد امن</v>
          </cell>
          <cell r="D2397" t="str">
            <v>Fifth Square</v>
          </cell>
          <cell r="E2397" t="str">
            <v>Fifth Square-فرد امن</v>
          </cell>
          <cell r="F2397">
            <v>45586</v>
          </cell>
          <cell r="G2397">
            <v>0</v>
          </cell>
          <cell r="H2397">
            <v>31048</v>
          </cell>
          <cell r="I2397" t="e">
            <v>#VALUE!</v>
          </cell>
          <cell r="J2397" t="e">
            <v>#N/A</v>
          </cell>
        </row>
        <row r="2398">
          <cell r="A2398" t="str">
            <v>005697</v>
          </cell>
          <cell r="B2398" t="str">
            <v>الحسن عبدالاخر احمد محمد</v>
          </cell>
          <cell r="C2398" t="str">
            <v>فرد اول امن</v>
          </cell>
          <cell r="D2398" t="str">
            <v>مستشفى ناصر العام - بنى سويف</v>
          </cell>
          <cell r="E2398" t="str">
            <v>مستشفى ناصر العام - بنى سويف-فرد اول امن</v>
          </cell>
          <cell r="F2398">
            <v>45505</v>
          </cell>
          <cell r="G2398">
            <v>0</v>
          </cell>
          <cell r="H2398">
            <v>33756</v>
          </cell>
          <cell r="I2398" t="e">
            <v>#VALUE!</v>
          </cell>
          <cell r="J2398">
            <v>6550</v>
          </cell>
        </row>
        <row r="2399">
          <cell r="A2399" t="str">
            <v>006386</v>
          </cell>
          <cell r="B2399" t="str">
            <v>عوض سالم حسن عبدالقادر</v>
          </cell>
          <cell r="C2399" t="str">
            <v>فرد اول امن</v>
          </cell>
          <cell r="D2399" t="str">
            <v>Lake Residence</v>
          </cell>
          <cell r="E2399" t="str">
            <v>المبانى الادارية-فرد اول امن</v>
          </cell>
          <cell r="F2399">
            <v>45536</v>
          </cell>
          <cell r="G2399">
            <v>0</v>
          </cell>
          <cell r="H2399">
            <v>35004</v>
          </cell>
          <cell r="I2399" t="e">
            <v>#VALUE!</v>
          </cell>
          <cell r="J2399">
            <v>6020</v>
          </cell>
        </row>
        <row r="2400">
          <cell r="A2400" t="str">
            <v>008774</v>
          </cell>
          <cell r="B2400" t="str">
            <v>حسام محمد على على معوض</v>
          </cell>
          <cell r="C2400" t="str">
            <v>فرد اول امن</v>
          </cell>
          <cell r="D2400" t="str">
            <v>Lake Residence</v>
          </cell>
          <cell r="E2400" t="str">
            <v>Lake Residence-فرد اول امن</v>
          </cell>
          <cell r="F2400">
            <v>45536</v>
          </cell>
          <cell r="G2400">
            <v>0</v>
          </cell>
          <cell r="H2400">
            <v>35704</v>
          </cell>
          <cell r="I2400" t="e">
            <v>#VALUE!</v>
          </cell>
          <cell r="J2400">
            <v>5160</v>
          </cell>
        </row>
        <row r="2401">
          <cell r="A2401" t="str">
            <v>009561</v>
          </cell>
          <cell r="B2401" t="str">
            <v>عبدالله عبدالله محمد هلال</v>
          </cell>
          <cell r="C2401" t="str">
            <v>فرد اول امن</v>
          </cell>
          <cell r="D2401" t="str">
            <v>بالعاصمة الادارية الجديدة R5 الحى السكنى</v>
          </cell>
          <cell r="E2401" t="str">
            <v>بالعاصمة الادارية الجديدة R5 الحى السكنى-فرد اول امن</v>
          </cell>
          <cell r="F2401">
            <v>45292</v>
          </cell>
          <cell r="G2401">
            <v>0</v>
          </cell>
          <cell r="H2401">
            <v>34700</v>
          </cell>
          <cell r="I2401" t="e">
            <v>#VALUE!</v>
          </cell>
          <cell r="J2401">
            <v>5340</v>
          </cell>
        </row>
        <row r="2402">
          <cell r="A2402" t="str">
            <v>009589</v>
          </cell>
          <cell r="B2402" t="str">
            <v>احمد عطيه محمد احمد</v>
          </cell>
          <cell r="C2402" t="str">
            <v>فرد اول امن</v>
          </cell>
          <cell r="D2402" t="str">
            <v>بالعاصمة الادارية الجديدة R5 الحى السكنى</v>
          </cell>
          <cell r="E2402" t="str">
            <v>بالعاصمة الادارية الجديدة R5 الحى السكنى-فرد اول امن</v>
          </cell>
          <cell r="F2402">
            <v>45292</v>
          </cell>
          <cell r="G2402">
            <v>0</v>
          </cell>
          <cell r="H2402">
            <v>32387</v>
          </cell>
          <cell r="I2402" t="e">
            <v>#VALUE!</v>
          </cell>
          <cell r="J2402">
            <v>5170</v>
          </cell>
        </row>
        <row r="2403">
          <cell r="A2403" t="str">
            <v>009622</v>
          </cell>
          <cell r="B2403" t="str">
            <v>على محمد حامد ابراهيم</v>
          </cell>
          <cell r="C2403" t="e">
            <v>#N/A</v>
          </cell>
          <cell r="D2403" t="e">
            <v>#N/A</v>
          </cell>
          <cell r="E2403" t="str">
            <v>بالعاصمة الادارية الجديدة R5 الحى السكنى-فرد اول امن</v>
          </cell>
          <cell r="F2403">
            <v>45334</v>
          </cell>
          <cell r="G2403" t="e">
            <v>#N/A</v>
          </cell>
          <cell r="H2403">
            <v>34639</v>
          </cell>
          <cell r="I2403" t="e">
            <v>#N/A</v>
          </cell>
          <cell r="J2403">
            <v>5560</v>
          </cell>
          <cell r="K2403" t="str">
            <v>ميت غمر - الدقهلية</v>
          </cell>
        </row>
        <row r="2404">
          <cell r="A2404" t="str">
            <v>009653</v>
          </cell>
          <cell r="B2404" t="str">
            <v>محمد عبدالجواد عبدالعاطى عطيه</v>
          </cell>
          <cell r="C2404" t="str">
            <v>فرد اول امن</v>
          </cell>
          <cell r="D2404" t="str">
            <v>بالعاصمة الادارية الجديدة R5 الحى السكنى</v>
          </cell>
          <cell r="E2404" t="str">
            <v>بالعاصمة الادارية الجديدة R5 الحى السكنى-فرد اول امن</v>
          </cell>
          <cell r="F2404">
            <v>45376</v>
          </cell>
          <cell r="G2404">
            <v>0</v>
          </cell>
          <cell r="H2404">
            <v>31192</v>
          </cell>
          <cell r="I2404" t="e">
            <v>#VALUE!</v>
          </cell>
          <cell r="J2404">
            <v>5560</v>
          </cell>
        </row>
        <row r="2405">
          <cell r="A2405" t="str">
            <v>009728</v>
          </cell>
          <cell r="B2405" t="str">
            <v>احمد عبدالعاطى محمد محمد حسن</v>
          </cell>
          <cell r="C2405" t="str">
            <v>فرد اول امن</v>
          </cell>
          <cell r="D2405" t="str">
            <v>بالعاصمة الادارية الجديدة R5 الحى السكنى</v>
          </cell>
          <cell r="E2405" t="str">
            <v>بالعاصمة الادارية الجديدة R5 الحى السكنى-فرد اول امن</v>
          </cell>
          <cell r="F2405">
            <v>45474</v>
          </cell>
          <cell r="G2405">
            <v>0</v>
          </cell>
          <cell r="H2405">
            <v>36505</v>
          </cell>
          <cell r="I2405" t="e">
            <v>#VALUE!</v>
          </cell>
          <cell r="J2405">
            <v>5060</v>
          </cell>
        </row>
        <row r="2406">
          <cell r="A2406" t="str">
            <v>009760</v>
          </cell>
          <cell r="B2406" t="str">
            <v>محمد على فوزى على</v>
          </cell>
          <cell r="C2406" t="str">
            <v>فرد اول امن</v>
          </cell>
          <cell r="D2406" t="str">
            <v>MAR VILLE - NEW ZAYED</v>
          </cell>
          <cell r="E2406" t="str">
            <v>MAR VILLE - NEW ZAYED-فرد اول امن</v>
          </cell>
          <cell r="F2406">
            <v>45518</v>
          </cell>
          <cell r="G2406">
            <v>0</v>
          </cell>
          <cell r="H2406">
            <v>35020</v>
          </cell>
          <cell r="I2406" t="e">
            <v>#VALUE!</v>
          </cell>
          <cell r="J2406">
            <v>5340</v>
          </cell>
        </row>
        <row r="2407">
          <cell r="A2407" t="str">
            <v>009786</v>
          </cell>
          <cell r="B2407" t="str">
            <v>احمد شفيق عبدالرحمن الغجرى</v>
          </cell>
          <cell r="C2407" t="str">
            <v>فرد اول امن</v>
          </cell>
          <cell r="D2407" t="str">
            <v>Lake Residence</v>
          </cell>
          <cell r="E2407" t="str">
            <v>Lake Residence-فرد اول امن</v>
          </cell>
          <cell r="F2407">
            <v>45536</v>
          </cell>
          <cell r="G2407">
            <v>0</v>
          </cell>
          <cell r="H2407">
            <v>35065</v>
          </cell>
          <cell r="I2407" t="e">
            <v>#VALUE!</v>
          </cell>
          <cell r="J2407">
            <v>6270</v>
          </cell>
        </row>
        <row r="2408">
          <cell r="A2408" t="str">
            <v>70252</v>
          </cell>
          <cell r="B2408" t="str">
            <v>محمد على على احمد دنيا</v>
          </cell>
          <cell r="C2408" t="e">
            <v>#N/A</v>
          </cell>
          <cell r="D2408" t="e">
            <v>#N/A</v>
          </cell>
          <cell r="E2408" t="str">
            <v>5th Square Community-فرد اول امن</v>
          </cell>
          <cell r="F2408">
            <v>45301</v>
          </cell>
          <cell r="G2408" t="e">
            <v>#N/A</v>
          </cell>
          <cell r="H2408">
            <v>37783</v>
          </cell>
          <cell r="I2408" t="e">
            <v>#N/A</v>
          </cell>
          <cell r="J2408" t="e">
            <v>#N/A</v>
          </cell>
        </row>
        <row r="2409">
          <cell r="A2409" t="str">
            <v>70259</v>
          </cell>
          <cell r="B2409" t="str">
            <v>محمد خليل عطيه عبدالغنى</v>
          </cell>
          <cell r="C2409" t="e">
            <v>#N/A</v>
          </cell>
          <cell r="D2409" t="e">
            <v>#N/A</v>
          </cell>
          <cell r="E2409" t="str">
            <v>5th Square Community-فرد اول امن</v>
          </cell>
          <cell r="F2409">
            <v>45330</v>
          </cell>
          <cell r="G2409" t="e">
            <v>#N/A</v>
          </cell>
          <cell r="H2409">
            <v>34727</v>
          </cell>
          <cell r="I2409" t="e">
            <v>#N/A</v>
          </cell>
          <cell r="J2409" t="e">
            <v>#N/A</v>
          </cell>
        </row>
        <row r="2410">
          <cell r="A2410">
            <v>70261</v>
          </cell>
          <cell r="B2410" t="str">
            <v>عادل سلامه سعد حسن البيومى</v>
          </cell>
          <cell r="C2410" t="e">
            <v>#N/A</v>
          </cell>
          <cell r="D2410" t="e">
            <v>#N/A</v>
          </cell>
          <cell r="E2410" t="str">
            <v>5th Square Community-فرد اول امن</v>
          </cell>
          <cell r="F2410">
            <v>45348</v>
          </cell>
          <cell r="G2410" t="e">
            <v>#N/A</v>
          </cell>
          <cell r="H2410" t="e">
            <v>#N/A</v>
          </cell>
          <cell r="I2410" t="e">
            <v>#N/A</v>
          </cell>
          <cell r="J2410" t="e">
            <v>#N/A</v>
          </cell>
        </row>
        <row r="2411">
          <cell r="A2411">
            <v>70264</v>
          </cell>
          <cell r="B2411" t="str">
            <v>عبدالله مرزوق سند خلاف</v>
          </cell>
          <cell r="C2411" t="e">
            <v>#N/A</v>
          </cell>
          <cell r="D2411" t="e">
            <v>#N/A</v>
          </cell>
          <cell r="E2411" t="str">
            <v>5th Square Community-فرد اول امن</v>
          </cell>
          <cell r="F2411">
            <v>45369</v>
          </cell>
          <cell r="G2411" t="e">
            <v>#N/A</v>
          </cell>
          <cell r="H2411" t="e">
            <v>#N/A</v>
          </cell>
          <cell r="I2411" t="e">
            <v>#N/A</v>
          </cell>
          <cell r="J2411" t="e">
            <v>#N/A</v>
          </cell>
        </row>
        <row r="2412">
          <cell r="A2412">
            <v>70267</v>
          </cell>
          <cell r="B2412" t="str">
            <v>احمد عطيه محمد ابوهاشم السيد</v>
          </cell>
          <cell r="C2412" t="e">
            <v>#N/A</v>
          </cell>
          <cell r="D2412" t="e">
            <v>#N/A</v>
          </cell>
          <cell r="E2412" t="str">
            <v>5th Square Community-فرد اول امن</v>
          </cell>
          <cell r="F2412">
            <v>45371</v>
          </cell>
          <cell r="G2412" t="e">
            <v>#N/A</v>
          </cell>
          <cell r="H2412" t="e">
            <v>#N/A</v>
          </cell>
          <cell r="I2412" t="e">
            <v>#N/A</v>
          </cell>
          <cell r="J2412" t="e">
            <v>#N/A</v>
          </cell>
        </row>
        <row r="2413">
          <cell r="A2413">
            <v>70268</v>
          </cell>
          <cell r="B2413" t="str">
            <v>اسامه محمد احمد محمد عبدالرحمن</v>
          </cell>
          <cell r="C2413" t="e">
            <v>#N/A</v>
          </cell>
          <cell r="D2413" t="e">
            <v>#N/A</v>
          </cell>
          <cell r="E2413" t="str">
            <v>5th Square Community-فرد اول امن</v>
          </cell>
          <cell r="F2413">
            <v>45371</v>
          </cell>
          <cell r="G2413" t="e">
            <v>#N/A</v>
          </cell>
          <cell r="H2413" t="e">
            <v>#N/A</v>
          </cell>
          <cell r="I2413" t="e">
            <v>#N/A</v>
          </cell>
          <cell r="J2413" t="e">
            <v>#N/A</v>
          </cell>
        </row>
        <row r="2414">
          <cell r="A2414">
            <v>70275</v>
          </cell>
          <cell r="B2414" t="str">
            <v>محمد عبدالفضيل سالم على سالم</v>
          </cell>
          <cell r="C2414" t="e">
            <v>#N/A</v>
          </cell>
          <cell r="D2414" t="e">
            <v>#N/A</v>
          </cell>
          <cell r="E2414" t="str">
            <v>5th Square Community-فرد اول امن</v>
          </cell>
          <cell r="F2414">
            <v>45446</v>
          </cell>
          <cell r="G2414" t="e">
            <v>#N/A</v>
          </cell>
          <cell r="H2414" t="e">
            <v>#N/A</v>
          </cell>
          <cell r="I2414" t="e">
            <v>#N/A</v>
          </cell>
          <cell r="J2414" t="e">
            <v>#N/A</v>
          </cell>
        </row>
        <row r="2415">
          <cell r="A2415">
            <v>70310</v>
          </cell>
          <cell r="B2415" t="str">
            <v>احمد السيد عبدالعاطى السيد</v>
          </cell>
          <cell r="C2415" t="e">
            <v>#N/A</v>
          </cell>
          <cell r="D2415" t="e">
            <v>#N/A</v>
          </cell>
          <cell r="E2415" t="str">
            <v>5th Square Community-فرد اول امن</v>
          </cell>
          <cell r="F2415">
            <v>45483</v>
          </cell>
          <cell r="G2415" t="e">
            <v>#N/A</v>
          </cell>
          <cell r="H2415">
            <v>37013</v>
          </cell>
          <cell r="I2415" t="e">
            <v>#N/A</v>
          </cell>
          <cell r="J2415" t="e">
            <v>#N/A</v>
          </cell>
        </row>
        <row r="2416">
          <cell r="A2416">
            <v>70313</v>
          </cell>
          <cell r="B2416" t="str">
            <v>احمد السيد محمد محمود عبدالكريم</v>
          </cell>
          <cell r="C2416" t="e">
            <v>#N/A</v>
          </cell>
          <cell r="D2416" t="e">
            <v>#N/A</v>
          </cell>
          <cell r="E2416" t="str">
            <v>5th Square Community-فرد اول امن</v>
          </cell>
          <cell r="F2416">
            <v>45502</v>
          </cell>
          <cell r="G2416" t="e">
            <v>#N/A</v>
          </cell>
          <cell r="H2416">
            <v>37118</v>
          </cell>
          <cell r="I2416" t="e">
            <v>#N/A</v>
          </cell>
          <cell r="J2416" t="e">
            <v>#N/A</v>
          </cell>
        </row>
        <row r="2417">
          <cell r="A2417">
            <v>70314</v>
          </cell>
          <cell r="B2417" t="str">
            <v>محمد اسماعيل ابراهيم بدر</v>
          </cell>
          <cell r="C2417" t="e">
            <v>#N/A</v>
          </cell>
          <cell r="D2417" t="e">
            <v>#N/A</v>
          </cell>
          <cell r="E2417" t="str">
            <v>5th Square Community-فرد اول امن</v>
          </cell>
          <cell r="F2417">
            <v>45502</v>
          </cell>
          <cell r="G2417" t="e">
            <v>#N/A</v>
          </cell>
          <cell r="H2417">
            <v>38133</v>
          </cell>
          <cell r="I2417" t="e">
            <v>#N/A</v>
          </cell>
          <cell r="J2417" t="e">
            <v>#N/A</v>
          </cell>
        </row>
        <row r="2418">
          <cell r="A2418">
            <v>70317</v>
          </cell>
          <cell r="B2418" t="str">
            <v>ابراهيم محمد فتحى على احمد دنيا</v>
          </cell>
          <cell r="C2418" t="e">
            <v>#N/A</v>
          </cell>
          <cell r="D2418" t="e">
            <v>#N/A</v>
          </cell>
          <cell r="E2418" t="str">
            <v>5th Square Community-فرد اول امن</v>
          </cell>
          <cell r="F2418">
            <v>45518</v>
          </cell>
          <cell r="G2418" t="e">
            <v>#N/A</v>
          </cell>
          <cell r="H2418" t="e">
            <v>#N/A</v>
          </cell>
          <cell r="I2418" t="e">
            <v>#N/A</v>
          </cell>
          <cell r="J2418" t="e">
            <v>#N/A</v>
          </cell>
        </row>
        <row r="2419">
          <cell r="A2419">
            <v>70318</v>
          </cell>
          <cell r="B2419" t="str">
            <v>على محمود محمد سويلم</v>
          </cell>
          <cell r="C2419" t="e">
            <v>#N/A</v>
          </cell>
          <cell r="D2419" t="e">
            <v>#N/A</v>
          </cell>
          <cell r="E2419" t="str">
            <v>5th Square Community-فرد اول امن</v>
          </cell>
          <cell r="F2419">
            <v>45518</v>
          </cell>
          <cell r="G2419" t="e">
            <v>#N/A</v>
          </cell>
          <cell r="H2419">
            <v>36982</v>
          </cell>
          <cell r="I2419" t="e">
            <v>#N/A</v>
          </cell>
          <cell r="J2419" t="e">
            <v>#N/A</v>
          </cell>
        </row>
        <row r="2420">
          <cell r="A2420">
            <v>70321</v>
          </cell>
          <cell r="B2420" t="str">
            <v>محمد صالح محمد السيد محمد</v>
          </cell>
          <cell r="C2420" t="e">
            <v>#N/A</v>
          </cell>
          <cell r="D2420" t="e">
            <v>#N/A</v>
          </cell>
          <cell r="E2420" t="str">
            <v>5th Square Community-فرد اول امن</v>
          </cell>
          <cell r="F2420">
            <v>45546</v>
          </cell>
          <cell r="G2420" t="e">
            <v>#N/A</v>
          </cell>
          <cell r="H2420" t="e">
            <v>#N/A</v>
          </cell>
          <cell r="I2420" t="e">
            <v>#N/A</v>
          </cell>
          <cell r="J2420" t="e">
            <v>#N/A</v>
          </cell>
        </row>
        <row r="2421">
          <cell r="A2421">
            <v>70327</v>
          </cell>
          <cell r="B2421" t="str">
            <v>سعيد اشرف سعيد الجتمه</v>
          </cell>
          <cell r="C2421" t="e">
            <v>#N/A</v>
          </cell>
          <cell r="D2421" t="e">
            <v>#N/A</v>
          </cell>
          <cell r="E2421" t="str">
            <v>5th Square Community-فرد اول امن</v>
          </cell>
          <cell r="F2421">
            <v>45560</v>
          </cell>
          <cell r="G2421" t="e">
            <v>#N/A</v>
          </cell>
          <cell r="H2421">
            <v>37135</v>
          </cell>
          <cell r="I2421" t="e">
            <v>#N/A</v>
          </cell>
          <cell r="J2421" t="e">
            <v>#N/A</v>
          </cell>
        </row>
        <row r="2422">
          <cell r="A2422">
            <v>70328</v>
          </cell>
          <cell r="B2422" t="str">
            <v>احمد مصطفى محمد كامل عبدالرحمن</v>
          </cell>
          <cell r="C2422" t="e">
            <v>#N/A</v>
          </cell>
          <cell r="D2422" t="e">
            <v>#N/A</v>
          </cell>
          <cell r="E2422" t="str">
            <v>5th Square Community-فرد اول امن</v>
          </cell>
          <cell r="F2422">
            <v>45564</v>
          </cell>
          <cell r="G2422" t="e">
            <v>#N/A</v>
          </cell>
          <cell r="H2422">
            <v>37231</v>
          </cell>
          <cell r="I2422" t="e">
            <v>#N/A</v>
          </cell>
          <cell r="J2422" t="e">
            <v>#N/A</v>
          </cell>
        </row>
        <row r="2423">
          <cell r="A2423">
            <v>70329</v>
          </cell>
          <cell r="B2423" t="str">
            <v>محمد عبدالعاطى على على ابراهيم</v>
          </cell>
          <cell r="C2423" t="e">
            <v>#N/A</v>
          </cell>
          <cell r="D2423" t="e">
            <v>#N/A</v>
          </cell>
          <cell r="E2423" t="str">
            <v>5th Square Community-فرد اول امن</v>
          </cell>
          <cell r="F2423">
            <v>45565</v>
          </cell>
          <cell r="G2423" t="e">
            <v>#N/A</v>
          </cell>
          <cell r="H2423">
            <v>37357</v>
          </cell>
          <cell r="I2423" t="e">
            <v>#N/A</v>
          </cell>
          <cell r="J2423" t="e">
            <v>#N/A</v>
          </cell>
        </row>
        <row r="2424">
          <cell r="A2424">
            <v>70331</v>
          </cell>
          <cell r="B2424" t="str">
            <v>راضى الشوادفى محمد عطيه حسن</v>
          </cell>
          <cell r="C2424" t="e">
            <v>#N/A</v>
          </cell>
          <cell r="D2424" t="e">
            <v>#N/A</v>
          </cell>
          <cell r="E2424" t="str">
            <v>5th Square Community-فرد اول امن</v>
          </cell>
          <cell r="F2424">
            <v>45572</v>
          </cell>
          <cell r="G2424" t="e">
            <v>#N/A</v>
          </cell>
          <cell r="H2424" t="e">
            <v>#N/A</v>
          </cell>
          <cell r="I2424" t="e">
            <v>#N/A</v>
          </cell>
          <cell r="J2424" t="e">
            <v>#N/A</v>
          </cell>
        </row>
        <row r="2425">
          <cell r="A2425">
            <v>70332</v>
          </cell>
          <cell r="B2425" t="str">
            <v>عصام مجدى ابوالخير محمد ابوالعمايم</v>
          </cell>
          <cell r="C2425" t="e">
            <v>#N/A</v>
          </cell>
          <cell r="D2425" t="e">
            <v>#N/A</v>
          </cell>
          <cell r="E2425" t="str">
            <v>5th Square Community-فرد اول امن</v>
          </cell>
          <cell r="F2425">
            <v>45572</v>
          </cell>
          <cell r="G2425" t="e">
            <v>#N/A</v>
          </cell>
          <cell r="H2425" t="e">
            <v>#N/A</v>
          </cell>
          <cell r="I2425" t="e">
            <v>#N/A</v>
          </cell>
          <cell r="J2425" t="e">
            <v>#N/A</v>
          </cell>
        </row>
        <row r="2426">
          <cell r="A2426">
            <v>70333</v>
          </cell>
          <cell r="B2426" t="str">
            <v>محمد شهاب محمد محمد شهاب</v>
          </cell>
          <cell r="C2426" t="e">
            <v>#N/A</v>
          </cell>
          <cell r="D2426" t="e">
            <v>#N/A</v>
          </cell>
          <cell r="E2426" t="str">
            <v>5th Square Community-فرد اول امن</v>
          </cell>
          <cell r="F2426">
            <v>45572</v>
          </cell>
          <cell r="G2426" t="e">
            <v>#N/A</v>
          </cell>
          <cell r="H2426" t="e">
            <v>#N/A</v>
          </cell>
          <cell r="I2426" t="e">
            <v>#N/A</v>
          </cell>
          <cell r="J2426" t="e">
            <v>#N/A</v>
          </cell>
        </row>
        <row r="2427">
          <cell r="A2427" t="str">
            <v>003155</v>
          </cell>
          <cell r="B2427" t="str">
            <v>هشام محمد محمد جمعه</v>
          </cell>
          <cell r="C2427" t="str">
            <v>مراقب عام تجهيزات</v>
          </cell>
          <cell r="D2427" t="str">
            <v>Mar Bay</v>
          </cell>
          <cell r="E2427" t="str">
            <v>مراقب عام تجهيزات - فندق مارينا واى لاجون</v>
          </cell>
          <cell r="F2427">
            <v>39326</v>
          </cell>
          <cell r="G2427">
            <v>0</v>
          </cell>
          <cell r="H2427">
            <v>25194</v>
          </cell>
          <cell r="I2427" t="e">
            <v>#VALUE!</v>
          </cell>
          <cell r="J2427">
            <v>14500</v>
          </cell>
          <cell r="K2427" t="str">
            <v/>
          </cell>
        </row>
        <row r="2428">
          <cell r="A2428" t="str">
            <v>003645</v>
          </cell>
          <cell r="B2428" t="str">
            <v>محمود سامى محمود عبداللطيف</v>
          </cell>
          <cell r="C2428" t="str">
            <v>مدير تنفيذ</v>
          </cell>
          <cell r="D2428" t="str">
            <v>الكبارى الخضراء</v>
          </cell>
          <cell r="E2428" t="str">
            <v>مدير تنفيذ - مارينا واى لاجون</v>
          </cell>
          <cell r="F2428">
            <v>42644</v>
          </cell>
          <cell r="G2428">
            <v>0</v>
          </cell>
          <cell r="H2428">
            <v>28343</v>
          </cell>
          <cell r="I2428" t="e">
            <v>#VALUE!</v>
          </cell>
          <cell r="J2428">
            <v>14500</v>
          </cell>
          <cell r="K2428" t="str">
            <v/>
          </cell>
        </row>
        <row r="2429">
          <cell r="A2429" t="str">
            <v>003926</v>
          </cell>
          <cell r="B2429" t="str">
            <v>مصطفى ابراهيم خلى مرسى</v>
          </cell>
          <cell r="C2429" t="str">
            <v>امين اول مخازن</v>
          </cell>
          <cell r="D2429" t="str">
            <v>الكبارى الخضراء</v>
          </cell>
          <cell r="E2429" t="str">
            <v>امين اول مخازن -مارينا واى لاجون</v>
          </cell>
          <cell r="F2429">
            <v>40179</v>
          </cell>
          <cell r="G2429">
            <v>0</v>
          </cell>
          <cell r="H2429">
            <v>27895</v>
          </cell>
          <cell r="I2429" t="e">
            <v>#VALUE!</v>
          </cell>
          <cell r="J2429">
            <v>13340</v>
          </cell>
          <cell r="K2429" t="str">
            <v/>
          </cell>
        </row>
        <row r="2430">
          <cell r="A2430" t="str">
            <v>003952</v>
          </cell>
          <cell r="B2430" t="str">
            <v>احمد محمود احمد محمد الجيزاوى</v>
          </cell>
          <cell r="C2430" t="str">
            <v>سكرتير ممتاز</v>
          </cell>
          <cell r="D2430" t="str">
            <v>Mar Bay</v>
          </cell>
          <cell r="E2430" t="str">
            <v>سكرتير ممتاز - فندق مارينا واى لاجون</v>
          </cell>
          <cell r="F2430">
            <v>40289</v>
          </cell>
          <cell r="G2430">
            <v>0</v>
          </cell>
          <cell r="H2430">
            <v>29596</v>
          </cell>
          <cell r="I2430" t="e">
            <v>#VALUE!</v>
          </cell>
          <cell r="J2430">
            <v>12980</v>
          </cell>
          <cell r="K2430" t="str">
            <v/>
          </cell>
        </row>
        <row r="2431">
          <cell r="A2431" t="str">
            <v>003978</v>
          </cell>
          <cell r="B2431" t="str">
            <v>حسن احمد على سالم</v>
          </cell>
          <cell r="C2431" t="str">
            <v>سائق تيلى هاندلر</v>
          </cell>
          <cell r="D2431" t="str">
            <v>الكبارى الخضراء</v>
          </cell>
          <cell r="E2431" t="str">
            <v>سائق تيلى هاندلر - مشروع فندق مارينا - واى لاجون</v>
          </cell>
          <cell r="F2431">
            <v>42588</v>
          </cell>
          <cell r="G2431">
            <v>0</v>
          </cell>
          <cell r="H2431">
            <v>25763</v>
          </cell>
          <cell r="I2431" t="e">
            <v>#VALUE!</v>
          </cell>
          <cell r="J2431">
            <v>10590</v>
          </cell>
          <cell r="K2431" t="str">
            <v/>
          </cell>
        </row>
        <row r="2432">
          <cell r="A2432" t="str">
            <v>004205</v>
          </cell>
          <cell r="B2432" t="str">
            <v>ناصر عبدالخالق عبد الظاهر عوض الله</v>
          </cell>
          <cell r="C2432" t="str">
            <v>مراقب عام تنفيذ</v>
          </cell>
          <cell r="D2432" t="str">
            <v>MAR VILLE - NEW ZAYED</v>
          </cell>
          <cell r="E2432" t="str">
            <v>مراقب عام تنفيذ - فندق مارينا واى لاجون</v>
          </cell>
          <cell r="F2432">
            <v>42767</v>
          </cell>
          <cell r="G2432">
            <v>0</v>
          </cell>
          <cell r="H2432">
            <v>26944</v>
          </cell>
          <cell r="I2432" t="e">
            <v>#VALUE!</v>
          </cell>
          <cell r="J2432">
            <v>14500</v>
          </cell>
          <cell r="K2432" t="str">
            <v/>
          </cell>
        </row>
        <row r="2433">
          <cell r="A2433" t="str">
            <v>004330</v>
          </cell>
          <cell r="B2433" t="str">
            <v>الشحات سليمان الشحات سليمان</v>
          </cell>
          <cell r="C2433" t="str">
            <v>مراقب صحى</v>
          </cell>
          <cell r="D2433" t="str">
            <v>الادارة العامه للشئون الاداريه</v>
          </cell>
          <cell r="E2433" t="str">
            <v>مراقب صحى - مارينا واى لاجون</v>
          </cell>
          <cell r="F2433">
            <v>40330</v>
          </cell>
          <cell r="G2433">
            <v>0</v>
          </cell>
          <cell r="H2433">
            <v>29909</v>
          </cell>
          <cell r="I2433" t="e">
            <v>#VALUE!</v>
          </cell>
          <cell r="J2433">
            <v>11160</v>
          </cell>
          <cell r="K2433" t="str">
            <v/>
          </cell>
        </row>
        <row r="2434">
          <cell r="A2434" t="str">
            <v>004744</v>
          </cell>
          <cell r="B2434" t="str">
            <v>اسماعيل اسماعيل السباعى الدسوقى</v>
          </cell>
          <cell r="C2434" t="str">
            <v>فرد اول امن</v>
          </cell>
          <cell r="D2434" t="str">
            <v>Mar Bay</v>
          </cell>
          <cell r="E2434" t="str">
            <v>فرد امن - مارينا واى لاجون</v>
          </cell>
          <cell r="F2434">
            <v>40533</v>
          </cell>
          <cell r="G2434">
            <v>0</v>
          </cell>
          <cell r="H2434">
            <v>31129</v>
          </cell>
          <cell r="I2434" t="e">
            <v>#VALUE!</v>
          </cell>
          <cell r="J2434">
            <v>6210</v>
          </cell>
          <cell r="K2434" t="str">
            <v/>
          </cell>
        </row>
        <row r="2435">
          <cell r="A2435" t="str">
            <v>004763</v>
          </cell>
          <cell r="B2435" t="str">
            <v>ياسر قطب عبدالحكيم حماد</v>
          </cell>
          <cell r="C2435" t="str">
            <v>مراقب صحى</v>
          </cell>
          <cell r="D2435" t="str">
            <v>Mar Bay</v>
          </cell>
          <cell r="E2435" t="str">
            <v>مراقب صحى - مارينا واى لاجون</v>
          </cell>
          <cell r="F2435">
            <v>40575</v>
          </cell>
          <cell r="G2435">
            <v>0</v>
          </cell>
          <cell r="H2435">
            <v>26595</v>
          </cell>
          <cell r="I2435" t="e">
            <v>#VALUE!</v>
          </cell>
          <cell r="J2435">
            <v>12980</v>
          </cell>
          <cell r="K2435" t="str">
            <v>منيل عروس مركز اشمون المنوفية</v>
          </cell>
        </row>
        <row r="2436">
          <cell r="A2436" t="str">
            <v>004993</v>
          </cell>
          <cell r="B2436" t="str">
            <v>عبدالله محمد محمد الحيطى</v>
          </cell>
          <cell r="C2436" t="str">
            <v>فرد امن</v>
          </cell>
          <cell r="D2436" t="str">
            <v>Mar Bay</v>
          </cell>
          <cell r="E2436" t="str">
            <v>فرد امن - مارينا واى لاجون</v>
          </cell>
          <cell r="F2436">
            <v>40706</v>
          </cell>
          <cell r="G2436">
            <v>0</v>
          </cell>
          <cell r="H2436">
            <v>30328</v>
          </cell>
          <cell r="I2436" t="e">
            <v>#VALUE!</v>
          </cell>
          <cell r="J2436">
            <v>6210</v>
          </cell>
          <cell r="K2436" t="str">
            <v xml:space="preserve">منية جناج مركز دسوق كفر الشيخ </v>
          </cell>
        </row>
        <row r="2437">
          <cell r="A2437" t="str">
            <v>005012</v>
          </cell>
          <cell r="B2437" t="str">
            <v>السيد على محمد خلاف</v>
          </cell>
          <cell r="C2437" t="str">
            <v>رئيس قسم شئون اداريه</v>
          </cell>
          <cell r="D2437" t="str">
            <v>Mar Bay</v>
          </cell>
          <cell r="E2437" t="str">
            <v>ادارى ممتاز - مارينا واى لاجون</v>
          </cell>
          <cell r="F2437">
            <v>40725</v>
          </cell>
          <cell r="G2437">
            <v>0</v>
          </cell>
          <cell r="H2437">
            <v>30895</v>
          </cell>
          <cell r="I2437" t="e">
            <v>#VALUE!</v>
          </cell>
          <cell r="J2437">
            <v>14500</v>
          </cell>
          <cell r="K2437" t="str">
            <v>شطوره مركز طهطا سوهاج</v>
          </cell>
        </row>
        <row r="2438">
          <cell r="A2438" t="str">
            <v>005135</v>
          </cell>
          <cell r="B2438" t="str">
            <v>محمد عبدالفتاح عبدالجواد جبر</v>
          </cell>
          <cell r="C2438" t="str">
            <v>فرد امن</v>
          </cell>
          <cell r="D2438" t="str">
            <v>Mar Bay</v>
          </cell>
          <cell r="E2438" t="str">
            <v>فرد امن - مارينا واى لاجون</v>
          </cell>
          <cell r="F2438">
            <v>42036</v>
          </cell>
          <cell r="G2438">
            <v>0</v>
          </cell>
          <cell r="H2438">
            <v>32250</v>
          </cell>
          <cell r="I2438" t="e">
            <v>#VALUE!</v>
          </cell>
          <cell r="J2438">
            <v>6210</v>
          </cell>
          <cell r="K2438" t="str">
            <v>ش على بن ابى طالب  العوايد ثان الرمل الاسكندرية</v>
          </cell>
        </row>
        <row r="2439">
          <cell r="A2439" t="str">
            <v>005169</v>
          </cell>
          <cell r="B2439" t="str">
            <v>غريب رشدى عبدالعزيز عبدالكريم</v>
          </cell>
          <cell r="C2439" t="e">
            <v>#N/A</v>
          </cell>
          <cell r="D2439" t="e">
            <v>#N/A</v>
          </cell>
          <cell r="E2439" t="str">
            <v>سائق - درجه ثانيه - مارينا واى لاجون</v>
          </cell>
          <cell r="F2439">
            <v>40969</v>
          </cell>
          <cell r="G2439" t="e">
            <v>#N/A</v>
          </cell>
          <cell r="H2439">
            <v>25082</v>
          </cell>
          <cell r="I2439" t="e">
            <v>#N/A</v>
          </cell>
          <cell r="J2439">
            <v>9600</v>
          </cell>
          <cell r="K2439" t="str">
            <v xml:space="preserve">ش السلام ثان الغردقة البحر الاحمر </v>
          </cell>
        </row>
        <row r="2440">
          <cell r="A2440" t="str">
            <v>005208</v>
          </cell>
          <cell r="B2440" t="str">
            <v>جمعه محمد مرسى محمد على حسين</v>
          </cell>
          <cell r="C2440" t="str">
            <v>فرد امن</v>
          </cell>
          <cell r="D2440" t="str">
            <v>الكبارى الخضراء</v>
          </cell>
          <cell r="E2440" t="str">
            <v>فرد امن - مارينا واى لاجون</v>
          </cell>
          <cell r="F2440">
            <v>41030</v>
          </cell>
          <cell r="G2440">
            <v>0</v>
          </cell>
          <cell r="H2440">
            <v>25649</v>
          </cell>
          <cell r="I2440" t="e">
            <v>#VALUE!</v>
          </cell>
          <cell r="J2440">
            <v>6210</v>
          </cell>
          <cell r="K2440" t="str">
            <v xml:space="preserve">قرية 9 الحفير مركز قلين كفر الشيخ </v>
          </cell>
        </row>
        <row r="2441">
          <cell r="A2441" t="str">
            <v>005535</v>
          </cell>
          <cell r="B2441" t="str">
            <v>عبدالرحمن شكرى محمد عزت</v>
          </cell>
          <cell r="C2441" t="str">
            <v>رئيس حسابات المشروع</v>
          </cell>
          <cell r="D2441" t="str">
            <v>Mar Bay</v>
          </cell>
          <cell r="E2441" t="str">
            <v>رئيس حسابات مشروع - فندق مارينا واى لاجون</v>
          </cell>
          <cell r="F2441">
            <v>41640</v>
          </cell>
          <cell r="G2441">
            <v>0</v>
          </cell>
          <cell r="H2441">
            <v>31478</v>
          </cell>
          <cell r="I2441" t="e">
            <v>#VALUE!</v>
          </cell>
          <cell r="J2441">
            <v>14500</v>
          </cell>
          <cell r="K2441" t="str">
            <v>186 ش بورسعيد - سبورتنج - سيدى جابر - الاسكندرية</v>
          </cell>
        </row>
        <row r="2442">
          <cell r="A2442" t="str">
            <v>005611</v>
          </cell>
          <cell r="B2442" t="str">
            <v>رمضان عبدالغنى مصطفى ابراهيم</v>
          </cell>
          <cell r="C2442" t="str">
            <v>فنى ممتاز سباكه</v>
          </cell>
          <cell r="D2442" t="str">
            <v>Mar Bay</v>
          </cell>
          <cell r="E2442" t="str">
            <v>فنى اول سباكه - فندق مارينا واى لاجون</v>
          </cell>
          <cell r="F2442">
            <v>41745</v>
          </cell>
          <cell r="G2442">
            <v>0</v>
          </cell>
          <cell r="H2442">
            <v>22688</v>
          </cell>
          <cell r="I2442" t="e">
            <v>#VALUE!</v>
          </cell>
          <cell r="J2442">
            <v>9350</v>
          </cell>
          <cell r="K2442" t="str">
            <v>9ش ابوالفضل - عزبة كامل صدقى القبلية - حلوان - القاهرة</v>
          </cell>
        </row>
        <row r="2443">
          <cell r="A2443" t="str">
            <v>005941</v>
          </cell>
          <cell r="B2443" t="str">
            <v>السيد محمود محفوظ محمود</v>
          </cell>
          <cell r="C2443" t="e">
            <v>#N/A</v>
          </cell>
          <cell r="D2443" t="e">
            <v>#N/A</v>
          </cell>
          <cell r="E2443" t="str">
            <v>سائق - درجه ممتاز - فندق مارينا واى لاجون</v>
          </cell>
          <cell r="F2443">
            <v>42064</v>
          </cell>
          <cell r="G2443" t="e">
            <v>#N/A</v>
          </cell>
          <cell r="H2443">
            <v>33447</v>
          </cell>
          <cell r="I2443" t="e">
            <v>#N/A</v>
          </cell>
          <cell r="J2443">
            <v>9300</v>
          </cell>
          <cell r="K2443" t="str">
            <v/>
          </cell>
        </row>
        <row r="2444">
          <cell r="A2444" t="str">
            <v>006204</v>
          </cell>
          <cell r="B2444" t="str">
            <v>سيد محسن السيد حسن</v>
          </cell>
          <cell r="C2444" t="str">
            <v>سائق - درجه اولى</v>
          </cell>
          <cell r="D2444" t="str">
            <v>Mar Bay</v>
          </cell>
          <cell r="E2444" t="str">
            <v>سائق - درجه ثانيه - مارينا واى لاجون</v>
          </cell>
          <cell r="F2444">
            <v>42759</v>
          </cell>
          <cell r="G2444">
            <v>0</v>
          </cell>
          <cell r="H2444">
            <v>31792</v>
          </cell>
          <cell r="I2444" t="e">
            <v>#VALUE!</v>
          </cell>
          <cell r="J2444">
            <v>8120</v>
          </cell>
          <cell r="K2444" t="str">
            <v/>
          </cell>
        </row>
        <row r="2445">
          <cell r="A2445" t="str">
            <v>006276</v>
          </cell>
          <cell r="B2445" t="str">
            <v>احمد احمد احمد فريشح</v>
          </cell>
          <cell r="C2445" t="str">
            <v>امين اول مخازن</v>
          </cell>
          <cell r="D2445" t="str">
            <v>Mar Bay</v>
          </cell>
          <cell r="E2445" t="str">
            <v>امين اول مخازن -مارينا واى لاجون</v>
          </cell>
          <cell r="F2445">
            <v>42189</v>
          </cell>
          <cell r="G2445">
            <v>0</v>
          </cell>
          <cell r="H2445">
            <v>30787</v>
          </cell>
          <cell r="I2445" t="e">
            <v>#VALUE!</v>
          </cell>
          <cell r="J2445">
            <v>14500</v>
          </cell>
          <cell r="K2445" t="str">
            <v/>
          </cell>
        </row>
        <row r="2446">
          <cell r="A2446" t="str">
            <v>006419</v>
          </cell>
          <cell r="B2446" t="str">
            <v>محمد ابراهيم عبدالوهاب صالح</v>
          </cell>
          <cell r="C2446" t="str">
            <v>فنى اول ميكانيكا - بنزين</v>
          </cell>
          <cell r="D2446" t="str">
            <v>Mar Bay</v>
          </cell>
          <cell r="E2446" t="str">
            <v>فنى اول ميكانيكا - بنزين - فندق مارينا واى لاجون</v>
          </cell>
          <cell r="F2446">
            <v>42309</v>
          </cell>
          <cell r="G2446">
            <v>0</v>
          </cell>
          <cell r="H2446">
            <v>28166</v>
          </cell>
          <cell r="I2446" t="e">
            <v>#VALUE!</v>
          </cell>
          <cell r="J2446">
            <v>11400</v>
          </cell>
          <cell r="K2446" t="str">
            <v/>
          </cell>
        </row>
        <row r="2447">
          <cell r="A2447" t="str">
            <v>006455</v>
          </cell>
          <cell r="B2447" t="str">
            <v>احمد مبروك جمعه زيدان داود</v>
          </cell>
          <cell r="C2447" t="str">
            <v>فرد اول امن</v>
          </cell>
          <cell r="D2447" t="str">
            <v>Mar Bay</v>
          </cell>
          <cell r="E2447" t="str">
            <v>فرد امن - مارينا واى لاجون</v>
          </cell>
          <cell r="F2447">
            <v>42309</v>
          </cell>
          <cell r="G2447">
            <v>0</v>
          </cell>
          <cell r="H2447">
            <v>32859</v>
          </cell>
          <cell r="I2447" t="e">
            <v>#VALUE!</v>
          </cell>
          <cell r="J2447">
            <v>6210</v>
          </cell>
          <cell r="K2447" t="str">
            <v/>
          </cell>
        </row>
        <row r="2448">
          <cell r="A2448" t="str">
            <v>006480</v>
          </cell>
          <cell r="B2448" t="str">
            <v>احمد زكريا احمد محمد سعودى</v>
          </cell>
          <cell r="C2448" t="str">
            <v>مدير عام المشروع</v>
          </cell>
          <cell r="D2448" t="str">
            <v>Mar Bay</v>
          </cell>
          <cell r="E2448" t="str">
            <v>مدير عام مشروع - مارينا واى لاجون</v>
          </cell>
          <cell r="F2448">
            <v>42344</v>
          </cell>
          <cell r="G2448">
            <v>0</v>
          </cell>
          <cell r="H2448">
            <v>25123</v>
          </cell>
          <cell r="I2448" t="e">
            <v>#VALUE!</v>
          </cell>
          <cell r="J2448">
            <v>14500</v>
          </cell>
          <cell r="K2448" t="str">
            <v/>
          </cell>
        </row>
        <row r="2449">
          <cell r="A2449" t="str">
            <v>006540</v>
          </cell>
          <cell r="B2449" t="str">
            <v>السيد سعيد حسن ابراهيم الأزرق</v>
          </cell>
          <cell r="C2449" t="str">
            <v>سائق لودر زاحف</v>
          </cell>
          <cell r="D2449" t="str">
            <v>الكبارى الخضراء</v>
          </cell>
          <cell r="E2449" t="str">
            <v>سائق لودر زاحف - مشروع فندق مارينا - واى لاجون</v>
          </cell>
          <cell r="F2449">
            <v>42385</v>
          </cell>
          <cell r="G2449">
            <v>0</v>
          </cell>
          <cell r="H2449">
            <v>31399</v>
          </cell>
          <cell r="I2449" t="e">
            <v>#VALUE!</v>
          </cell>
          <cell r="J2449">
            <v>10200</v>
          </cell>
          <cell r="K2449" t="str">
            <v/>
          </cell>
        </row>
        <row r="2450">
          <cell r="A2450" t="str">
            <v>006542</v>
          </cell>
          <cell r="B2450" t="str">
            <v>حسام الدين فتحى عبدالباقى نصر صقر</v>
          </cell>
          <cell r="C2450" t="str">
            <v>مراقب عام سلامه وصحه مهنيه</v>
          </cell>
          <cell r="D2450" t="str">
            <v>Mar Bay</v>
          </cell>
          <cell r="E2450" t="str">
            <v>مراقب سلامه وصحه مهنيه - فندق مارينا واى لاجون</v>
          </cell>
          <cell r="F2450">
            <v>42388</v>
          </cell>
          <cell r="G2450">
            <v>0</v>
          </cell>
          <cell r="H2450">
            <v>24390</v>
          </cell>
          <cell r="I2450" t="e">
            <v>#VALUE!</v>
          </cell>
          <cell r="J2450">
            <v>14500</v>
          </cell>
          <cell r="K2450" t="str">
            <v/>
          </cell>
        </row>
        <row r="2451">
          <cell r="A2451" t="str">
            <v>006621</v>
          </cell>
          <cell r="B2451" t="str">
            <v>سامى محمود محمد احمد الواعى</v>
          </cell>
          <cell r="C2451" t="str">
            <v>مدير قسم المساحه</v>
          </cell>
          <cell r="D2451" t="str">
            <v>Mar Bay</v>
          </cell>
          <cell r="E2451" t="str">
            <v>مدير قسم المساحه - فندق مارينا واى لاجون</v>
          </cell>
          <cell r="F2451">
            <v>42491</v>
          </cell>
          <cell r="G2451">
            <v>0</v>
          </cell>
          <cell r="H2451">
            <v>28438</v>
          </cell>
          <cell r="I2451" t="e">
            <v>#VALUE!</v>
          </cell>
          <cell r="J2451">
            <v>14500</v>
          </cell>
          <cell r="K2451" t="str">
            <v/>
          </cell>
        </row>
        <row r="2452">
          <cell r="A2452" t="str">
            <v>006714</v>
          </cell>
          <cell r="B2452" t="str">
            <v>على السيد عبدالعال الخميسى</v>
          </cell>
          <cell r="C2452" t="str">
            <v>مساعد ممتاز مشرف حركه</v>
          </cell>
          <cell r="D2452" t="str">
            <v>Mar Bay</v>
          </cell>
          <cell r="E2452" t="str">
            <v>سائق - درجه ثانيه - مارينا واى لاجون</v>
          </cell>
          <cell r="F2452">
            <v>42583</v>
          </cell>
          <cell r="G2452">
            <v>0</v>
          </cell>
          <cell r="H2452">
            <v>27688</v>
          </cell>
          <cell r="I2452" t="e">
            <v>#VALUE!</v>
          </cell>
          <cell r="J2452">
            <v>8120</v>
          </cell>
          <cell r="K2452" t="str">
            <v/>
          </cell>
        </row>
        <row r="2453">
          <cell r="A2453" t="str">
            <v>006721</v>
          </cell>
          <cell r="B2453" t="str">
            <v>محمد شوقى عبدالعزيز قطب</v>
          </cell>
          <cell r="C2453" t="e">
            <v>#N/A</v>
          </cell>
          <cell r="D2453" t="e">
            <v>#N/A</v>
          </cell>
          <cell r="E2453" t="str">
            <v>مساح ممتاز - فندق مارينا واى لاجون</v>
          </cell>
          <cell r="F2453">
            <v>42591</v>
          </cell>
          <cell r="G2453" t="e">
            <v>#N/A</v>
          </cell>
          <cell r="H2453">
            <v>31717</v>
          </cell>
          <cell r="I2453" t="e">
            <v>#N/A</v>
          </cell>
          <cell r="J2453" t="e">
            <v>#N/A</v>
          </cell>
          <cell r="K2453" t="str">
            <v/>
          </cell>
        </row>
        <row r="2454">
          <cell r="A2454" t="str">
            <v>006766</v>
          </cell>
          <cell r="B2454" t="str">
            <v>احمد محمد عبدالرحيم جاد</v>
          </cell>
          <cell r="C2454" t="str">
            <v>مساح</v>
          </cell>
          <cell r="D2454" t="str">
            <v>Mar Bay</v>
          </cell>
          <cell r="E2454" t="str">
            <v>مساح -  مارينا واى لاجون</v>
          </cell>
          <cell r="F2454">
            <v>42644</v>
          </cell>
          <cell r="G2454">
            <v>0</v>
          </cell>
          <cell r="H2454">
            <v>28735</v>
          </cell>
          <cell r="I2454" t="e">
            <v>#VALUE!</v>
          </cell>
          <cell r="J2454">
            <v>13140</v>
          </cell>
          <cell r="K2454" t="str">
            <v/>
          </cell>
        </row>
        <row r="2455">
          <cell r="A2455" t="str">
            <v>006798</v>
          </cell>
          <cell r="B2455" t="str">
            <v>عماد عبدالله على مصطفى</v>
          </cell>
          <cell r="C2455" t="str">
            <v>فرد امن</v>
          </cell>
          <cell r="D2455" t="str">
            <v>Mar Bay</v>
          </cell>
          <cell r="E2455" t="str">
            <v>فرد امن - مارينا واى لاجون</v>
          </cell>
          <cell r="F2455">
            <v>42675</v>
          </cell>
          <cell r="G2455">
            <v>0</v>
          </cell>
          <cell r="H2455">
            <v>28558</v>
          </cell>
          <cell r="I2455" t="e">
            <v>#VALUE!</v>
          </cell>
          <cell r="J2455">
            <v>6210</v>
          </cell>
          <cell r="K2455" t="str">
            <v/>
          </cell>
        </row>
        <row r="2456">
          <cell r="A2456" t="str">
            <v>006834</v>
          </cell>
          <cell r="B2456" t="str">
            <v>محمود محمد السيد شعبان</v>
          </cell>
          <cell r="C2456" t="str">
            <v>مدير موقع</v>
          </cell>
          <cell r="D2456" t="str">
            <v>Fifth Square</v>
          </cell>
          <cell r="E2456" t="str">
            <v>مهندس ممتاز تنفيذ - فندق مارينا واى لاجون</v>
          </cell>
          <cell r="F2456">
            <v>42693</v>
          </cell>
          <cell r="G2456">
            <v>0</v>
          </cell>
          <cell r="H2456">
            <v>33413</v>
          </cell>
          <cell r="I2456" t="e">
            <v>#VALUE!</v>
          </cell>
          <cell r="J2456">
            <v>14500</v>
          </cell>
          <cell r="K2456" t="str">
            <v/>
          </cell>
        </row>
        <row r="2457">
          <cell r="A2457" t="str">
            <v>006939</v>
          </cell>
          <cell r="B2457" t="str">
            <v>محمد على البسيونى محمد على</v>
          </cell>
          <cell r="C2457" t="str">
            <v>فنى اول ميكانيكا - معدات</v>
          </cell>
          <cell r="D2457" t="str">
            <v>Mar Bay</v>
          </cell>
          <cell r="E2457" t="str">
            <v>فنى ميكانيكا معدات - مارينا واى لاجون</v>
          </cell>
          <cell r="F2457">
            <v>42795</v>
          </cell>
          <cell r="G2457">
            <v>0</v>
          </cell>
          <cell r="H2457">
            <v>30590</v>
          </cell>
          <cell r="I2457" t="e">
            <v>#VALUE!</v>
          </cell>
          <cell r="J2457">
            <v>8290</v>
          </cell>
          <cell r="K2457" t="str">
            <v/>
          </cell>
        </row>
        <row r="2458">
          <cell r="A2458" t="str">
            <v>006955</v>
          </cell>
          <cell r="B2458" t="str">
            <v>هانى سليمان سلامه سليمان</v>
          </cell>
          <cell r="C2458" t="str">
            <v>مراقب عام تنفيذ</v>
          </cell>
          <cell r="D2458" t="str">
            <v>Mar Bay</v>
          </cell>
          <cell r="E2458" t="str">
            <v>مراقب عام تنفيذ - فندق مارينا واى لاجون</v>
          </cell>
          <cell r="F2458">
            <v>42808</v>
          </cell>
          <cell r="G2458">
            <v>0</v>
          </cell>
          <cell r="H2458">
            <v>25686</v>
          </cell>
          <cell r="I2458" t="e">
            <v>#VALUE!</v>
          </cell>
          <cell r="J2458">
            <v>14500</v>
          </cell>
          <cell r="K2458" t="str">
            <v/>
          </cell>
        </row>
        <row r="2459">
          <cell r="A2459" t="str">
            <v>007004</v>
          </cell>
          <cell r="B2459" t="str">
            <v>على فتحى سالوس على</v>
          </cell>
          <cell r="C2459" t="str">
            <v>موظف اول خدمات اداريه (A)</v>
          </cell>
          <cell r="D2459" t="str">
            <v>Mar Bay</v>
          </cell>
          <cell r="E2459" t="str">
            <v>موظف خدمات ادارية A فندق مارينا واى لاجون</v>
          </cell>
          <cell r="F2459">
            <v>42848</v>
          </cell>
          <cell r="G2459">
            <v>0</v>
          </cell>
          <cell r="H2459">
            <v>30072</v>
          </cell>
          <cell r="I2459" t="e">
            <v>#VALUE!</v>
          </cell>
          <cell r="J2459">
            <v>5650</v>
          </cell>
          <cell r="K2459" t="str">
            <v/>
          </cell>
        </row>
        <row r="2460">
          <cell r="A2460" t="str">
            <v>007208</v>
          </cell>
          <cell r="B2460" t="str">
            <v>امين حسن عطيت الله الفرشوطى</v>
          </cell>
          <cell r="C2460" t="str">
            <v>ادارى مساعد ممتاز</v>
          </cell>
          <cell r="D2460" t="str">
            <v>Mar Bay</v>
          </cell>
          <cell r="E2460" t="str">
            <v>ادارى مساعد اول - فندق مارينا واى لاجون</v>
          </cell>
          <cell r="F2460">
            <v>43142</v>
          </cell>
          <cell r="G2460">
            <v>0</v>
          </cell>
          <cell r="H2460">
            <v>28873</v>
          </cell>
          <cell r="I2460" t="e">
            <v>#VALUE!</v>
          </cell>
          <cell r="J2460">
            <v>9420</v>
          </cell>
          <cell r="K2460" t="str">
            <v>الرزيقات قبلى  - مركز ارمنت - الاقصر</v>
          </cell>
        </row>
        <row r="2461">
          <cell r="A2461" t="str">
            <v>007263</v>
          </cell>
          <cell r="B2461" t="str">
            <v>محمد صلاح حامد احمد</v>
          </cell>
          <cell r="C2461" t="str">
            <v>فرد امن</v>
          </cell>
          <cell r="D2461" t="str">
            <v>Mar Bay</v>
          </cell>
          <cell r="E2461" t="str">
            <v>فرد امن - مارينا واى لاجون</v>
          </cell>
          <cell r="F2461">
            <v>43250</v>
          </cell>
          <cell r="G2461">
            <v>0</v>
          </cell>
          <cell r="H2461">
            <v>33331</v>
          </cell>
          <cell r="I2461" t="e">
            <v>#VALUE!</v>
          </cell>
          <cell r="J2461">
            <v>5660</v>
          </cell>
          <cell r="K2461" t="str">
            <v>دندره - ش البحر مركز قنا - قنا</v>
          </cell>
        </row>
        <row r="2462">
          <cell r="A2462" t="str">
            <v>007600</v>
          </cell>
          <cell r="B2462" t="str">
            <v>احمد حسين متولى محمد حراز</v>
          </cell>
          <cell r="C2462" t="e">
            <v>#N/A</v>
          </cell>
          <cell r="D2462" t="e">
            <v>#N/A</v>
          </cell>
          <cell r="E2462" t="str">
            <v>مهندس اول تنفيذ - فندق مارينا واى لاجون</v>
          </cell>
          <cell r="F2462">
            <v>43562</v>
          </cell>
          <cell r="G2462" t="e">
            <v>#N/A</v>
          </cell>
          <cell r="H2462">
            <v>34685</v>
          </cell>
          <cell r="I2462" t="e">
            <v>#N/A</v>
          </cell>
          <cell r="J2462" t="e">
            <v>#N/A</v>
          </cell>
          <cell r="K2462" t="str">
            <v>37ش الشناوى - المنصوره ثان - الدقهلية</v>
          </cell>
        </row>
        <row r="2463">
          <cell r="A2463" t="str">
            <v>008028</v>
          </cell>
          <cell r="B2463" t="str">
            <v>محمد شعبان لطفى عبدالغفار</v>
          </cell>
          <cell r="C2463" t="str">
            <v>مشرف عام سلامه وصحه مهنيه</v>
          </cell>
          <cell r="D2463" t="str">
            <v>مستشفى ناصر العام - بنى سويف</v>
          </cell>
          <cell r="E2463" t="str">
            <v>مشرف سلامه وصحه مهنيه - مارينا واى لاجون</v>
          </cell>
          <cell r="F2463">
            <v>43873</v>
          </cell>
          <cell r="G2463">
            <v>0</v>
          </cell>
          <cell r="H2463">
            <v>32786</v>
          </cell>
          <cell r="I2463" t="e">
            <v>#VALUE!</v>
          </cell>
          <cell r="J2463">
            <v>10750</v>
          </cell>
          <cell r="K2463" t="str">
            <v>كفر عمار - مركز العياط - الجيزة</v>
          </cell>
        </row>
        <row r="2464">
          <cell r="A2464" t="str">
            <v>008149</v>
          </cell>
          <cell r="B2464" t="str">
            <v>عبدالحميد سامى عبدالحميد احمد</v>
          </cell>
          <cell r="C2464" t="str">
            <v>سائق جرار زراعى</v>
          </cell>
          <cell r="D2464" t="str">
            <v>Mar Bay</v>
          </cell>
          <cell r="E2464" t="str">
            <v>سائق جرار زراعى - فندق مارينا واى لاجون</v>
          </cell>
          <cell r="F2464">
            <v>44058</v>
          </cell>
          <cell r="G2464">
            <v>0</v>
          </cell>
          <cell r="H2464">
            <v>32490</v>
          </cell>
          <cell r="I2464" t="e">
            <v>#VALUE!</v>
          </cell>
          <cell r="J2464">
            <v>9180</v>
          </cell>
          <cell r="K2464" t="str">
            <v>المنشاه الكبرى - مركز كفر شكر - القليوبيه</v>
          </cell>
        </row>
        <row r="2465">
          <cell r="A2465" t="str">
            <v>008299</v>
          </cell>
          <cell r="B2465" t="str">
            <v>اسامه احمد السيد محمد على</v>
          </cell>
          <cell r="C2465" t="str">
            <v>مساعد اول مساح</v>
          </cell>
          <cell r="D2465" t="str">
            <v>Mar Bay</v>
          </cell>
          <cell r="E2465" t="str">
            <v>مساعد مساح - فندق مارينا واى لاجون</v>
          </cell>
          <cell r="F2465">
            <v>44154</v>
          </cell>
          <cell r="G2465">
            <v>0</v>
          </cell>
          <cell r="H2465">
            <v>34163</v>
          </cell>
          <cell r="I2465" t="e">
            <v>#VALUE!</v>
          </cell>
          <cell r="J2465">
            <v>7960</v>
          </cell>
          <cell r="K2465" t="str">
            <v>ميت طاهر - مركز منيه النصر - الدقهليه</v>
          </cell>
        </row>
        <row r="2466">
          <cell r="A2466" t="str">
            <v>008485</v>
          </cell>
          <cell r="B2466" t="str">
            <v>مصطفى عبده احمد احمد</v>
          </cell>
          <cell r="C2466" t="str">
            <v>فرد امن</v>
          </cell>
          <cell r="D2466" t="str">
            <v>Mar Bay</v>
          </cell>
          <cell r="E2466" t="str">
            <v>فرد امن - مارينا واى لاجون</v>
          </cell>
          <cell r="F2466">
            <v>44264</v>
          </cell>
          <cell r="G2466">
            <v>0</v>
          </cell>
          <cell r="H2466">
            <v>35629</v>
          </cell>
          <cell r="I2466" t="e">
            <v>#VALUE!</v>
          </cell>
          <cell r="J2466">
            <v>4930</v>
          </cell>
          <cell r="K2466" t="str">
            <v>شطوره - مركز طهطا - سوهاج</v>
          </cell>
        </row>
        <row r="2467">
          <cell r="A2467" t="str">
            <v>008494</v>
          </cell>
          <cell r="B2467" t="str">
            <v>احمد صادق الشافعى على محمد</v>
          </cell>
          <cell r="C2467" t="str">
            <v>مشرف عام تنفيذ</v>
          </cell>
          <cell r="D2467" t="str">
            <v>مستشفى ناصر العام - بنى سويف</v>
          </cell>
          <cell r="E2467" t="str">
            <v>مشرف عام تنفيذ - فندق مارينا واى لاجون</v>
          </cell>
          <cell r="F2467">
            <v>44269</v>
          </cell>
          <cell r="G2467">
            <v>0</v>
          </cell>
          <cell r="H2467">
            <v>29447</v>
          </cell>
          <cell r="I2467" t="e">
            <v>#VALUE!</v>
          </cell>
          <cell r="J2467">
            <v>11230</v>
          </cell>
          <cell r="K2467" t="str">
            <v>العصايد - مركز ديرب نجم - الشرقيه</v>
          </cell>
        </row>
        <row r="2468">
          <cell r="A2468" t="str">
            <v>008543</v>
          </cell>
          <cell r="B2468" t="str">
            <v>محمد ابراهيم محمد ابراهيم</v>
          </cell>
          <cell r="C2468" t="str">
            <v>مشرف امن</v>
          </cell>
          <cell r="D2468" t="str">
            <v>Mar Bay</v>
          </cell>
          <cell r="E2468" t="str">
            <v>مشرف امن - فندق مارينا واى لاجون</v>
          </cell>
          <cell r="F2468">
            <v>44297</v>
          </cell>
          <cell r="G2468">
            <v>0</v>
          </cell>
          <cell r="H2468">
            <v>26075</v>
          </cell>
          <cell r="I2468" t="e">
            <v>#VALUE!</v>
          </cell>
          <cell r="J2468">
            <v>8040</v>
          </cell>
          <cell r="K2468" t="str">
            <v>شرشيمه - مركز ههيا - الشرقيه</v>
          </cell>
        </row>
        <row r="2469">
          <cell r="A2469" t="str">
            <v>008828</v>
          </cell>
          <cell r="B2469" t="str">
            <v>طارق هشام احمد اسماعيل عثمان</v>
          </cell>
          <cell r="C2469" t="e">
            <v>#N/A</v>
          </cell>
          <cell r="D2469" t="e">
            <v>#N/A</v>
          </cell>
          <cell r="E2469" t="str">
            <v>فنى ممتاز سلامه وصحه مهنيه - فندق مارينا واى لاجون</v>
          </cell>
          <cell r="F2469">
            <v>44527</v>
          </cell>
          <cell r="G2469" t="e">
            <v>#N/A</v>
          </cell>
          <cell r="H2469">
            <v>33618</v>
          </cell>
          <cell r="I2469" t="e">
            <v>#N/A</v>
          </cell>
          <cell r="J2469" t="e">
            <v>#N/A</v>
          </cell>
          <cell r="K2469" t="str">
            <v>16ش والى - كوبرى القبه - الزيتون - القاهره</v>
          </cell>
        </row>
        <row r="2470">
          <cell r="A2470" t="str">
            <v>008885</v>
          </cell>
          <cell r="B2470" t="str">
            <v>حمدى احمد محمد اسماعيل</v>
          </cell>
          <cell r="C2470" t="str">
            <v>مساعد مساح</v>
          </cell>
          <cell r="D2470" t="str">
            <v>Mar Bay</v>
          </cell>
          <cell r="E2470" t="str">
            <v>مساعد مساح - فندق مارينا واى لاجون</v>
          </cell>
          <cell r="F2470">
            <v>44569</v>
          </cell>
          <cell r="G2470">
            <v>0</v>
          </cell>
          <cell r="H2470">
            <v>33532</v>
          </cell>
          <cell r="I2470" t="e">
            <v>#VALUE!</v>
          </cell>
          <cell r="J2470">
            <v>7980</v>
          </cell>
          <cell r="K2470" t="str">
            <v>الجماليه - مركز قوص - قنا</v>
          </cell>
        </row>
        <row r="2471">
          <cell r="A2471" t="str">
            <v>009041</v>
          </cell>
          <cell r="B2471" t="str">
            <v>محمود سعد احمد حسن</v>
          </cell>
          <cell r="C2471" t="str">
            <v>موظف اول خدمات اداريه (B)</v>
          </cell>
          <cell r="D2471" t="str">
            <v>Mar Bay</v>
          </cell>
          <cell r="E2471" t="str">
            <v>فندق مارينا واى لاجون - Bموظف خدمات اداريه</v>
          </cell>
          <cell r="F2471">
            <v>44670</v>
          </cell>
          <cell r="G2471">
            <v>0</v>
          </cell>
          <cell r="H2471">
            <v>33790</v>
          </cell>
          <cell r="I2471" t="e">
            <v>#VALUE!</v>
          </cell>
          <cell r="J2471">
            <v>5360</v>
          </cell>
          <cell r="K2471" t="str">
            <v>11 ش د كامل مرسى - الشاطبي - باب شرق - الاسكندارية</v>
          </cell>
        </row>
        <row r="2472">
          <cell r="A2472" t="str">
            <v>009185</v>
          </cell>
          <cell r="B2472" t="str">
            <v>محمد عبدالحافظ محمد بكر</v>
          </cell>
          <cell r="C2472" t="str">
            <v>مدير تنفيذ الاعمال الميكانيكيه</v>
          </cell>
          <cell r="D2472" t="str">
            <v>Fifth Square</v>
          </cell>
          <cell r="E2472" t="str">
            <v>مدير تنفيذ الاعمال الميكانيكيه - فندق مارينا واى ل</v>
          </cell>
          <cell r="F2472">
            <v>44835</v>
          </cell>
          <cell r="G2472">
            <v>0</v>
          </cell>
          <cell r="H2472">
            <v>28974</v>
          </cell>
          <cell r="I2472" t="e">
            <v>#VALUE!</v>
          </cell>
          <cell r="J2472">
            <v>14500</v>
          </cell>
          <cell r="K2472" t="str">
            <v>ش فخر الدين على - باب شرق - الاسكندارية</v>
          </cell>
        </row>
        <row r="2473">
          <cell r="A2473" t="str">
            <v>009286</v>
          </cell>
          <cell r="B2473" t="str">
            <v>محمد رجب على ابراهيم</v>
          </cell>
          <cell r="C2473" t="str">
            <v>موظف اول خدمات اداريه (A)</v>
          </cell>
          <cell r="D2473" t="str">
            <v>Mar Bay</v>
          </cell>
          <cell r="E2473" t="str">
            <v>موظف خدمات ادارية A فندق مارينا واى لاجون</v>
          </cell>
          <cell r="F2473">
            <v>44898</v>
          </cell>
          <cell r="G2473">
            <v>0</v>
          </cell>
          <cell r="H2473">
            <v>34153</v>
          </cell>
          <cell r="I2473" t="e">
            <v>#VALUE!</v>
          </cell>
          <cell r="J2473">
            <v>5720</v>
          </cell>
          <cell r="K2473" t="str">
            <v>المطاوعه - مركز ههيا - الشرقيه</v>
          </cell>
        </row>
        <row r="2474">
          <cell r="A2474" t="str">
            <v>009474</v>
          </cell>
          <cell r="B2474" t="str">
            <v>احمد سعيد محمد سعيد عطيه</v>
          </cell>
          <cell r="C2474" t="e">
            <v>#N/A</v>
          </cell>
          <cell r="D2474" t="e">
            <v>#N/A</v>
          </cell>
          <cell r="E2474" t="str">
            <v>مشرف امن - فندق مارينا واى لاجون</v>
          </cell>
          <cell r="F2474">
            <v>45166</v>
          </cell>
          <cell r="G2474" t="e">
            <v>#N/A</v>
          </cell>
          <cell r="H2474">
            <v>35645</v>
          </cell>
          <cell r="I2474" t="e">
            <v>#N/A</v>
          </cell>
          <cell r="J2474" t="e">
            <v>#N/A</v>
          </cell>
          <cell r="K2474" t="e">
            <v>#N/A</v>
          </cell>
        </row>
        <row r="2475">
          <cell r="A2475" t="str">
            <v>009764</v>
          </cell>
          <cell r="B2475" t="str">
            <v>بلال سلامه عبدالعزيز السيد</v>
          </cell>
          <cell r="C2475" t="str">
            <v>فنى اول تكييف</v>
          </cell>
          <cell r="D2475" t="str">
            <v>مستشفى ناصر العام - بنى سويف</v>
          </cell>
          <cell r="E2475" t="str">
            <v>مستشفى ناصر العام - بنى سويف-فنى اول تكييف</v>
          </cell>
          <cell r="F2475">
            <v>45524</v>
          </cell>
          <cell r="G2475">
            <v>0</v>
          </cell>
          <cell r="H2475">
            <v>35756</v>
          </cell>
          <cell r="I2475" t="e">
            <v>#VALUE!</v>
          </cell>
          <cell r="J2475">
            <v>8350</v>
          </cell>
        </row>
        <row r="2476">
          <cell r="A2476" t="str">
            <v>009759</v>
          </cell>
          <cell r="B2476" t="str">
            <v>عمرو نور سليمان محمد</v>
          </cell>
          <cell r="C2476" t="str">
            <v>فنى اول زراعه</v>
          </cell>
          <cell r="D2476" t="str">
            <v>ادارة الزراعه - فندق مارينا</v>
          </cell>
          <cell r="E2476" t="str">
            <v>قسم الزراعه-Fifth Square-فنى اول زراعه</v>
          </cell>
          <cell r="F2476">
            <v>45521</v>
          </cell>
          <cell r="G2476">
            <v>0</v>
          </cell>
          <cell r="H2476">
            <v>1047</v>
          </cell>
          <cell r="I2476" t="e">
            <v>#VALUE!</v>
          </cell>
          <cell r="J2476">
            <v>7220</v>
          </cell>
        </row>
        <row r="2477">
          <cell r="A2477" t="str">
            <v>009789</v>
          </cell>
          <cell r="B2477" t="str">
            <v>محمد على عزيز الدين طه</v>
          </cell>
          <cell r="C2477" t="str">
            <v>فنى اول زراعه</v>
          </cell>
          <cell r="D2477" t="str">
            <v>ادارة الزراعة - الكبارى الخضراء</v>
          </cell>
          <cell r="E2477" t="str">
            <v>قسم الزراعة - الكبارى الخضراء-فنى اول زراعه</v>
          </cell>
          <cell r="F2477">
            <v>45542</v>
          </cell>
          <cell r="G2477">
            <v>0</v>
          </cell>
          <cell r="H2477">
            <v>36174</v>
          </cell>
          <cell r="I2477" t="e">
            <v>#VALUE!</v>
          </cell>
          <cell r="J2477">
            <v>7410</v>
          </cell>
        </row>
        <row r="2478">
          <cell r="A2478" t="str">
            <v>009630</v>
          </cell>
          <cell r="B2478" t="str">
            <v>يحى ابراهيم محمد الصاوى</v>
          </cell>
          <cell r="C2478" t="e">
            <v>#N/A</v>
          </cell>
          <cell r="D2478" t="e">
            <v>#N/A</v>
          </cell>
          <cell r="E2478" t="str">
            <v>خدمات الادارة العامه للشئون الادارية-فنى اول سباكه</v>
          </cell>
          <cell r="F2478">
            <v>45340</v>
          </cell>
          <cell r="G2478" t="e">
            <v>#N/A</v>
          </cell>
          <cell r="H2478">
            <v>35339</v>
          </cell>
          <cell r="I2478" t="e">
            <v>#N/A</v>
          </cell>
          <cell r="J2478">
            <v>7550</v>
          </cell>
        </row>
        <row r="2479">
          <cell r="A2479" t="str">
            <v>009750</v>
          </cell>
          <cell r="B2479" t="str">
            <v>احمد ماهر حافظ احمد عبدالعال</v>
          </cell>
          <cell r="C2479" t="str">
            <v>فنى اول سلامه وصحه مهنيه</v>
          </cell>
          <cell r="D2479" t="str">
            <v>Fifth Square</v>
          </cell>
          <cell r="E2479" t="str">
            <v>Fifth Square-فنى اول سلامه وصحه مهنيه</v>
          </cell>
          <cell r="F2479">
            <v>45507</v>
          </cell>
          <cell r="G2479">
            <v>0</v>
          </cell>
          <cell r="H2479">
            <v>32634</v>
          </cell>
          <cell r="I2479" t="e">
            <v>#VALUE!</v>
          </cell>
          <cell r="J2479">
            <v>8120</v>
          </cell>
        </row>
        <row r="2480">
          <cell r="A2480">
            <v>70307</v>
          </cell>
          <cell r="B2480" t="str">
            <v>احمد عمر ابراهيم عبدالخالق شاهين</v>
          </cell>
          <cell r="C2480" t="e">
            <v>#N/A</v>
          </cell>
          <cell r="D2480" t="e">
            <v>#N/A</v>
          </cell>
          <cell r="E2480" t="str">
            <v>5th Square Community-فنى اول سلامه وصحه مهنيه</v>
          </cell>
          <cell r="F2480">
            <v>45475</v>
          </cell>
          <cell r="G2480" t="e">
            <v>#N/A</v>
          </cell>
          <cell r="H2480" t="e">
            <v>#N/A</v>
          </cell>
          <cell r="I2480" t="e">
            <v>#N/A</v>
          </cell>
          <cell r="J2480" t="e">
            <v>#N/A</v>
          </cell>
        </row>
        <row r="2481">
          <cell r="A2481">
            <v>70266</v>
          </cell>
          <cell r="B2481" t="str">
            <v>صالح شوقى على عبدالرحيم</v>
          </cell>
          <cell r="C2481" t="e">
            <v>#N/A</v>
          </cell>
          <cell r="D2481" t="e">
            <v>#N/A</v>
          </cell>
          <cell r="E2481" t="str">
            <v>5th Square Community-فنى اول صيانه</v>
          </cell>
          <cell r="F2481">
            <v>45371</v>
          </cell>
          <cell r="G2481" t="e">
            <v>#N/A</v>
          </cell>
          <cell r="H2481" t="e">
            <v>#N/A</v>
          </cell>
          <cell r="I2481" t="e">
            <v>#N/A</v>
          </cell>
          <cell r="J2481" t="e">
            <v>#N/A</v>
          </cell>
        </row>
        <row r="2482">
          <cell r="A2482">
            <v>70326</v>
          </cell>
          <cell r="B2482" t="str">
            <v>هشام عمر محمد كرار</v>
          </cell>
          <cell r="C2482" t="e">
            <v>#N/A</v>
          </cell>
          <cell r="D2482" t="e">
            <v>#N/A</v>
          </cell>
          <cell r="E2482" t="str">
            <v>5th Square Community-فنى اول مسطحات مائيه</v>
          </cell>
          <cell r="F2482">
            <v>45559</v>
          </cell>
          <cell r="G2482" t="e">
            <v>#N/A</v>
          </cell>
          <cell r="H2482" t="e">
            <v>#N/A</v>
          </cell>
          <cell r="I2482" t="e">
            <v>#N/A</v>
          </cell>
          <cell r="J2482" t="e">
            <v>#N/A</v>
          </cell>
        </row>
        <row r="2483">
          <cell r="A2483">
            <v>70323</v>
          </cell>
          <cell r="B2483" t="str">
            <v>احمد خالد ممدوح فؤاد</v>
          </cell>
          <cell r="C2483" t="e">
            <v>#N/A</v>
          </cell>
          <cell r="D2483" t="e">
            <v>#N/A</v>
          </cell>
          <cell r="E2483" t="str">
            <v>5th Square Community-فنى تشطيبات</v>
          </cell>
          <cell r="F2483">
            <v>45553</v>
          </cell>
          <cell r="G2483" t="e">
            <v>#N/A</v>
          </cell>
          <cell r="H2483" t="e">
            <v>#N/A</v>
          </cell>
          <cell r="I2483" t="e">
            <v>#N/A</v>
          </cell>
          <cell r="J2483" t="e">
            <v>#N/A</v>
          </cell>
        </row>
        <row r="2484">
          <cell r="A2484" t="str">
            <v>009771</v>
          </cell>
          <cell r="B2484" t="str">
            <v>حماده طلعت السيد عبدالرحمن</v>
          </cell>
          <cell r="C2484" t="str">
            <v>فنى زراعه</v>
          </cell>
          <cell r="D2484" t="str">
            <v>ادارة الزراعه-Fifth Square</v>
          </cell>
          <cell r="E2484" t="str">
            <v>قسم الزراعه-Fifth Square-فنى زراعه</v>
          </cell>
          <cell r="F2484">
            <v>45536</v>
          </cell>
          <cell r="G2484">
            <v>0</v>
          </cell>
          <cell r="H2484">
            <v>31040</v>
          </cell>
          <cell r="I2484" t="e">
            <v>#VALUE!</v>
          </cell>
          <cell r="J2484">
            <v>6840</v>
          </cell>
        </row>
        <row r="2485">
          <cell r="A2485" t="str">
            <v>009777</v>
          </cell>
          <cell r="B2485" t="str">
            <v>كريم رمضان عبدالفتاح على غزاله</v>
          </cell>
          <cell r="C2485" t="str">
            <v>فنى زراعه</v>
          </cell>
          <cell r="D2485" t="str">
            <v>ادارة الزراعه-Fifth Square</v>
          </cell>
          <cell r="E2485" t="str">
            <v>قسم الزراعه-Fifth Square-فنى زراعه</v>
          </cell>
          <cell r="F2485">
            <v>45537</v>
          </cell>
          <cell r="G2485">
            <v>0</v>
          </cell>
          <cell r="H2485">
            <v>34275</v>
          </cell>
          <cell r="I2485" t="e">
            <v>#VALUE!</v>
          </cell>
          <cell r="J2485">
            <v>6840</v>
          </cell>
        </row>
        <row r="2486">
          <cell r="A2486" t="str">
            <v>009784</v>
          </cell>
          <cell r="B2486" t="str">
            <v>احمد كرم عطا على</v>
          </cell>
          <cell r="C2486" t="str">
            <v>فنى زراعه</v>
          </cell>
          <cell r="D2486" t="str">
            <v>ادارة الزراعه-مشروع CP المرحلة الاولى</v>
          </cell>
          <cell r="E2486" t="str">
            <v>قسم الزراعه-مشروع الحديقة المركزيه-المرحلة الاولى-فنى زراعه</v>
          </cell>
          <cell r="F2486">
            <v>45540</v>
          </cell>
          <cell r="G2486">
            <v>0</v>
          </cell>
          <cell r="H2486">
            <v>33831</v>
          </cell>
          <cell r="I2486" t="e">
            <v>#VALUE!</v>
          </cell>
          <cell r="J2486">
            <v>6840</v>
          </cell>
        </row>
        <row r="2487">
          <cell r="A2487" t="str">
            <v>009795</v>
          </cell>
          <cell r="B2487" t="str">
            <v>محمد حسن احمد حسن القاضى</v>
          </cell>
          <cell r="C2487" t="str">
            <v>فنى زراعه</v>
          </cell>
          <cell r="D2487" t="str">
            <v>ادارة الزراعه-مشروع CP المرحلة الاولى</v>
          </cell>
          <cell r="E2487" t="str">
            <v>قسم الزراعه-مشروع الحديقة المركزيه-المرحلة الاولى-فنى زراعه</v>
          </cell>
          <cell r="F2487">
            <v>45546</v>
          </cell>
          <cell r="G2487">
            <v>0</v>
          </cell>
          <cell r="H2487">
            <v>1299</v>
          </cell>
          <cell r="I2487" t="e">
            <v>#VALUE!</v>
          </cell>
          <cell r="J2487">
            <v>6840</v>
          </cell>
        </row>
        <row r="2488">
          <cell r="A2488" t="str">
            <v>009926</v>
          </cell>
          <cell r="B2488" t="str">
            <v>اسامه عبدالنبى عبدالله عبدالله زغلول</v>
          </cell>
          <cell r="C2488" t="str">
            <v>فنى زراعه</v>
          </cell>
          <cell r="D2488" t="str">
            <v>ادارة الزراعه-Fifth Square</v>
          </cell>
          <cell r="E2488" t="str">
            <v>قسم الزراعه-Fifth Square-فنى زراعه</v>
          </cell>
          <cell r="F2488">
            <v>45584</v>
          </cell>
          <cell r="G2488">
            <v>0</v>
          </cell>
          <cell r="H2488">
            <v>30640</v>
          </cell>
          <cell r="I2488" t="e">
            <v>#VALUE!</v>
          </cell>
          <cell r="J2488">
            <v>6840</v>
          </cell>
        </row>
        <row r="2489">
          <cell r="A2489" t="str">
            <v>009803</v>
          </cell>
          <cell r="B2489" t="str">
            <v>محمود طاهر عبدالوهاب عبدالهادى عوده</v>
          </cell>
          <cell r="C2489" t="str">
            <v>فنى شبكات رى</v>
          </cell>
          <cell r="D2489" t="str">
            <v>ادارة الزراعه-Fifth Square</v>
          </cell>
          <cell r="E2489" t="str">
            <v>قسم الزراعه-Fifth Square-فنى شبكات رى</v>
          </cell>
          <cell r="F2489">
            <v>45553</v>
          </cell>
          <cell r="G2489">
            <v>0</v>
          </cell>
          <cell r="H2489">
            <v>273</v>
          </cell>
          <cell r="I2489" t="e">
            <v>#VALUE!</v>
          </cell>
          <cell r="J2489">
            <v>6840</v>
          </cell>
        </row>
        <row r="2490">
          <cell r="A2490" t="str">
            <v>009808</v>
          </cell>
          <cell r="B2490" t="str">
            <v>محمد احمد حماده محمدين</v>
          </cell>
          <cell r="C2490" t="str">
            <v>فنى شبكات رى</v>
          </cell>
          <cell r="D2490" t="str">
            <v>ادارة الزراعة - الكبارى الخضراء</v>
          </cell>
          <cell r="E2490" t="str">
            <v>قسم الزراعة - الكبارى الخضراء-فنى شبكات رى</v>
          </cell>
          <cell r="F2490">
            <v>45560</v>
          </cell>
          <cell r="G2490">
            <v>0</v>
          </cell>
          <cell r="H2490">
            <v>495</v>
          </cell>
          <cell r="I2490" t="e">
            <v>#VALUE!</v>
          </cell>
          <cell r="J2490">
            <v>6840</v>
          </cell>
        </row>
        <row r="2491">
          <cell r="A2491" t="str">
            <v>70255</v>
          </cell>
          <cell r="B2491" t="str">
            <v>على حامد رشاد حامد</v>
          </cell>
          <cell r="C2491" t="e">
            <v>#N/A</v>
          </cell>
          <cell r="D2491" t="e">
            <v>#N/A</v>
          </cell>
          <cell r="E2491" t="str">
            <v>5th Square Community-فنى كهرباء</v>
          </cell>
          <cell r="F2491">
            <v>45312</v>
          </cell>
          <cell r="G2491" t="e">
            <v>#N/A</v>
          </cell>
          <cell r="H2491">
            <v>36647</v>
          </cell>
          <cell r="I2491" t="e">
            <v>#N/A</v>
          </cell>
          <cell r="J2491" t="e">
            <v>#N/A</v>
          </cell>
        </row>
        <row r="2492">
          <cell r="A2492" t="str">
            <v>009737</v>
          </cell>
          <cell r="B2492" t="str">
            <v>موسى يحيى احمد موسى</v>
          </cell>
          <cell r="C2492" t="str">
            <v>فنى كهرباء - سيارات</v>
          </cell>
          <cell r="D2492" t="str">
            <v>MAR VILLE - NEW ZAYED</v>
          </cell>
          <cell r="E2492" t="str">
            <v>MAR VILLE - NEW ZAYED-فنى كهرباء - سيارات</v>
          </cell>
          <cell r="F2492">
            <v>45493</v>
          </cell>
          <cell r="G2492">
            <v>0</v>
          </cell>
          <cell r="H2492">
            <v>33741</v>
          </cell>
          <cell r="I2492" t="e">
            <v>#VALUE!</v>
          </cell>
          <cell r="J2492">
            <v>6460</v>
          </cell>
        </row>
        <row r="2493">
          <cell r="A2493" t="str">
            <v>009762</v>
          </cell>
          <cell r="B2493" t="str">
            <v>احمد محمد صبرى محمد</v>
          </cell>
          <cell r="C2493" t="e">
            <v>#N/A</v>
          </cell>
          <cell r="D2493" t="e">
            <v>#N/A</v>
          </cell>
          <cell r="E2493" t="str">
            <v>مستشفى ناصر العام - بنى سويف-فنى لحام</v>
          </cell>
          <cell r="F2493">
            <v>45521</v>
          </cell>
          <cell r="G2493" t="e">
            <v>#N/A</v>
          </cell>
          <cell r="H2493">
            <v>35551</v>
          </cell>
          <cell r="I2493" t="e">
            <v>#N/A</v>
          </cell>
          <cell r="J2493">
            <v>6930</v>
          </cell>
        </row>
        <row r="2494">
          <cell r="A2494">
            <v>70330</v>
          </cell>
          <cell r="B2494" t="str">
            <v>احمد حسن محمد سلامه</v>
          </cell>
          <cell r="C2494" t="e">
            <v>#N/A</v>
          </cell>
          <cell r="D2494" t="e">
            <v>#N/A</v>
          </cell>
          <cell r="E2494" t="str">
            <v>5th Square Community-فنى ممتاز تشطيبات</v>
          </cell>
          <cell r="F2494">
            <v>45570</v>
          </cell>
          <cell r="G2494" t="e">
            <v>#N/A</v>
          </cell>
          <cell r="H2494" t="e">
            <v>#N/A</v>
          </cell>
          <cell r="I2494" t="e">
            <v>#N/A</v>
          </cell>
          <cell r="J2494" t="e">
            <v>#N/A</v>
          </cell>
        </row>
        <row r="2495">
          <cell r="A2495" t="str">
            <v>009776</v>
          </cell>
          <cell r="B2495" t="str">
            <v>محمد سيد محمود محمد</v>
          </cell>
          <cell r="C2495" t="str">
            <v>فنى ممتاز زراعه</v>
          </cell>
          <cell r="D2495" t="str">
            <v>ادارة الزراعه-Fifth Square</v>
          </cell>
          <cell r="E2495" t="str">
            <v>قسم الزراعه-Fifth Square-فنى ممتاز زراعه</v>
          </cell>
          <cell r="F2495">
            <v>45537</v>
          </cell>
          <cell r="G2495">
            <v>0</v>
          </cell>
          <cell r="H2495">
            <v>32078</v>
          </cell>
          <cell r="I2495" t="e">
            <v>#VALUE!</v>
          </cell>
          <cell r="J2495">
            <v>8350</v>
          </cell>
        </row>
        <row r="2496">
          <cell r="A2496" t="str">
            <v>009647</v>
          </cell>
          <cell r="B2496" t="str">
            <v>محمد صلاح فتحى الوكيل</v>
          </cell>
          <cell r="C2496" t="str">
            <v>فنى ممتاز سباكه</v>
          </cell>
          <cell r="D2496" t="str">
            <v>Fifth Square</v>
          </cell>
          <cell r="E2496" t="str">
            <v>Fifth Square-فنى ممتاز سباكه</v>
          </cell>
          <cell r="F2496">
            <v>45362</v>
          </cell>
          <cell r="G2496">
            <v>0</v>
          </cell>
          <cell r="H2496">
            <v>33146</v>
          </cell>
          <cell r="I2496" t="e">
            <v>#VALUE!</v>
          </cell>
          <cell r="J2496">
            <v>9820</v>
          </cell>
        </row>
        <row r="2497">
          <cell r="A2497" t="str">
            <v>009648</v>
          </cell>
          <cell r="B2497" t="str">
            <v>سعد عبدالوهاب عبدالغنى على عيسى</v>
          </cell>
          <cell r="C2497" t="str">
            <v>فنى ممتاز سباكه</v>
          </cell>
          <cell r="D2497" t="str">
            <v>Fifth Square</v>
          </cell>
          <cell r="E2497" t="str">
            <v>Fifth Square-فنى ممتاز سباكه</v>
          </cell>
          <cell r="F2497">
            <v>45364</v>
          </cell>
          <cell r="G2497">
            <v>0</v>
          </cell>
          <cell r="H2497">
            <v>30076</v>
          </cell>
          <cell r="I2497" t="e">
            <v>#VALUE!</v>
          </cell>
          <cell r="J2497">
            <v>9820</v>
          </cell>
        </row>
        <row r="2498">
          <cell r="A2498" t="str">
            <v>009763</v>
          </cell>
          <cell r="B2498" t="str">
            <v>عبدالنبى دسوقى عبدالنبى فرحان</v>
          </cell>
          <cell r="C2498" t="str">
            <v>فنى ممتاز سباكه</v>
          </cell>
          <cell r="D2498" t="str">
            <v>مستشفى ناصر العام - بنى سويف</v>
          </cell>
          <cell r="E2498" t="str">
            <v>مستشفى ناصر العام - بنى سويف-فنى ممتاز سباكه</v>
          </cell>
          <cell r="F2498">
            <v>45524</v>
          </cell>
          <cell r="G2498">
            <v>0</v>
          </cell>
          <cell r="H2498">
            <v>35312</v>
          </cell>
          <cell r="I2498" t="e">
            <v>#VALUE!</v>
          </cell>
          <cell r="J2498">
            <v>9590</v>
          </cell>
        </row>
        <row r="2499">
          <cell r="A2499">
            <v>70265</v>
          </cell>
          <cell r="B2499" t="str">
            <v>محمود عبود محمد احمد حرب</v>
          </cell>
          <cell r="C2499" t="e">
            <v>#N/A</v>
          </cell>
          <cell r="D2499" t="e">
            <v>#N/A</v>
          </cell>
          <cell r="E2499" t="str">
            <v>5th Square Community-فنى ممتاز سباكه</v>
          </cell>
          <cell r="F2499">
            <v>45372</v>
          </cell>
          <cell r="G2499" t="e">
            <v>#N/A</v>
          </cell>
          <cell r="H2499" t="e">
            <v>#N/A</v>
          </cell>
          <cell r="I2499" t="e">
            <v>#N/A</v>
          </cell>
          <cell r="J2499" t="e">
            <v>#N/A</v>
          </cell>
        </row>
        <row r="2500">
          <cell r="A2500" t="str">
            <v>009649</v>
          </cell>
          <cell r="B2500" t="str">
            <v>السيد طارق عبدالسلام فايز</v>
          </cell>
          <cell r="C2500" t="str">
            <v>فنى ممتاز صيانه</v>
          </cell>
          <cell r="D2500" t="str">
            <v>Fifth Square</v>
          </cell>
          <cell r="E2500" t="str">
            <v>Fifth Square-فنى ممتاز صيانه</v>
          </cell>
          <cell r="F2500">
            <v>45364</v>
          </cell>
          <cell r="G2500">
            <v>0</v>
          </cell>
          <cell r="H2500">
            <v>35796</v>
          </cell>
          <cell r="I2500" t="e">
            <v>#VALUE!</v>
          </cell>
          <cell r="J2500">
            <v>8590</v>
          </cell>
        </row>
        <row r="2501">
          <cell r="A2501" t="str">
            <v>009779</v>
          </cell>
          <cell r="B2501" t="str">
            <v>احمد محمد كريم حسن</v>
          </cell>
          <cell r="C2501" t="str">
            <v>فنى ممتاز كهرباء</v>
          </cell>
          <cell r="D2501" t="str">
            <v>مشروع مجلس الأمناء</v>
          </cell>
          <cell r="E2501" t="str">
            <v>مشروع مجلس الأمناء-فنى ممتاز كهرباء</v>
          </cell>
          <cell r="F2501">
            <v>45537</v>
          </cell>
          <cell r="G2501">
            <v>0</v>
          </cell>
          <cell r="H2501">
            <v>32739</v>
          </cell>
          <cell r="I2501" t="e">
            <v>#VALUE!</v>
          </cell>
          <cell r="J2501">
            <v>10060</v>
          </cell>
        </row>
        <row r="2502">
          <cell r="A2502">
            <v>80008</v>
          </cell>
          <cell r="B2502" t="str">
            <v>اشرف يسرى محمد عسل اسماعيل</v>
          </cell>
          <cell r="C2502" t="e">
            <v>#N/A</v>
          </cell>
          <cell r="D2502" t="e">
            <v>#N/A</v>
          </cell>
          <cell r="E2502" t="str">
            <v>مراقب كهرباء-فيفث سكوير للإدارة والصيانة</v>
          </cell>
          <cell r="F2502">
            <v>45658</v>
          </cell>
          <cell r="G2502" t="e">
            <v>#N/A</v>
          </cell>
          <cell r="H2502">
            <v>22347</v>
          </cell>
          <cell r="I2502" t="e">
            <v>#N/A</v>
          </cell>
          <cell r="J2502">
            <v>13000</v>
          </cell>
          <cell r="K2502" t="str">
            <v>التأميم ورقم 2 - بورفؤاد - بورسعيد</v>
          </cell>
        </row>
        <row r="2503">
          <cell r="A2503" t="str">
            <v>006892</v>
          </cell>
          <cell r="B2503" t="str">
            <v>محمد السيد محمد محمود محمود</v>
          </cell>
          <cell r="C2503" t="str">
            <v>سائق - درجه اولى</v>
          </cell>
          <cell r="D2503" t="str">
            <v>MAR VILLE - NEW ZAYED</v>
          </cell>
          <cell r="E2503" t="str">
            <v>fifth square - سائق درجه اولى - قسم الزراعه</v>
          </cell>
          <cell r="F2503">
            <v>42759</v>
          </cell>
          <cell r="G2503">
            <v>0</v>
          </cell>
          <cell r="H2503">
            <v>29221</v>
          </cell>
          <cell r="I2503" t="e">
            <v>#VALUE!</v>
          </cell>
          <cell r="J2503">
            <v>8090</v>
          </cell>
          <cell r="K2503" t="str">
            <v/>
          </cell>
        </row>
        <row r="2504">
          <cell r="A2504" t="str">
            <v>007829</v>
          </cell>
          <cell r="B2504" t="str">
            <v>احمد حامد مبروك مسعود</v>
          </cell>
          <cell r="C2504" t="str">
            <v>رئيس قسم الزراعه</v>
          </cell>
          <cell r="D2504" t="str">
            <v>ادارة الزراعه-Fifth Square</v>
          </cell>
          <cell r="E2504" t="str">
            <v>رئيس قسم الزراعة- Fifth square</v>
          </cell>
          <cell r="F2504">
            <v>43751</v>
          </cell>
          <cell r="G2504">
            <v>0</v>
          </cell>
          <cell r="H2504">
            <v>31326</v>
          </cell>
          <cell r="I2504" t="e">
            <v>#VALUE!</v>
          </cell>
          <cell r="J2504">
            <v>14500</v>
          </cell>
          <cell r="K2504" t="str">
            <v>كفر حكيم - مركز كرداسه - الجيزه</v>
          </cell>
        </row>
        <row r="2505">
          <cell r="A2505" t="str">
            <v>007885</v>
          </cell>
          <cell r="B2505" t="str">
            <v>احمد ربيع عيد احمد خليفه</v>
          </cell>
          <cell r="C2505" t="str">
            <v>رئيس قسم الزراعه</v>
          </cell>
          <cell r="D2505" t="str">
            <v>ادارة الزراعه-Fifth Square</v>
          </cell>
          <cell r="E2505" t="str">
            <v>رئيس قسم الزراعة- Fifth square</v>
          </cell>
          <cell r="F2505">
            <v>43788</v>
          </cell>
          <cell r="G2505">
            <v>0</v>
          </cell>
          <cell r="H2505">
            <v>32915</v>
          </cell>
          <cell r="I2505" t="e">
            <v>#VALUE!</v>
          </cell>
          <cell r="J2505">
            <v>14500</v>
          </cell>
          <cell r="K2505" t="str">
            <v>سنهره - مركز طوخ - القليوبية</v>
          </cell>
        </row>
        <row r="2506">
          <cell r="A2506" t="str">
            <v>007999</v>
          </cell>
          <cell r="B2506" t="str">
            <v>محمد حسن محمد ابراهيم</v>
          </cell>
          <cell r="C2506" t="str">
            <v>فنى اول زراعه</v>
          </cell>
          <cell r="D2506" t="str">
            <v>ادارة الزراعه-Fifth Square</v>
          </cell>
          <cell r="E2506" t="str">
            <v>فنى اول زراعه - Fifth Square - قسم الزراعه</v>
          </cell>
          <cell r="F2506">
            <v>43856</v>
          </cell>
          <cell r="G2506">
            <v>0</v>
          </cell>
          <cell r="H2506">
            <v>33970</v>
          </cell>
          <cell r="I2506" t="e">
            <v>#VALUE!</v>
          </cell>
          <cell r="J2506">
            <v>7500</v>
          </cell>
          <cell r="K2506" t="str">
            <v>مطر طارس - مركز سنورس - الفيوم</v>
          </cell>
        </row>
        <row r="2507">
          <cell r="A2507" t="str">
            <v>008218</v>
          </cell>
          <cell r="B2507" t="str">
            <v>محمد سلامه السيد محمد سليمان</v>
          </cell>
          <cell r="C2507" t="str">
            <v>مراقب شبكات رى</v>
          </cell>
          <cell r="D2507" t="str">
            <v>ادارة الزراعه - فندق مارينا</v>
          </cell>
          <cell r="E2507" t="str">
            <v>مراقب شبكات رى - fifth square</v>
          </cell>
          <cell r="F2507">
            <v>44104</v>
          </cell>
          <cell r="G2507">
            <v>0</v>
          </cell>
          <cell r="H2507">
            <v>32933</v>
          </cell>
          <cell r="I2507" t="e">
            <v>#VALUE!</v>
          </cell>
          <cell r="J2507">
            <v>12440</v>
          </cell>
          <cell r="K2507" t="str">
            <v>كفر اولاد عطيه - مركز ههيا - الشرقيه</v>
          </cell>
        </row>
        <row r="2508">
          <cell r="A2508" t="str">
            <v>008237</v>
          </cell>
          <cell r="B2508" t="str">
            <v>ياسر محمد صديق سيد احمد</v>
          </cell>
          <cell r="C2508" t="e">
            <v>#N/A</v>
          </cell>
          <cell r="D2508" t="e">
            <v>#N/A</v>
          </cell>
          <cell r="E2508" t="str">
            <v>فنى ممتاز زراعة- قسم الزراعه-Fifth Square</v>
          </cell>
          <cell r="F2508">
            <v>44118</v>
          </cell>
          <cell r="G2508" t="e">
            <v>#N/A</v>
          </cell>
          <cell r="H2508">
            <v>34618</v>
          </cell>
          <cell r="I2508" t="e">
            <v>#N/A</v>
          </cell>
          <cell r="J2508" t="e">
            <v>#N/A</v>
          </cell>
          <cell r="K2508" t="str">
            <v>منشأه دهشور - مركز البدرشين - الجيزه</v>
          </cell>
        </row>
        <row r="2509">
          <cell r="A2509" t="str">
            <v>008250</v>
          </cell>
          <cell r="B2509" t="str">
            <v>احمد ابراهيم على على</v>
          </cell>
          <cell r="C2509" t="str">
            <v>فنى اول زراعه</v>
          </cell>
          <cell r="D2509" t="str">
            <v>ادارة الزراعه-Fifth Square</v>
          </cell>
          <cell r="E2509" t="str">
            <v>fifth square - فنى اول زراعه - قسم الزراعه</v>
          </cell>
          <cell r="F2509">
            <v>44123</v>
          </cell>
          <cell r="G2509">
            <v>0</v>
          </cell>
          <cell r="H2509">
            <v>34464</v>
          </cell>
          <cell r="I2509" t="e">
            <v>#VALUE!</v>
          </cell>
          <cell r="J2509">
            <v>8380</v>
          </cell>
          <cell r="K2509" t="str">
            <v>منشأه دهشور - مركز البدرشين - الجيزه</v>
          </cell>
        </row>
        <row r="2510">
          <cell r="A2510" t="str">
            <v>008251</v>
          </cell>
          <cell r="B2510" t="str">
            <v>محمد مصطفى جمال محمد عمر</v>
          </cell>
          <cell r="C2510" t="str">
            <v>مهندس ممتاز شبكات رى</v>
          </cell>
          <cell r="D2510" t="str">
            <v>ادارة الزراعه-Fifth Square</v>
          </cell>
          <cell r="E2510" t="str">
            <v>مهندس اول شبكات رى - fifth square</v>
          </cell>
          <cell r="F2510">
            <v>44123</v>
          </cell>
          <cell r="G2510">
            <v>0</v>
          </cell>
          <cell r="H2510">
            <v>34407</v>
          </cell>
          <cell r="I2510" t="e">
            <v>#VALUE!</v>
          </cell>
          <cell r="J2510">
            <v>14500</v>
          </cell>
          <cell r="K2510" t="str">
            <v>ش طراد النيل - خلف معهد السلام - الحوامديه - الجيزه</v>
          </cell>
        </row>
        <row r="2511">
          <cell r="A2511" t="str">
            <v>008275</v>
          </cell>
          <cell r="B2511" t="str">
            <v>رمضان على احمد عبدالفتاح</v>
          </cell>
          <cell r="C2511" t="str">
            <v>فنى ممتاز شبكات رى</v>
          </cell>
          <cell r="D2511" t="str">
            <v>ادارة الزراعه-Fifth Square</v>
          </cell>
          <cell r="E2511" t="str">
            <v>فنى ممتاز شبكات رىقسم الزراعه-Fifth Square</v>
          </cell>
          <cell r="F2511">
            <v>44142</v>
          </cell>
          <cell r="G2511">
            <v>0</v>
          </cell>
          <cell r="H2511">
            <v>33303</v>
          </cell>
          <cell r="I2511" t="e">
            <v>#VALUE!</v>
          </cell>
          <cell r="J2511">
            <v>10790</v>
          </cell>
          <cell r="K2511" t="str">
            <v>قمن العروس - مركز الواسطى - بنى سويف</v>
          </cell>
        </row>
        <row r="2512">
          <cell r="A2512" t="str">
            <v>008318</v>
          </cell>
          <cell r="B2512" t="str">
            <v>اسلام شحاته السيد السيد الجتمه</v>
          </cell>
          <cell r="C2512" t="str">
            <v>مهندس ممتاز زراعى</v>
          </cell>
          <cell r="D2512" t="str">
            <v>ادارة الزراعه-Fifth Square</v>
          </cell>
          <cell r="E2512" t="str">
            <v>مهندس اول زراعى-قسم الزراعه-Fifth Square</v>
          </cell>
          <cell r="F2512">
            <v>44170</v>
          </cell>
          <cell r="G2512">
            <v>0</v>
          </cell>
          <cell r="H2512">
            <v>34881</v>
          </cell>
          <cell r="I2512" t="e">
            <v>#VALUE!</v>
          </cell>
          <cell r="J2512">
            <v>14500</v>
          </cell>
          <cell r="K2512" t="str">
            <v>سمادون - مركز اشمون - المنوفيه</v>
          </cell>
        </row>
        <row r="2513">
          <cell r="A2513" t="str">
            <v>008344</v>
          </cell>
          <cell r="B2513" t="str">
            <v>رجب احمد محمد شبيب</v>
          </cell>
          <cell r="C2513" t="str">
            <v>مراقب زراعه</v>
          </cell>
          <cell r="D2513" t="str">
            <v>ادارة الزراعه-Fifth Square</v>
          </cell>
          <cell r="E2513" t="str">
            <v>مراقب زراعة - قسم الزراعه-Fifth Square</v>
          </cell>
          <cell r="F2513">
            <v>44184</v>
          </cell>
          <cell r="G2513">
            <v>0</v>
          </cell>
          <cell r="H2513">
            <v>31523</v>
          </cell>
          <cell r="I2513" t="e">
            <v>#VALUE!</v>
          </cell>
          <cell r="J2513">
            <v>12460</v>
          </cell>
          <cell r="K2513" t="str">
            <v>اولاد الشيخ على - مركز مطاى - المنيا</v>
          </cell>
        </row>
        <row r="2514">
          <cell r="A2514" t="str">
            <v>008350</v>
          </cell>
          <cell r="B2514" t="str">
            <v>ابوالعباس سيد طليحى حسين</v>
          </cell>
          <cell r="C2514" t="str">
            <v>فنى ممتاز زراعه</v>
          </cell>
          <cell r="D2514" t="str">
            <v>ادارة الزراعه-Fifth Square</v>
          </cell>
          <cell r="E2514" t="str">
            <v>فنى ممتاز زراعة- قسم الزراعه-Fifth Square</v>
          </cell>
          <cell r="F2514">
            <v>44191</v>
          </cell>
          <cell r="G2514">
            <v>0</v>
          </cell>
          <cell r="H2514">
            <v>32238</v>
          </cell>
          <cell r="I2514" t="e">
            <v>#VALUE!</v>
          </cell>
          <cell r="J2514">
            <v>8460</v>
          </cell>
          <cell r="K2514" t="str">
            <v>دندره - الجبيل - مركز قنا - قنا</v>
          </cell>
        </row>
        <row r="2515">
          <cell r="A2515" t="str">
            <v>008685</v>
          </cell>
          <cell r="B2515" t="str">
            <v>محمد محمد حسنى محمد</v>
          </cell>
          <cell r="C2515" t="e">
            <v>#N/A</v>
          </cell>
          <cell r="D2515" t="e">
            <v>#N/A</v>
          </cell>
          <cell r="E2515" t="str">
            <v>fifth square - فنى اول شبكات رى - قسم الزراعه</v>
          </cell>
          <cell r="F2515">
            <v>44387</v>
          </cell>
          <cell r="G2515" t="e">
            <v>#N/A</v>
          </cell>
          <cell r="H2515">
            <v>33051</v>
          </cell>
          <cell r="I2515" t="e">
            <v>#N/A</v>
          </cell>
          <cell r="J2515">
            <v>9420</v>
          </cell>
          <cell r="K2515" t="str">
            <v>عزبه مشهور - ابوحسيبه - مركز مطاى - المنيا</v>
          </cell>
        </row>
        <row r="2516">
          <cell r="A2516" t="str">
            <v>008746</v>
          </cell>
          <cell r="B2516" t="str">
            <v>محمد نصر عبدالفتاح عطيه هاشم</v>
          </cell>
          <cell r="C2516" t="str">
            <v>مراقب زراعه</v>
          </cell>
          <cell r="D2516" t="str">
            <v>ادارة الزراعه-Fifth Square</v>
          </cell>
          <cell r="E2516" t="str">
            <v>مراقب زراعة - قسم الزراعه-Fifth Square</v>
          </cell>
          <cell r="F2516">
            <v>44465</v>
          </cell>
          <cell r="G2516">
            <v>0</v>
          </cell>
          <cell r="H2516">
            <v>33383</v>
          </cell>
          <cell r="I2516" t="e">
            <v>#VALUE!</v>
          </cell>
          <cell r="J2516">
            <v>12460</v>
          </cell>
          <cell r="K2516" t="str">
            <v>المخايض - مركز دمنهور - البحيره</v>
          </cell>
        </row>
        <row r="2517">
          <cell r="A2517" t="str">
            <v>008866</v>
          </cell>
          <cell r="B2517" t="str">
            <v>محمود صبرى السيد الاجهورى</v>
          </cell>
          <cell r="C2517" t="str">
            <v>سائق - درجه اولى</v>
          </cell>
          <cell r="D2517" t="str">
            <v>ادارة الزراعه-Fifth Square</v>
          </cell>
          <cell r="E2517" t="str">
            <v>fifth square - سائق درجه اولى - قسم الزراعه</v>
          </cell>
          <cell r="F2517">
            <v>44550</v>
          </cell>
          <cell r="G2517">
            <v>0</v>
          </cell>
          <cell r="H2517">
            <v>33959</v>
          </cell>
          <cell r="I2517" t="e">
            <v>#VALUE!</v>
          </cell>
          <cell r="J2517">
            <v>7330</v>
          </cell>
          <cell r="K2517" t="str">
            <v>11ش محمد الحناوى - المطريه - القاهره</v>
          </cell>
        </row>
        <row r="2518">
          <cell r="A2518" t="str">
            <v>008894</v>
          </cell>
          <cell r="B2518" t="str">
            <v>عبدالعزيز محمد عبدالعزيز طلحه</v>
          </cell>
          <cell r="C2518" t="str">
            <v>مشرف زراعة</v>
          </cell>
          <cell r="D2518" t="str">
            <v>ادارة الزراعه-Fifth Square</v>
          </cell>
          <cell r="E2518" t="str">
            <v>مشرف زراعة - Fifth Square</v>
          </cell>
          <cell r="F2518">
            <v>44576</v>
          </cell>
          <cell r="G2518">
            <v>0</v>
          </cell>
          <cell r="H2518">
            <v>29587</v>
          </cell>
          <cell r="I2518" t="e">
            <v>#VALUE!</v>
          </cell>
          <cell r="J2518">
            <v>9510</v>
          </cell>
          <cell r="K2518" t="str">
            <v>ش الطلمبات - القلج - مركز الخانكه - القليوبيه</v>
          </cell>
        </row>
        <row r="2519">
          <cell r="A2519" t="str">
            <v>008995</v>
          </cell>
          <cell r="B2519" t="str">
            <v>بخيت مختار محمد عبدالمجيد</v>
          </cell>
          <cell r="C2519" t="str">
            <v>فنى زراعه</v>
          </cell>
          <cell r="D2519" t="str">
            <v>ادارة الزراعه-Fifth Square</v>
          </cell>
          <cell r="E2519" t="str">
            <v>fifth squar - فنى زراعة - قسم الزراعه</v>
          </cell>
          <cell r="F2519">
            <v>44646</v>
          </cell>
          <cell r="G2519">
            <v>0</v>
          </cell>
          <cell r="H2519">
            <v>35521</v>
          </cell>
          <cell r="I2519" t="e">
            <v>#VALUE!</v>
          </cell>
          <cell r="J2519">
            <v>6960</v>
          </cell>
          <cell r="K2519" t="str">
            <v>مركز دار السلام - سوهاج</v>
          </cell>
        </row>
        <row r="2520">
          <cell r="A2520" t="str">
            <v>009003</v>
          </cell>
          <cell r="B2520" t="str">
            <v>محمود محمد علام عبداللطيف</v>
          </cell>
          <cell r="C2520" t="str">
            <v>فنى شبكات رى</v>
          </cell>
          <cell r="D2520" t="str">
            <v>ادارة الزراعه-Fifth Square</v>
          </cell>
          <cell r="E2520" t="str">
            <v>fifth square - فنى شبكات رى قسم الزراعه</v>
          </cell>
          <cell r="F2520">
            <v>44653</v>
          </cell>
          <cell r="G2520">
            <v>0</v>
          </cell>
          <cell r="H2520">
            <v>36012</v>
          </cell>
          <cell r="I2520" t="e">
            <v>#VALUE!</v>
          </cell>
          <cell r="J2520">
            <v>7040</v>
          </cell>
          <cell r="K2520" t="str">
            <v>القرعان - مركز جرجا - سوهاج</v>
          </cell>
        </row>
        <row r="2521">
          <cell r="A2521" t="str">
            <v>009029</v>
          </cell>
          <cell r="B2521" t="str">
            <v>اشرف محمد محمد جبر</v>
          </cell>
          <cell r="C2521" t="str">
            <v>مهندس اول زراعى</v>
          </cell>
          <cell r="D2521" t="str">
            <v>ادارة الزراعه-Fifth Square</v>
          </cell>
          <cell r="E2521" t="str">
            <v>مهندس اول زراعى-قسم الزراعه-Fifth Square</v>
          </cell>
          <cell r="F2521">
            <v>44662</v>
          </cell>
          <cell r="G2521">
            <v>0</v>
          </cell>
          <cell r="H2521">
            <v>34846</v>
          </cell>
          <cell r="I2521" t="e">
            <v>#VALUE!</v>
          </cell>
          <cell r="J2521">
            <v>14500</v>
          </cell>
          <cell r="K2521" t="str">
            <v>سجين الكوم - مركز قطور - الغربية</v>
          </cell>
        </row>
        <row r="2522">
          <cell r="A2522" t="str">
            <v>009039</v>
          </cell>
          <cell r="B2522" t="str">
            <v>هاشم على هاشم حسن</v>
          </cell>
          <cell r="C2522" t="str">
            <v>فنى شبكات رى</v>
          </cell>
          <cell r="D2522" t="str">
            <v>ادارة الزراعه-Fifth Square</v>
          </cell>
          <cell r="E2522" t="str">
            <v>fifth square فنى شبكات رى - قسم الزراعه</v>
          </cell>
          <cell r="F2522">
            <v>44668</v>
          </cell>
          <cell r="G2522">
            <v>0</v>
          </cell>
          <cell r="H2522">
            <v>36076</v>
          </cell>
          <cell r="I2522" t="e">
            <v>#VALUE!</v>
          </cell>
          <cell r="J2522">
            <v>7050</v>
          </cell>
          <cell r="K2522" t="str">
            <v>الحواويش - مركز اخميم - سوهاج</v>
          </cell>
        </row>
        <row r="2523">
          <cell r="A2523" t="str">
            <v>009070</v>
          </cell>
          <cell r="B2523" t="str">
            <v>مصطفى سعيد رمضان محمود</v>
          </cell>
          <cell r="C2523" t="str">
            <v>مشرف عام زراعه</v>
          </cell>
          <cell r="D2523" t="str">
            <v>ادارة الزراعه-Fifth Square</v>
          </cell>
          <cell r="E2523" t="str">
            <v>مشرف عام زراعه - قسم الزراعه - Fifth Square</v>
          </cell>
          <cell r="F2523">
            <v>44704</v>
          </cell>
          <cell r="G2523">
            <v>0</v>
          </cell>
          <cell r="H2523">
            <v>30825</v>
          </cell>
          <cell r="I2523" t="e">
            <v>#VALUE!</v>
          </cell>
          <cell r="J2523">
            <v>10190</v>
          </cell>
          <cell r="K2523" t="str">
            <v>كفر حجازى - منشية القناطر - الجيزة</v>
          </cell>
        </row>
        <row r="2524">
          <cell r="A2524" t="str">
            <v>009222</v>
          </cell>
          <cell r="B2524" t="str">
            <v>مصطفى على محمد اسماعيل</v>
          </cell>
          <cell r="C2524" t="str">
            <v>مشرف شبكات رى</v>
          </cell>
          <cell r="D2524" t="str">
            <v>ادارة الزراعه-Fifth Square</v>
          </cell>
          <cell r="E2524" t="str">
            <v>Fifth Square - مشرف شبكات رى قسم الزراعه</v>
          </cell>
          <cell r="F2524">
            <v>44863</v>
          </cell>
          <cell r="G2524">
            <v>0</v>
          </cell>
          <cell r="H2524">
            <v>35389</v>
          </cell>
          <cell r="I2524" t="e">
            <v>#VALUE!</v>
          </cell>
          <cell r="J2524">
            <v>9710</v>
          </cell>
          <cell r="K2524" t="str">
            <v>عزبة طلعت - قرية ابو عزيز - مركز مطاى - المنيا</v>
          </cell>
        </row>
        <row r="2525">
          <cell r="A2525" t="str">
            <v>009402</v>
          </cell>
          <cell r="B2525" t="str">
            <v>طه محمد عبدالعليم على</v>
          </cell>
          <cell r="C2525" t="str">
            <v>مشرف عام زراعه</v>
          </cell>
          <cell r="D2525" t="str">
            <v>ادارة الزراعه-Fifth Square</v>
          </cell>
          <cell r="E2525" t="str">
            <v>مشرف عام زراعه - قسم الزراعه - Fifth Square</v>
          </cell>
          <cell r="F2525">
            <v>45080</v>
          </cell>
          <cell r="G2525">
            <v>0</v>
          </cell>
          <cell r="H2525">
            <v>32704</v>
          </cell>
          <cell r="I2525" t="e">
            <v>#VALUE!</v>
          </cell>
          <cell r="J2525">
            <v>10760</v>
          </cell>
          <cell r="K2525" t="str">
            <v>ش ابراهيم سليمان - بجوار جراج الترام - حلوان - القاهرة</v>
          </cell>
        </row>
        <row r="2526">
          <cell r="A2526" t="str">
            <v>009403</v>
          </cell>
          <cell r="B2526" t="str">
            <v>عبدالعزيز عبدالوهاب احمد عفيفى</v>
          </cell>
          <cell r="C2526" t="str">
            <v>مشرف عام زراعه</v>
          </cell>
          <cell r="D2526" t="str">
            <v>ادارة الزراعه-Fifth Square</v>
          </cell>
          <cell r="E2526" t="str">
            <v>مشرف عام زراعه - قسم الزراعه - Fifth Square</v>
          </cell>
          <cell r="F2526">
            <v>45080</v>
          </cell>
          <cell r="G2526">
            <v>0</v>
          </cell>
          <cell r="H2526">
            <v>28800</v>
          </cell>
          <cell r="I2526" t="e">
            <v>#VALUE!</v>
          </cell>
          <cell r="J2526">
            <v>10100</v>
          </cell>
          <cell r="K2526" t="str">
            <v>اتريب - برج كاترون - بنها - القليوبية</v>
          </cell>
        </row>
        <row r="2527">
          <cell r="A2527" t="str">
            <v>009429</v>
          </cell>
          <cell r="B2527" t="str">
            <v>اسامه احمد محمد احمد يونس</v>
          </cell>
          <cell r="C2527" t="str">
            <v>مهندس ممتاز شبكات رى</v>
          </cell>
          <cell r="D2527" t="str">
            <v>ادارة الزراعه-Fifth Square</v>
          </cell>
          <cell r="E2527" t="str">
            <v>مهندس ممتاز شبكات رى - قسم الزراعه - fifth square</v>
          </cell>
          <cell r="F2527">
            <v>45116</v>
          </cell>
          <cell r="G2527">
            <v>0</v>
          </cell>
          <cell r="H2527">
            <v>34007</v>
          </cell>
          <cell r="I2527" t="e">
            <v>#VALUE!</v>
          </cell>
          <cell r="J2527">
            <v>14500</v>
          </cell>
          <cell r="K2527" t="str">
            <v>اش المدرسة - ح الساحل - القلج - مركز الخانكة - القليوبية</v>
          </cell>
        </row>
        <row r="2528">
          <cell r="A2528" t="str">
            <v>005147</v>
          </cell>
          <cell r="B2528" t="str">
            <v>رضا رجب عبود عبدالجواد</v>
          </cell>
          <cell r="C2528" t="str">
            <v>مراقب زراعه</v>
          </cell>
          <cell r="D2528" t="str">
            <v>ادارة الزراعه-Sales Center</v>
          </cell>
          <cell r="E2528" t="str">
            <v>قسم الزراعه - مراقب زراعه-Sales Center</v>
          </cell>
          <cell r="F2528">
            <v>40940</v>
          </cell>
          <cell r="G2528">
            <v>0</v>
          </cell>
          <cell r="H2528">
            <v>29211</v>
          </cell>
          <cell r="I2528" t="e">
            <v>#VALUE!</v>
          </cell>
          <cell r="J2528">
            <v>12380</v>
          </cell>
          <cell r="K2528" t="str">
            <v>قرية اولاد الشيخ على مركز مطاى المنيا</v>
          </cell>
        </row>
        <row r="2529">
          <cell r="A2529" t="str">
            <v>007461</v>
          </cell>
          <cell r="B2529" t="str">
            <v>محمد ابراهيم على على</v>
          </cell>
          <cell r="C2529" t="str">
            <v>فنى ممتاز زراعه</v>
          </cell>
          <cell r="D2529" t="str">
            <v>ادارة الزراعه-Sales Center</v>
          </cell>
          <cell r="E2529" t="str">
            <v>sales center- فنى ممتاز زراعه - قسم الزراعه</v>
          </cell>
          <cell r="F2529">
            <v>43484</v>
          </cell>
          <cell r="G2529">
            <v>0</v>
          </cell>
          <cell r="H2529">
            <v>33434</v>
          </cell>
          <cell r="I2529" t="e">
            <v>#VALUE!</v>
          </cell>
          <cell r="J2529">
            <v>8700</v>
          </cell>
          <cell r="K2529" t="str">
            <v>منشاه دهشور - مركز البدرشين - الجيزة</v>
          </cell>
        </row>
        <row r="2530">
          <cell r="A2530" t="str">
            <v>003164</v>
          </cell>
          <cell r="B2530" t="str">
            <v>يسرى يس محمد على سكران</v>
          </cell>
          <cell r="C2530" t="str">
            <v>مدير قسم حسابات مراقبة تكاليف</v>
          </cell>
          <cell r="D2530" t="str">
            <v>ادارة الزراعه - الادارة العامة</v>
          </cell>
          <cell r="E2530" t="str">
            <v>مدير قسم حسابات مراقبة تكاليف - قسم الزراعه - الاد</v>
          </cell>
          <cell r="F2530">
            <v>39403</v>
          </cell>
          <cell r="G2530">
            <v>0</v>
          </cell>
          <cell r="H2530">
            <v>24867</v>
          </cell>
          <cell r="I2530" t="e">
            <v>#VALUE!</v>
          </cell>
          <cell r="J2530">
            <v>14500</v>
          </cell>
          <cell r="K2530" t="str">
            <v/>
          </cell>
        </row>
        <row r="2531">
          <cell r="A2531" t="str">
            <v>003179</v>
          </cell>
          <cell r="B2531" t="str">
            <v>وائل زكى عبده محمد عيسى</v>
          </cell>
          <cell r="C2531" t="str">
            <v>مدير ادارة الزراعة</v>
          </cell>
          <cell r="D2531" t="str">
            <v>ادارة الزراعه - الادارة العامة</v>
          </cell>
          <cell r="E2531" t="str">
            <v>مدير ادارة الزراعة-قسم الزراعه-الاداره</v>
          </cell>
          <cell r="F2531">
            <v>39418</v>
          </cell>
          <cell r="G2531">
            <v>0</v>
          </cell>
          <cell r="H2531">
            <v>26794</v>
          </cell>
          <cell r="I2531" t="e">
            <v>#VALUE!</v>
          </cell>
          <cell r="J2531">
            <v>14500</v>
          </cell>
          <cell r="K2531" t="str">
            <v/>
          </cell>
        </row>
        <row r="2532">
          <cell r="A2532" t="str">
            <v>004165</v>
          </cell>
          <cell r="B2532" t="str">
            <v>محمد نبيل عبد الحكم احمد سرور</v>
          </cell>
          <cell r="C2532" t="str">
            <v>رئيس حسابات المشروع</v>
          </cell>
          <cell r="D2532" t="str">
            <v>ادارة الزراعه - الادارة العامة</v>
          </cell>
          <cell r="E2532" t="str">
            <v>محاسب ممتاز - قسم الزراعه - الاداره</v>
          </cell>
          <cell r="F2532">
            <v>40269</v>
          </cell>
          <cell r="G2532">
            <v>0</v>
          </cell>
          <cell r="H2532">
            <v>31545</v>
          </cell>
          <cell r="I2532" t="e">
            <v>#VALUE!</v>
          </cell>
          <cell r="J2532">
            <v>14500</v>
          </cell>
          <cell r="K2532" t="str">
            <v/>
          </cell>
        </row>
        <row r="2533">
          <cell r="A2533" t="str">
            <v>005004</v>
          </cell>
          <cell r="B2533" t="str">
            <v>عبدالله نبيل عبدالله المليجى</v>
          </cell>
          <cell r="C2533" t="str">
            <v>ادارى</v>
          </cell>
          <cell r="D2533" t="str">
            <v>ادارة الزراعه - الادارة العامة</v>
          </cell>
          <cell r="E2533" t="str">
            <v>ادارى مساعد ممتاز - قسم الزراعة الادارة</v>
          </cell>
          <cell r="F2533">
            <v>40740</v>
          </cell>
          <cell r="G2533">
            <v>0</v>
          </cell>
          <cell r="H2533">
            <v>32117</v>
          </cell>
          <cell r="I2533" t="e">
            <v>#VALUE!</v>
          </cell>
          <cell r="J2533">
            <v>11030</v>
          </cell>
          <cell r="K2533" t="str">
            <v>بجيرم مركز قويسنا المنوفية</v>
          </cell>
        </row>
        <row r="2534">
          <cell r="A2534" t="str">
            <v>007730</v>
          </cell>
          <cell r="B2534" t="str">
            <v>احمد محمد محمد عبدالرحمن</v>
          </cell>
          <cell r="C2534" t="str">
            <v>مراقب عام شبكات رى</v>
          </cell>
          <cell r="D2534" t="str">
            <v>ادارة الزراعه-مشروع CP المرحلة الاولى</v>
          </cell>
          <cell r="E2534" t="str">
            <v>الحديقة المركزيه CP-B02 - مراقب عام شبكات رى-المرح</v>
          </cell>
          <cell r="F2534">
            <v>43641</v>
          </cell>
          <cell r="G2534">
            <v>0</v>
          </cell>
          <cell r="H2534">
            <v>32040</v>
          </cell>
          <cell r="I2534" t="e">
            <v>#VALUE!</v>
          </cell>
          <cell r="J2534">
            <v>14310</v>
          </cell>
          <cell r="K2534" t="str">
            <v>عرب الفدان - مركز ابوحماد - الشرقية</v>
          </cell>
        </row>
        <row r="2535">
          <cell r="A2535" t="str">
            <v>007883</v>
          </cell>
          <cell r="B2535" t="str">
            <v>حسين عبدالوهاب يوسف كرم الله</v>
          </cell>
          <cell r="C2535" t="str">
            <v>مدير قسم الزراعه</v>
          </cell>
          <cell r="D2535" t="str">
            <v>ادارة الزراعه-مشروع CP المرحلة الاولى</v>
          </cell>
          <cell r="E2535" t="str">
            <v>رئيس قسم الزراعه - الحديقه المركزيه المرحله الاولى</v>
          </cell>
          <cell r="F2535">
            <v>43787</v>
          </cell>
          <cell r="G2535">
            <v>0</v>
          </cell>
          <cell r="H2535">
            <v>29837</v>
          </cell>
          <cell r="I2535" t="e">
            <v>#VALUE!</v>
          </cell>
          <cell r="J2535">
            <v>14500</v>
          </cell>
          <cell r="K2535" t="str">
            <v>عمارة 23ب - شباب جنوبى - التجمع الاول - القاهرة</v>
          </cell>
        </row>
        <row r="2536">
          <cell r="A2536" t="str">
            <v>008008</v>
          </cell>
          <cell r="B2536" t="str">
            <v>محمد ابراهيم على احمد السخرى</v>
          </cell>
          <cell r="C2536" t="str">
            <v>مهندس اول زراعى</v>
          </cell>
          <cell r="D2536" t="str">
            <v>بالعاصمة الادارية الجديدة R5 الحى السكنى</v>
          </cell>
          <cell r="E2536" t="str">
            <v>مهندس اول زراعى - الحديقه المركزيه المرحله الاولى</v>
          </cell>
          <cell r="F2536">
            <v>43863</v>
          </cell>
          <cell r="G2536">
            <v>0</v>
          </cell>
          <cell r="H2536">
            <v>35028</v>
          </cell>
          <cell r="I2536" t="e">
            <v>#VALUE!</v>
          </cell>
          <cell r="J2536">
            <v>14500</v>
          </cell>
          <cell r="K2536" t="str">
            <v>الجماليه - مركز الجماليه - الدقهلية</v>
          </cell>
        </row>
        <row r="2537">
          <cell r="A2537" t="str">
            <v>008116</v>
          </cell>
          <cell r="B2537" t="str">
            <v>حسين سعيد حسين حسن</v>
          </cell>
          <cell r="C2537" t="str">
            <v>مراقب شبكات رى</v>
          </cell>
          <cell r="D2537" t="str">
            <v>ادارة الزراعه-Fifth Square</v>
          </cell>
          <cell r="E2537" t="str">
            <v>الحديقة المركزيه CP-B02 - مشرف عام شبكات رى -المرح</v>
          </cell>
          <cell r="F2537">
            <v>44026</v>
          </cell>
          <cell r="G2537">
            <v>0</v>
          </cell>
          <cell r="H2537">
            <v>32770</v>
          </cell>
          <cell r="I2537" t="e">
            <v>#VALUE!</v>
          </cell>
          <cell r="J2537">
            <v>12410</v>
          </cell>
          <cell r="K2537" t="str">
            <v>شلقام - مركز بنى مزار - المنيا</v>
          </cell>
        </row>
        <row r="2538">
          <cell r="A2538" t="str">
            <v>008126</v>
          </cell>
          <cell r="B2538" t="str">
            <v>طاهر سعيد حسين عيد</v>
          </cell>
          <cell r="C2538" t="str">
            <v>مشرف عام زراعه</v>
          </cell>
          <cell r="D2538" t="str">
            <v>ادارة الزراعه-مشروع CP المرحلة الاولى</v>
          </cell>
          <cell r="E2538" t="str">
            <v>مشرف عام زراعه - قسم الزراعه الحديقه المركزيه المر</v>
          </cell>
          <cell r="F2538">
            <v>44037</v>
          </cell>
          <cell r="G2538">
            <v>0</v>
          </cell>
          <cell r="H2538">
            <v>29428</v>
          </cell>
          <cell r="I2538" t="e">
            <v>#VALUE!</v>
          </cell>
          <cell r="J2538">
            <v>10760</v>
          </cell>
          <cell r="K2538" t="str">
            <v>شبرا شهاب - مركز القناطر الخيرية - القليوبية</v>
          </cell>
        </row>
        <row r="2539">
          <cell r="A2539" t="str">
            <v>008127</v>
          </cell>
          <cell r="B2539" t="str">
            <v>محمد رشوان الدسوقى السباعى</v>
          </cell>
          <cell r="C2539" t="str">
            <v>مشرف زراعة</v>
          </cell>
          <cell r="D2539" t="str">
            <v>R5-ادارة الزراعه -محور التسعين الجنوبى بالعاصمه</v>
          </cell>
          <cell r="E2539" t="str">
            <v>مشرف زراعه - قسم الزراعه الحديقه المركزيه المرحله</v>
          </cell>
          <cell r="F2539">
            <v>44037</v>
          </cell>
          <cell r="G2539">
            <v>0</v>
          </cell>
          <cell r="H2539">
            <v>34918</v>
          </cell>
          <cell r="I2539" t="e">
            <v>#VALUE!</v>
          </cell>
          <cell r="J2539">
            <v>10110</v>
          </cell>
          <cell r="K2539" t="str">
            <v>كفر حجازى - منشاة القناطر - الجيزة</v>
          </cell>
        </row>
        <row r="2540">
          <cell r="A2540" t="str">
            <v>008141</v>
          </cell>
          <cell r="B2540" t="str">
            <v>محمد مجدى محمد احمد راضى</v>
          </cell>
          <cell r="C2540" t="str">
            <v>فنى اول زراعه</v>
          </cell>
          <cell r="D2540" t="str">
            <v>ادارة الزراعه-مشروع CP المرحلة الاولى</v>
          </cell>
          <cell r="E2540" t="str">
            <v>فنى اول زراعه - قسم الزراعه - الحديقه المركزيه الم</v>
          </cell>
          <cell r="F2540">
            <v>44058</v>
          </cell>
          <cell r="G2540">
            <v>0</v>
          </cell>
          <cell r="H2540">
            <v>34542</v>
          </cell>
          <cell r="I2540" t="e">
            <v>#VALUE!</v>
          </cell>
          <cell r="J2540">
            <v>8120</v>
          </cell>
          <cell r="K2540" t="str">
            <v>كفر حجازى - منشاه القناطر - الجيزة</v>
          </cell>
        </row>
        <row r="2541">
          <cell r="A2541" t="str">
            <v>008182</v>
          </cell>
          <cell r="B2541" t="str">
            <v>محمود محمد احمد على</v>
          </cell>
          <cell r="C2541" t="str">
            <v>فنى ممتاز زراعه</v>
          </cell>
          <cell r="D2541" t="str">
            <v>ادارة الزراعه-مشروع CP المرحلة الاولى</v>
          </cell>
          <cell r="E2541" t="str">
            <v>فنى اول زراعه - قسم الزراعه - الحديقه المركزيه الم</v>
          </cell>
          <cell r="F2541">
            <v>44081</v>
          </cell>
          <cell r="G2541">
            <v>0</v>
          </cell>
          <cell r="H2541">
            <v>28309</v>
          </cell>
          <cell r="I2541" t="e">
            <v>#VALUE!</v>
          </cell>
          <cell r="J2541">
            <v>9060</v>
          </cell>
          <cell r="K2541" t="str">
            <v>13ش الطاهره - ش الكبارى - منشيه ناصر - القاهره</v>
          </cell>
        </row>
        <row r="2542">
          <cell r="A2542" t="str">
            <v>008239</v>
          </cell>
          <cell r="B2542" t="str">
            <v>احمد حسين احمد حسن</v>
          </cell>
          <cell r="C2542" t="str">
            <v>مشرف عام شبكات رى</v>
          </cell>
          <cell r="D2542" t="str">
            <v>تنسيق الموقع العام محور التسعين الجنوبى</v>
          </cell>
          <cell r="E2542" t="str">
            <v>مشرف عام شبكات رى - قسم الزراعه الحديقه المركزيه ا</v>
          </cell>
          <cell r="F2542">
            <v>44118</v>
          </cell>
          <cell r="G2542">
            <v>0</v>
          </cell>
          <cell r="H2542">
            <v>29162</v>
          </cell>
          <cell r="I2542" t="e">
            <v>#VALUE!</v>
          </cell>
          <cell r="J2542">
            <v>11230</v>
          </cell>
          <cell r="K2542" t="str">
            <v>قريه اولاد الشيخ على - مركز مطاى - المنيا</v>
          </cell>
        </row>
        <row r="2543">
          <cell r="A2543" t="str">
            <v>008438</v>
          </cell>
          <cell r="B2543" t="str">
            <v>حسين جمال فرج عبدالفتاح</v>
          </cell>
          <cell r="C2543" t="str">
            <v>مشرف شبكات رى</v>
          </cell>
          <cell r="D2543" t="str">
            <v>تنسيق الموقع العام محور التسعين الجنوبى</v>
          </cell>
          <cell r="E2543" t="str">
            <v>مشرف شبكات رى - قسم الحديقة المركزية المرحلة الاول</v>
          </cell>
          <cell r="F2543">
            <v>44244</v>
          </cell>
          <cell r="G2543">
            <v>0</v>
          </cell>
          <cell r="H2543">
            <v>34339</v>
          </cell>
          <cell r="I2543" t="e">
            <v>#VALUE!</v>
          </cell>
          <cell r="J2543">
            <v>9710</v>
          </cell>
          <cell r="K2543" t="str">
            <v>كفر الحما - مركز اشمون - المنوفيه</v>
          </cell>
        </row>
        <row r="2544">
          <cell r="A2544" t="str">
            <v>008439</v>
          </cell>
          <cell r="B2544" t="str">
            <v>احمد نادى مهدى سالم</v>
          </cell>
          <cell r="C2544" t="str">
            <v>مشرف شبكات رى</v>
          </cell>
          <cell r="D2544" t="str">
            <v>ادارة الزراعه-مشروع CP المرحلة الاولى</v>
          </cell>
          <cell r="E2544" t="str">
            <v>مشرف شبكات رى - قسم الحديقة المركزية المرحلة الاول</v>
          </cell>
          <cell r="F2544">
            <v>44243</v>
          </cell>
          <cell r="G2544">
            <v>0</v>
          </cell>
          <cell r="H2544">
            <v>34491</v>
          </cell>
          <cell r="I2544" t="e">
            <v>#VALUE!</v>
          </cell>
          <cell r="J2544">
            <v>10180</v>
          </cell>
          <cell r="K2544" t="str">
            <v>كفر الحمام - مركز اشمون - المنوفيه</v>
          </cell>
        </row>
        <row r="2545">
          <cell r="A2545" t="str">
            <v>008461</v>
          </cell>
          <cell r="B2545" t="str">
            <v>مؤمن شوقى محمود ابوالوفا</v>
          </cell>
          <cell r="C2545" t="str">
            <v>مشرف شبكات رى</v>
          </cell>
          <cell r="D2545" t="str">
            <v>ادارة الزراعه-مشروع CP المرحلة الاولى</v>
          </cell>
          <cell r="E2545" t="str">
            <v>مشرف شبكات رى - قسم الحديقة المركزية المرحلة الاول</v>
          </cell>
          <cell r="F2545">
            <v>44251</v>
          </cell>
          <cell r="G2545">
            <v>0</v>
          </cell>
          <cell r="H2545">
            <v>35214</v>
          </cell>
          <cell r="I2545" t="e">
            <v>#VALUE!</v>
          </cell>
          <cell r="J2545">
            <v>9540</v>
          </cell>
          <cell r="K2545" t="str">
            <v>النصيرات - مركز دار السلام - سوهاج</v>
          </cell>
        </row>
        <row r="2546">
          <cell r="A2546" t="str">
            <v>008611</v>
          </cell>
          <cell r="B2546" t="str">
            <v>هشام عبدالرسول احمد ادم</v>
          </cell>
          <cell r="C2546" t="str">
            <v>مهندس ممتاز زراعى</v>
          </cell>
          <cell r="D2546" t="str">
            <v>ادارة الزراعة - الكبارى الخضراء</v>
          </cell>
          <cell r="E2546" t="str">
            <v>مهندس ممتاز زراعى - الحديقة المركزية المرحله الاول</v>
          </cell>
          <cell r="F2546">
            <v>44321</v>
          </cell>
          <cell r="G2546">
            <v>0</v>
          </cell>
          <cell r="H2546">
            <v>33797</v>
          </cell>
          <cell r="I2546" t="e">
            <v>#VALUE!</v>
          </cell>
          <cell r="J2546">
            <v>14500</v>
          </cell>
          <cell r="K2546" t="str">
            <v>الكاجوج - مركز كوم امبو - اسوان</v>
          </cell>
        </row>
        <row r="2547">
          <cell r="A2547" t="str">
            <v>009001</v>
          </cell>
          <cell r="B2547" t="str">
            <v>علاء احمد عبدالواحد احمد مشرمه</v>
          </cell>
          <cell r="C2547" t="e">
            <v>#N/A</v>
          </cell>
          <cell r="D2547" t="e">
            <v>#N/A</v>
          </cell>
          <cell r="E2547" t="str">
            <v>مشرف زراعه - قسم الزراعه الحديقه المركزيه المرحله</v>
          </cell>
          <cell r="F2547">
            <v>44649</v>
          </cell>
          <cell r="G2547" t="e">
            <v>#N/A</v>
          </cell>
          <cell r="H2547">
            <v>34890</v>
          </cell>
          <cell r="I2547" t="e">
            <v>#N/A</v>
          </cell>
          <cell r="J2547" t="e">
            <v>#N/A</v>
          </cell>
          <cell r="K2547" t="str">
            <v>سمانون - مركز اشمون - المنوفية</v>
          </cell>
        </row>
        <row r="2548">
          <cell r="A2548" t="str">
            <v>009293</v>
          </cell>
          <cell r="B2548" t="str">
            <v>محمود السيد حنفى محمود عبدالله</v>
          </cell>
          <cell r="C2548" t="str">
            <v>فنى زراعه</v>
          </cell>
          <cell r="D2548" t="str">
            <v>ادارة الزراعه-مشروع CP المرحلة الاولى</v>
          </cell>
          <cell r="E2548" t="str">
            <v>فنى زراعه - قسم الزراعه - الحديقه المركزيه المرحله</v>
          </cell>
          <cell r="F2548">
            <v>44899</v>
          </cell>
          <cell r="G2548">
            <v>0</v>
          </cell>
          <cell r="H2548">
            <v>34375</v>
          </cell>
          <cell r="I2548" t="e">
            <v>#VALUE!</v>
          </cell>
          <cell r="J2548">
            <v>7030</v>
          </cell>
          <cell r="K2548" t="str">
            <v>كفر حجازى - منشية القناطر - الجيزة</v>
          </cell>
        </row>
        <row r="2549">
          <cell r="A2549" t="str">
            <v>005226</v>
          </cell>
          <cell r="B2549" t="str">
            <v>ياسر منصور ابوالمجد منصور</v>
          </cell>
          <cell r="C2549" t="str">
            <v>مدير قسم الزراعه</v>
          </cell>
          <cell r="D2549" t="str">
            <v>ادارة الزراعه-مشروع CP -المرحلة الثانيه</v>
          </cell>
          <cell r="E2549" t="str">
            <v>رئيس قسم الزراعة- قسم الزراعه-مشروع الحديقة المركز</v>
          </cell>
          <cell r="F2549">
            <v>41062</v>
          </cell>
          <cell r="G2549">
            <v>0</v>
          </cell>
          <cell r="H2549">
            <v>29740</v>
          </cell>
          <cell r="I2549" t="e">
            <v>#VALUE!</v>
          </cell>
          <cell r="J2549">
            <v>14500</v>
          </cell>
          <cell r="K2549" t="str">
            <v>الحجايزه مركز السنبلاوين الدقهلية</v>
          </cell>
        </row>
        <row r="2550">
          <cell r="A2550" t="str">
            <v>008441</v>
          </cell>
          <cell r="B2550" t="str">
            <v>عبدالسلام عبدالعظيم سليمان محمد</v>
          </cell>
          <cell r="C2550" t="str">
            <v>مشرف عام شبكات رى</v>
          </cell>
          <cell r="D2550" t="str">
            <v>بالعاصمة الادارية الجديدة R5 الحى السكنى</v>
          </cell>
          <cell r="E2550" t="str">
            <v>مشرف عام شبكات رى- قسم الزراعه-مشروع الحديقة المرك</v>
          </cell>
          <cell r="F2550">
            <v>44243</v>
          </cell>
          <cell r="G2550">
            <v>0</v>
          </cell>
          <cell r="H2550">
            <v>28883</v>
          </cell>
          <cell r="I2550" t="e">
            <v>#VALUE!</v>
          </cell>
          <cell r="J2550">
            <v>10760</v>
          </cell>
          <cell r="K2550" t="str">
            <v>قريه دمو - مركز الفيوم - الفيوم</v>
          </cell>
        </row>
        <row r="2551">
          <cell r="A2551" t="str">
            <v>008468</v>
          </cell>
          <cell r="B2551" t="str">
            <v>حسام حسنى حسن محمود</v>
          </cell>
          <cell r="C2551" t="str">
            <v>مهندس ممتاز شبكات رى</v>
          </cell>
          <cell r="D2551" t="str">
            <v>ادارة الزراعه-مشروع CP -المرحلة الثانيه</v>
          </cell>
          <cell r="E2551" t="str">
            <v>مهندس اول شبكات رى - قسم الزراعة الحديقة المركزية</v>
          </cell>
          <cell r="F2551">
            <v>44256</v>
          </cell>
          <cell r="G2551">
            <v>0</v>
          </cell>
          <cell r="H2551">
            <v>34357</v>
          </cell>
          <cell r="I2551" t="e">
            <v>#VALUE!</v>
          </cell>
          <cell r="J2551">
            <v>14500</v>
          </cell>
          <cell r="K2551" t="str">
            <v>عزبه القصبجى الكبيره - الجيزه - الجيزه</v>
          </cell>
        </row>
        <row r="2552">
          <cell r="A2552" t="str">
            <v>008509</v>
          </cell>
          <cell r="B2552" t="str">
            <v>محمد ابوسريع محمد ابوسريع</v>
          </cell>
          <cell r="C2552" t="str">
            <v>فنى ممتاز زراعه</v>
          </cell>
          <cell r="D2552" t="str">
            <v>ادارة الزراعه-مشروع CP -المرحلة الثانيه</v>
          </cell>
          <cell r="E2552" t="str">
            <v>فنى ممتاز زراعة - قسم الزراعه-مشروع الحديقة المركز</v>
          </cell>
          <cell r="F2552">
            <v>44275</v>
          </cell>
          <cell r="G2552">
            <v>0</v>
          </cell>
          <cell r="H2552">
            <v>31228</v>
          </cell>
          <cell r="I2552" t="e">
            <v>#VALUE!</v>
          </cell>
          <cell r="J2552">
            <v>8500</v>
          </cell>
          <cell r="K2552" t="str">
            <v>قريه منشاه ابوالعباس - مركز العياط - الجيزه</v>
          </cell>
        </row>
        <row r="2553">
          <cell r="A2553" t="str">
            <v>008537</v>
          </cell>
          <cell r="B2553" t="str">
            <v>حسين حماد سليمان سليم</v>
          </cell>
          <cell r="C2553" t="str">
            <v>فنى زراعه</v>
          </cell>
          <cell r="D2553" t="str">
            <v>ادارة الزراعه-مشروع CP -المرحلة الثانيه</v>
          </cell>
          <cell r="E2553" t="str">
            <v>فنى زراعه - قسم الزراعه الحديقه المركزيه المرحله ا</v>
          </cell>
          <cell r="F2553">
            <v>44292</v>
          </cell>
          <cell r="G2553">
            <v>0</v>
          </cell>
          <cell r="H2553">
            <v>29870</v>
          </cell>
          <cell r="I2553" t="e">
            <v>#VALUE!</v>
          </cell>
          <cell r="J2553">
            <v>6960</v>
          </cell>
          <cell r="K2553" t="str">
            <v>الشوبك - مركز اهناسيا - بنى سويف</v>
          </cell>
        </row>
        <row r="2554">
          <cell r="A2554" t="str">
            <v>008608</v>
          </cell>
          <cell r="B2554" t="str">
            <v>حسين نصر مصطفى فرغل</v>
          </cell>
          <cell r="C2554" t="str">
            <v>مراقب عام زراعة</v>
          </cell>
          <cell r="D2554" t="str">
            <v>ادارة الزراعه-مشروع CP -المرحلة الثانيه</v>
          </cell>
          <cell r="E2554" t="str">
            <v>مراقب زراعه - الحديقه المركزيه المرحله الثانيه</v>
          </cell>
          <cell r="F2554">
            <v>44320</v>
          </cell>
          <cell r="G2554">
            <v>0</v>
          </cell>
          <cell r="H2554">
            <v>26698</v>
          </cell>
          <cell r="I2554" t="e">
            <v>#VALUE!</v>
          </cell>
          <cell r="J2554">
            <v>14310</v>
          </cell>
          <cell r="K2554" t="str">
            <v>كفر عشما -  مركز الشهداء - المنوفية</v>
          </cell>
        </row>
        <row r="2555">
          <cell r="A2555" t="str">
            <v>008671</v>
          </cell>
          <cell r="B2555" t="str">
            <v>محمد ابوالسعود ابراهيم احمد</v>
          </cell>
          <cell r="C2555" t="str">
            <v>ايقاف راتب - انتهاء تعاقد</v>
          </cell>
          <cell r="D2555" t="str">
            <v>تحويلات / تحت الاعتماد</v>
          </cell>
          <cell r="E2555" t="str">
            <v>مشرف زراعة - قسم الزراعه -  الحديقة المركزية المرح</v>
          </cell>
          <cell r="F2555">
            <v>44377</v>
          </cell>
          <cell r="G2555">
            <v>0</v>
          </cell>
          <cell r="H2555">
            <v>28676</v>
          </cell>
          <cell r="I2555" t="e">
            <v>#VALUE!</v>
          </cell>
          <cell r="J2555">
            <v>10120</v>
          </cell>
          <cell r="K2555" t="str">
            <v>56على بن ابى طالب - مدينه ابن الحكم - شبرا الخيمه اول - القليوبيه</v>
          </cell>
        </row>
        <row r="2556">
          <cell r="A2556" t="str">
            <v>008681</v>
          </cell>
          <cell r="B2556" t="str">
            <v>على ابراهيم على على</v>
          </cell>
          <cell r="C2556" t="e">
            <v>#N/A</v>
          </cell>
          <cell r="D2556" t="e">
            <v>#N/A</v>
          </cell>
          <cell r="E2556" t="str">
            <v>فنى اول زراعه - قسم الزراعه الحديقه المركزيه المرح</v>
          </cell>
          <cell r="F2556">
            <v>44384</v>
          </cell>
          <cell r="G2556" t="e">
            <v>#N/A</v>
          </cell>
          <cell r="H2556">
            <v>35447</v>
          </cell>
          <cell r="I2556" t="e">
            <v>#N/A</v>
          </cell>
          <cell r="J2556" t="e">
            <v>#N/A</v>
          </cell>
          <cell r="K2556" t="str">
            <v>منشاه دهشور - مركز البدرشين - الجيزه</v>
          </cell>
        </row>
        <row r="2557">
          <cell r="A2557" t="str">
            <v>008709</v>
          </cell>
          <cell r="B2557" t="str">
            <v>كريم عاشور عبدالحميد عبدالغنى</v>
          </cell>
          <cell r="C2557" t="str">
            <v>فنى اول زراعه</v>
          </cell>
          <cell r="D2557" t="str">
            <v>ادارة الزراعه-مشروع CP -المرحلة الثانيه</v>
          </cell>
          <cell r="E2557" t="str">
            <v>فنى اول زراعه - قسم الزراعه الحديقه المركزيه المرح</v>
          </cell>
          <cell r="F2557">
            <v>44415</v>
          </cell>
          <cell r="G2557">
            <v>0</v>
          </cell>
          <cell r="H2557">
            <v>35238</v>
          </cell>
          <cell r="I2557" t="e">
            <v>#VALUE!</v>
          </cell>
          <cell r="J2557">
            <v>9180</v>
          </cell>
          <cell r="K2557" t="str">
            <v>ام دينار - منشاه القناطر - الجيزه</v>
          </cell>
        </row>
        <row r="2558">
          <cell r="A2558" t="str">
            <v>008724</v>
          </cell>
          <cell r="B2558" t="str">
            <v>مصطفى مجدى محمد تونى</v>
          </cell>
          <cell r="C2558" t="str">
            <v>مهندس ممتاز شبكات رى</v>
          </cell>
          <cell r="D2558" t="str">
            <v>ادارة الزراعه-مشروع CP -المرحلة الثانيه</v>
          </cell>
          <cell r="E2558" t="str">
            <v>مهندس اول شبكات رى- قسم الزراعه-مشروع الحديقة المر</v>
          </cell>
          <cell r="F2558">
            <v>44440</v>
          </cell>
          <cell r="G2558">
            <v>0</v>
          </cell>
          <cell r="H2558">
            <v>34388</v>
          </cell>
          <cell r="I2558" t="e">
            <v>#VALUE!</v>
          </cell>
          <cell r="J2558">
            <v>14500</v>
          </cell>
          <cell r="K2558" t="str">
            <v>24ش النهضه - الحوامديه - الجيزه</v>
          </cell>
        </row>
        <row r="2559">
          <cell r="A2559" t="str">
            <v>009054</v>
          </cell>
          <cell r="B2559" t="str">
            <v>محمد سليمان حافظ سليمان</v>
          </cell>
          <cell r="C2559" t="str">
            <v>رئيس قسم الزراعه</v>
          </cell>
          <cell r="D2559" t="str">
            <v>ادارة الزراعه-مشروع CP -المرحلة الثانيه</v>
          </cell>
          <cell r="E2559" t="str">
            <v>مهندس ممتاز زراعى- قسم الزراعه-مشروع الحديقة المرك</v>
          </cell>
          <cell r="F2559">
            <v>44691</v>
          </cell>
          <cell r="G2559">
            <v>0</v>
          </cell>
          <cell r="H2559">
            <v>30170</v>
          </cell>
          <cell r="I2559" t="e">
            <v>#VALUE!</v>
          </cell>
          <cell r="J2559">
            <v>14500</v>
          </cell>
          <cell r="K2559" t="str">
            <v>المنيرة - مركز القناطر الخيرية - القليوبية</v>
          </cell>
        </row>
        <row r="2560">
          <cell r="A2560" t="str">
            <v>009071</v>
          </cell>
          <cell r="B2560" t="str">
            <v>محمد حسن يسين احمد</v>
          </cell>
          <cell r="C2560" t="str">
            <v>فنى اول شبكات رى</v>
          </cell>
          <cell r="D2560" t="str">
            <v>ادارة الزراعه-مشروع CP -المرحلة الثانيه</v>
          </cell>
          <cell r="E2560" t="str">
            <v>فنى اول شبكات رى - قسم الزراعه الحديقه المركزيه ال</v>
          </cell>
          <cell r="F2560">
            <v>44705</v>
          </cell>
          <cell r="G2560">
            <v>0</v>
          </cell>
          <cell r="H2560">
            <v>36005</v>
          </cell>
          <cell r="I2560" t="e">
            <v>#VALUE!</v>
          </cell>
          <cell r="J2560">
            <v>9760</v>
          </cell>
          <cell r="K2560" t="str">
            <v>قرية منشأة دهشور - مركز البدرشين - الجيزة</v>
          </cell>
        </row>
        <row r="2561">
          <cell r="A2561" t="str">
            <v>009146</v>
          </cell>
          <cell r="B2561" t="str">
            <v>وليد ابوالنور سيد صالح</v>
          </cell>
          <cell r="C2561" t="str">
            <v>فنى شبكات رى</v>
          </cell>
          <cell r="D2561" t="str">
            <v>ادارة الزراعه-مشروع CP -المرحلة الثانيه</v>
          </cell>
          <cell r="E2561" t="str">
            <v>فنى شبكات رى - قسم الزراعه - الحديقه المركزيه الثا</v>
          </cell>
          <cell r="F2561">
            <v>44781</v>
          </cell>
          <cell r="G2561">
            <v>0</v>
          </cell>
          <cell r="H2561">
            <v>34716</v>
          </cell>
          <cell r="I2561" t="e">
            <v>#VALUE!</v>
          </cell>
          <cell r="J2561">
            <v>6990</v>
          </cell>
          <cell r="K2561" t="str">
            <v>كفر المغربي - مركز العدوه - المنيا</v>
          </cell>
        </row>
        <row r="2562">
          <cell r="A2562" t="str">
            <v>009167</v>
          </cell>
          <cell r="B2562" t="str">
            <v>ايمن محمد عبدالعاطى عبدالسلام</v>
          </cell>
          <cell r="C2562" t="str">
            <v>فنى شبكات رى</v>
          </cell>
          <cell r="D2562" t="str">
            <v>ادارة الزراعه-مشروع CP -المرحلة الثانيه</v>
          </cell>
          <cell r="E2562" t="str">
            <v>فنى شبكات رى - قسم الزراعه - الحديقه المركزيه الثا</v>
          </cell>
          <cell r="F2562">
            <v>44801</v>
          </cell>
          <cell r="G2562">
            <v>0</v>
          </cell>
          <cell r="H2562">
            <v>37139</v>
          </cell>
          <cell r="I2562" t="e">
            <v>#VALUE!</v>
          </cell>
          <cell r="J2562">
            <v>6530</v>
          </cell>
          <cell r="K2562" t="str">
            <v>غزاله - مركز السنبلاوين - الدقهلية</v>
          </cell>
        </row>
        <row r="2563">
          <cell r="A2563" t="str">
            <v>009168</v>
          </cell>
          <cell r="B2563" t="str">
            <v>عباس عاطف عباس محمود</v>
          </cell>
          <cell r="C2563" t="e">
            <v>#N/A</v>
          </cell>
          <cell r="D2563" t="e">
            <v>#N/A</v>
          </cell>
          <cell r="E2563" t="str">
            <v>فنى شبكات رى - قسم الزراعه - الحديقه المركزيه الثا</v>
          </cell>
          <cell r="F2563">
            <v>44800</v>
          </cell>
          <cell r="G2563" t="e">
            <v>#N/A</v>
          </cell>
          <cell r="H2563">
            <v>36876</v>
          </cell>
          <cell r="I2563" t="e">
            <v>#N/A</v>
          </cell>
          <cell r="J2563" t="e">
            <v>#N/A</v>
          </cell>
          <cell r="K2563" t="str">
            <v>النصيرات - مركز دار السلام - سوهاج</v>
          </cell>
        </row>
        <row r="2564">
          <cell r="A2564" t="str">
            <v>009219</v>
          </cell>
          <cell r="B2564" t="str">
            <v>محمد مبروك محمد نصر</v>
          </cell>
          <cell r="C2564" t="str">
            <v>فنى ممتاز شبكات رى</v>
          </cell>
          <cell r="D2564" t="str">
            <v>تنسيق الموقع العام محور التسعين الجنوبى</v>
          </cell>
          <cell r="E2564" t="str">
            <v>فنى ممتاز شبكات رى - قسم الزراعه الحديقه المركزيه</v>
          </cell>
          <cell r="F2564">
            <v>44858</v>
          </cell>
          <cell r="G2564">
            <v>0</v>
          </cell>
          <cell r="H2564">
            <v>31157</v>
          </cell>
          <cell r="I2564" t="e">
            <v>#VALUE!</v>
          </cell>
          <cell r="J2564">
            <v>8850</v>
          </cell>
          <cell r="K2564" t="str">
            <v>قرية عطف افوه - مركز الواسطى - بنى سويف</v>
          </cell>
        </row>
        <row r="2565">
          <cell r="A2565" t="str">
            <v>009234</v>
          </cell>
          <cell r="B2565" t="str">
            <v>احمد احمد حسن احمد القاضى</v>
          </cell>
          <cell r="C2565" t="str">
            <v>فنى زراعه</v>
          </cell>
          <cell r="D2565" t="str">
            <v>ادارة الزراعه-مشروع CP -المرحلة الثانيه</v>
          </cell>
          <cell r="E2565" t="str">
            <v>فنى زراعه - قسم الزراعه الحديقه المركزيه المرحله ا</v>
          </cell>
          <cell r="F2565">
            <v>44870</v>
          </cell>
          <cell r="G2565">
            <v>0</v>
          </cell>
          <cell r="H2565">
            <v>31494</v>
          </cell>
          <cell r="I2565" t="e">
            <v>#VALUE!</v>
          </cell>
          <cell r="J2565">
            <v>7030</v>
          </cell>
          <cell r="K2565" t="str">
            <v>المنيره - مركز القناطر الخيرية - القليوبية</v>
          </cell>
        </row>
        <row r="2566">
          <cell r="A2566" t="str">
            <v>009508</v>
          </cell>
          <cell r="B2566" t="str">
            <v>ابوالوفا عبدالحميد ابوالوفا عبدالمولى</v>
          </cell>
          <cell r="C2566" t="str">
            <v>فنى اول زراعه</v>
          </cell>
          <cell r="D2566" t="str">
            <v>ادارة الزراعه-مشروع CP -المرحلة الثانيه</v>
          </cell>
          <cell r="E2566" t="str">
            <v>فنى اول زراعه - قسم الزراعه الحديقه المركزيه المرح</v>
          </cell>
          <cell r="F2566">
            <v>45231</v>
          </cell>
          <cell r="G2566">
            <v>0</v>
          </cell>
          <cell r="H2566">
            <v>35796</v>
          </cell>
          <cell r="I2566" t="e">
            <v>#VALUE!</v>
          </cell>
          <cell r="J2566">
            <v>7420</v>
          </cell>
          <cell r="K2566" t="str">
            <v>النصيرات - مركز دار السلام - سوهاج</v>
          </cell>
        </row>
        <row r="2567">
          <cell r="A2567" t="str">
            <v>007022</v>
          </cell>
          <cell r="B2567" t="str">
            <v>خالد محمد عبدالحميد محمد خالد</v>
          </cell>
          <cell r="C2567" t="str">
            <v>فنى ممتاز زراعه</v>
          </cell>
          <cell r="D2567" t="str">
            <v>ادارة الزراعه-مشروع دار مصر</v>
          </cell>
          <cell r="E2567" t="str">
            <v>فنى ممتاز زراعه - قسم الزراعه دار مصر القرنفل</v>
          </cell>
          <cell r="F2567">
            <v>42856</v>
          </cell>
          <cell r="G2567">
            <v>0</v>
          </cell>
          <cell r="H2567">
            <v>25709</v>
          </cell>
          <cell r="I2567" t="e">
            <v>#VALUE!</v>
          </cell>
          <cell r="J2567">
            <v>9310</v>
          </cell>
          <cell r="K2567" t="str">
            <v/>
          </cell>
        </row>
        <row r="2568">
          <cell r="A2568" t="str">
            <v>007998</v>
          </cell>
          <cell r="B2568" t="str">
            <v>محمد احمد محمد عبداللطيف</v>
          </cell>
          <cell r="C2568" t="str">
            <v>مشرف عام شبكات رى</v>
          </cell>
          <cell r="D2568" t="str">
            <v>ادارة الزراعه-مشروع دار مصر</v>
          </cell>
          <cell r="E2568" t="str">
            <v>مشرف عام شبكات رى -قسم الزراعة دار مصر القرنفل</v>
          </cell>
          <cell r="F2568">
            <v>43856</v>
          </cell>
          <cell r="G2568">
            <v>0</v>
          </cell>
          <cell r="H2568">
            <v>33314</v>
          </cell>
          <cell r="I2568" t="e">
            <v>#VALUE!</v>
          </cell>
          <cell r="J2568">
            <v>13320</v>
          </cell>
          <cell r="K2568" t="str">
            <v>50مساكن الدلتا للصلب - مسطرد - شبرا الخيمة ثان - القليوبية</v>
          </cell>
        </row>
        <row r="2569">
          <cell r="A2569" t="str">
            <v>008542</v>
          </cell>
          <cell r="B2569" t="str">
            <v>بهاءالدين نبوى يحيى احمد السيد حواس</v>
          </cell>
          <cell r="C2569" t="e">
            <v>#N/A</v>
          </cell>
          <cell r="D2569" t="e">
            <v>#N/A</v>
          </cell>
          <cell r="E2569" t="str">
            <v>مهندس اول زراعى - مشروع دارمصر - القرنفل</v>
          </cell>
          <cell r="F2569">
            <v>44298</v>
          </cell>
          <cell r="G2569" t="e">
            <v>#N/A</v>
          </cell>
          <cell r="H2569">
            <v>35278</v>
          </cell>
          <cell r="I2569" t="e">
            <v>#N/A</v>
          </cell>
          <cell r="J2569" t="e">
            <v>#N/A</v>
          </cell>
          <cell r="K2569" t="str">
            <v>13عزبه الهندى - كفر الشوام - امبابه - الجيزه</v>
          </cell>
        </row>
        <row r="2570">
          <cell r="A2570" t="str">
            <v>007510</v>
          </cell>
          <cell r="B2570" t="str">
            <v>احمد ابراهيم اسماعيل النجار</v>
          </cell>
          <cell r="C2570" t="str">
            <v>محاسب</v>
          </cell>
          <cell r="D2570" t="str">
            <v>مكتب القاهره للتصميمات - مشروع المصاطب</v>
          </cell>
          <cell r="E2570" t="str">
            <v>مكتب القاهره للتصميمات - مشروع المصاطب-محاسب</v>
          </cell>
          <cell r="F2570">
            <v>45425</v>
          </cell>
          <cell r="G2570">
            <v>0</v>
          </cell>
          <cell r="H2570">
            <v>29485</v>
          </cell>
          <cell r="I2570" t="e">
            <v>#VALUE!</v>
          </cell>
          <cell r="J2570">
            <v>14500</v>
          </cell>
        </row>
        <row r="2571">
          <cell r="A2571" t="str">
            <v>009678</v>
          </cell>
          <cell r="B2571" t="str">
            <v>محمد محمد عبدالخالق على</v>
          </cell>
          <cell r="C2571" t="e">
            <v>#N/A</v>
          </cell>
          <cell r="D2571" t="e">
            <v>#N/A</v>
          </cell>
          <cell r="E2571" t="str">
            <v>الادارة العامه للموارد البشريه-محاسب اول مزايا وتعويضات</v>
          </cell>
          <cell r="F2571">
            <v>45397</v>
          </cell>
          <cell r="G2571" t="e">
            <v>#N/A</v>
          </cell>
          <cell r="H2571">
            <v>35576</v>
          </cell>
          <cell r="I2571" t="e">
            <v>#N/A</v>
          </cell>
          <cell r="J2571">
            <v>13940</v>
          </cell>
        </row>
        <row r="2572">
          <cell r="A2572" t="str">
            <v>009601</v>
          </cell>
          <cell r="B2572" t="str">
            <v>محمد علاءالدين عبدالحميد عباس</v>
          </cell>
          <cell r="C2572" t="str">
            <v>محاسب اول مشروع</v>
          </cell>
          <cell r="D2572" t="str">
            <v>مستشفى ناصر العام - بنى سويف</v>
          </cell>
          <cell r="E2572" t="str">
            <v>مستشفى ناصر العام - بنى سويف-محاسب اول مشروع</v>
          </cell>
          <cell r="F2572">
            <v>45323</v>
          </cell>
          <cell r="G2572">
            <v>0</v>
          </cell>
          <cell r="H2572">
            <v>33329</v>
          </cell>
          <cell r="I2572" t="e">
            <v>#VALUE!</v>
          </cell>
          <cell r="J2572">
            <v>12080</v>
          </cell>
          <cell r="K2572" t="str">
            <v>6اكتوبر - الجيزة</v>
          </cell>
        </row>
        <row r="2573">
          <cell r="A2573" t="str">
            <v>009790</v>
          </cell>
          <cell r="B2573" t="str">
            <v>محمد احمد محمد محمود</v>
          </cell>
          <cell r="C2573" t="e">
            <v>#N/A</v>
          </cell>
          <cell r="D2573" t="e">
            <v>#N/A</v>
          </cell>
          <cell r="E2573" t="str">
            <v>الادارة المالية-محاسب تحصيلات العملاء</v>
          </cell>
          <cell r="F2573">
            <v>45543</v>
          </cell>
          <cell r="G2573" t="e">
            <v>#N/A</v>
          </cell>
          <cell r="H2573">
            <v>46</v>
          </cell>
          <cell r="I2573" t="e">
            <v>#N/A</v>
          </cell>
          <cell r="J2573">
            <v>5950</v>
          </cell>
        </row>
        <row r="2574">
          <cell r="A2574" t="str">
            <v>009559</v>
          </cell>
          <cell r="B2574" t="str">
            <v>حازم سيد حفنى حجاج</v>
          </cell>
          <cell r="C2574" t="str">
            <v>محاسب حسابات العملاء</v>
          </cell>
          <cell r="D2574" t="str">
            <v>الادارة المالية</v>
          </cell>
          <cell r="E2574" t="str">
            <v>الادارة المالية-محاسب حسابات العملاء</v>
          </cell>
          <cell r="F2574">
            <v>45293</v>
          </cell>
          <cell r="G2574">
            <v>0</v>
          </cell>
          <cell r="H2574">
            <v>36641</v>
          </cell>
          <cell r="I2574" t="e">
            <v>#VALUE!</v>
          </cell>
          <cell r="J2574">
            <v>5770</v>
          </cell>
        </row>
        <row r="2575">
          <cell r="A2575" t="str">
            <v>009646</v>
          </cell>
          <cell r="B2575" t="str">
            <v>محمد السيد محمد عزالدين محمد خليل</v>
          </cell>
          <cell r="C2575" t="str">
            <v>محاسب مخازن</v>
          </cell>
          <cell r="D2575" t="str">
            <v>Fifth Square</v>
          </cell>
          <cell r="E2575" t="str">
            <v>Fifth Square-محاسب مخازن</v>
          </cell>
          <cell r="F2575">
            <v>45361</v>
          </cell>
          <cell r="G2575">
            <v>0</v>
          </cell>
          <cell r="H2575">
            <v>36631</v>
          </cell>
          <cell r="I2575" t="e">
            <v>#VALUE!</v>
          </cell>
          <cell r="J2575">
            <v>6200</v>
          </cell>
        </row>
        <row r="2576">
          <cell r="A2576" t="str">
            <v>009680</v>
          </cell>
          <cell r="B2576" t="str">
            <v>محمد عثمان منصور محمود محمد</v>
          </cell>
          <cell r="C2576" t="str">
            <v>محاسب مخازن</v>
          </cell>
          <cell r="D2576" t="str">
            <v>مستشفى ناصر العام - بنى سويف</v>
          </cell>
          <cell r="E2576" t="str">
            <v>مستشفى ناصر العام - بنى سويف-محاسب مخازن</v>
          </cell>
          <cell r="F2576">
            <v>45397</v>
          </cell>
          <cell r="G2576">
            <v>0</v>
          </cell>
          <cell r="H2576">
            <v>36434</v>
          </cell>
          <cell r="I2576" t="e">
            <v>#VALUE!</v>
          </cell>
          <cell r="J2576">
            <v>7340</v>
          </cell>
          <cell r="K2576" t="str">
            <v>ش الدروس - فاقوس اول - الشرقية</v>
          </cell>
        </row>
        <row r="2577">
          <cell r="A2577" t="str">
            <v>009826</v>
          </cell>
          <cell r="B2577" t="str">
            <v>احمد السيد محمد شبانه</v>
          </cell>
          <cell r="C2577" t="str">
            <v>محاسب مخازن</v>
          </cell>
          <cell r="D2577" t="str">
            <v>Fifth Square</v>
          </cell>
          <cell r="E2577" t="str">
            <v>المستودعات المركزيه-محاسب مخازن</v>
          </cell>
          <cell r="F2577">
            <v>45578</v>
          </cell>
          <cell r="G2577">
            <v>0</v>
          </cell>
          <cell r="H2577">
            <v>141</v>
          </cell>
          <cell r="I2577" t="e">
            <v>#VALUE!</v>
          </cell>
          <cell r="J2577">
            <v>6040</v>
          </cell>
        </row>
        <row r="2578">
          <cell r="A2578" t="str">
            <v>009679</v>
          </cell>
          <cell r="B2578" t="str">
            <v>كريم على عبدالرحيم على</v>
          </cell>
          <cell r="C2578" t="str">
            <v>محاسب ممتاز مزايا وتعويضات</v>
          </cell>
          <cell r="D2578" t="str">
            <v>الادارة العامه للموارد البشريه</v>
          </cell>
          <cell r="E2578" t="str">
            <v>الادارة العامه للموارد البشريه-محاسب ممتاز مزايا وتعويضات</v>
          </cell>
          <cell r="F2578">
            <v>45397</v>
          </cell>
          <cell r="G2578">
            <v>0</v>
          </cell>
          <cell r="H2578">
            <v>33192</v>
          </cell>
          <cell r="I2578" t="e">
            <v>#VALUE!</v>
          </cell>
          <cell r="J2578">
            <v>14500</v>
          </cell>
        </row>
        <row r="2579">
          <cell r="A2579" t="str">
            <v>009686</v>
          </cell>
          <cell r="B2579" t="str">
            <v>احمد عفيفى عبدالفتاح عفيفى</v>
          </cell>
          <cell r="C2579" t="str">
            <v>مدخل اول بيانات</v>
          </cell>
          <cell r="D2579" t="str">
            <v>ادارة المعدات</v>
          </cell>
          <cell r="E2579" t="str">
            <v>ادارة المعدات-مدخل اول بيانات</v>
          </cell>
          <cell r="F2579">
            <v>45404</v>
          </cell>
          <cell r="G2579">
            <v>0</v>
          </cell>
          <cell r="H2579">
            <v>30025</v>
          </cell>
          <cell r="I2579" t="e">
            <v>#VALUE!</v>
          </cell>
          <cell r="J2579">
            <v>8120</v>
          </cell>
        </row>
        <row r="2580">
          <cell r="A2580">
            <v>70325</v>
          </cell>
          <cell r="B2580" t="str">
            <v>كريم احمد على الحملى</v>
          </cell>
          <cell r="C2580" t="e">
            <v>#N/A</v>
          </cell>
          <cell r="D2580" t="e">
            <v>#N/A</v>
          </cell>
          <cell r="E2580" t="str">
            <v>5th Square Community-مدير امن</v>
          </cell>
          <cell r="F2580">
            <v>45553</v>
          </cell>
          <cell r="G2580" t="e">
            <v>#N/A</v>
          </cell>
          <cell r="H2580" t="e">
            <v>#N/A</v>
          </cell>
          <cell r="I2580" t="e">
            <v>#N/A</v>
          </cell>
          <cell r="J2580" t="e">
            <v>#N/A</v>
          </cell>
        </row>
        <row r="2581">
          <cell r="A2581" t="str">
            <v>007296</v>
          </cell>
          <cell r="B2581" t="str">
            <v>محمد صلاح محمد مصطفى</v>
          </cell>
          <cell r="C2581" t="str">
            <v>مدير امن المشروع</v>
          </cell>
          <cell r="D2581" t="str">
            <v>مستشفى ناصر العام - بنى سويف</v>
          </cell>
          <cell r="E2581" t="str">
            <v>مستشفى ناصر العام - بنى سويف-مدير امن المشروع</v>
          </cell>
          <cell r="F2581">
            <v>45413</v>
          </cell>
          <cell r="G2581">
            <v>0</v>
          </cell>
          <cell r="H2581">
            <v>23994</v>
          </cell>
          <cell r="I2581" t="e">
            <v>#VALUE!</v>
          </cell>
          <cell r="J2581">
            <v>14500</v>
          </cell>
        </row>
        <row r="2582">
          <cell r="A2582" t="str">
            <v>009629</v>
          </cell>
          <cell r="B2582" t="str">
            <v>مصطفى عزت القطب سالم</v>
          </cell>
          <cell r="C2582" t="e">
            <v>#N/A</v>
          </cell>
          <cell r="D2582" t="e">
            <v>#N/A</v>
          </cell>
          <cell r="E2582" t="str">
            <v>مستشفى ناصر العام - بنى سويف-مدير تنفيذ</v>
          </cell>
          <cell r="F2582">
            <v>45342</v>
          </cell>
          <cell r="G2582" t="e">
            <v>#N/A</v>
          </cell>
          <cell r="H2582">
            <v>30286</v>
          </cell>
          <cell r="I2582" t="e">
            <v>#N/A</v>
          </cell>
          <cell r="J2582" t="e">
            <v>#N/A</v>
          </cell>
        </row>
        <row r="2583">
          <cell r="A2583" t="str">
            <v>009831</v>
          </cell>
          <cell r="B2583" t="str">
            <v>محمد فتحى السعيد محمد درويش</v>
          </cell>
          <cell r="C2583" t="e">
            <v>#N/A</v>
          </cell>
          <cell r="D2583" t="e">
            <v>#N/A</v>
          </cell>
          <cell r="E2583" t="str">
            <v>MAR VILLE - NEW ZAYED-مدير تنفيذ الاعمال الكهربائيه</v>
          </cell>
          <cell r="F2583">
            <v>45578</v>
          </cell>
          <cell r="G2583" t="e">
            <v>#N/A</v>
          </cell>
          <cell r="H2583">
            <v>30638</v>
          </cell>
          <cell r="I2583" t="e">
            <v>#N/A</v>
          </cell>
          <cell r="J2583" t="e">
            <v>#N/A</v>
          </cell>
        </row>
        <row r="2584">
          <cell r="A2584" t="str">
            <v>009983</v>
          </cell>
          <cell r="B2584" t="str">
            <v>وليد عبدالهادى محمد موسى البسيونى</v>
          </cell>
          <cell r="C2584" t="str">
            <v>مدير تنفيذ الكتروميكانيك</v>
          </cell>
          <cell r="D2584" t="str">
            <v>MAR VILLE - NEW ZAYED</v>
          </cell>
          <cell r="E2584" t="str">
            <v>MAR VILLE - NEW ZAYED-مدير تنفيذ الكتروميكانيك</v>
          </cell>
          <cell r="F2584">
            <v>45612</v>
          </cell>
          <cell r="G2584">
            <v>0</v>
          </cell>
          <cell r="H2584">
            <v>26967</v>
          </cell>
          <cell r="I2584" t="e">
            <v>#VALUE!</v>
          </cell>
          <cell r="J2584">
            <v>14500</v>
          </cell>
          <cell r="K2584" t="str">
            <v>مدينة نصر اول - القاهرة</v>
          </cell>
        </row>
        <row r="2585">
          <cell r="A2585" t="str">
            <v>007946</v>
          </cell>
          <cell r="B2585" t="str">
            <v>هشام على سيد محمود</v>
          </cell>
          <cell r="C2585" t="e">
            <v>#N/A</v>
          </cell>
          <cell r="D2585" t="e">
            <v>#N/A</v>
          </cell>
          <cell r="E2585" t="str">
            <v>مستشفى ناصر العام - بنى سويف-مدير قسم الجوده</v>
          </cell>
          <cell r="F2585">
            <v>45556</v>
          </cell>
          <cell r="G2585" t="e">
            <v>#N/A</v>
          </cell>
          <cell r="H2585">
            <v>31778</v>
          </cell>
          <cell r="I2585" t="e">
            <v>#N/A</v>
          </cell>
          <cell r="J2585">
            <v>14500</v>
          </cell>
        </row>
        <row r="2586">
          <cell r="A2586" t="str">
            <v>009602</v>
          </cell>
          <cell r="B2586" t="str">
            <v>محمد عبده محمد حمزه</v>
          </cell>
          <cell r="C2586" t="str">
            <v>مدير قسم المشتريات كهرباء</v>
          </cell>
          <cell r="D2586" t="str">
            <v>الادارة العامة للمشتريات والمواد</v>
          </cell>
          <cell r="E2586" t="str">
            <v>الادارة العامة للمشتريات والمواد-مدير قسم المشتريات كهرباء</v>
          </cell>
          <cell r="F2586">
            <v>45323</v>
          </cell>
          <cell r="G2586">
            <v>0</v>
          </cell>
          <cell r="H2586">
            <v>31608</v>
          </cell>
          <cell r="I2586" t="e">
            <v>#VALUE!</v>
          </cell>
          <cell r="J2586">
            <v>14500</v>
          </cell>
          <cell r="K2586" t="str">
            <v>سنديس - القناطر الخيرية - القليوبية</v>
          </cell>
        </row>
        <row r="2587">
          <cell r="A2587" t="str">
            <v>009696</v>
          </cell>
          <cell r="B2587" t="str">
            <v>محمود محمد مهدى سيد ابراهيم</v>
          </cell>
          <cell r="C2587" t="e">
            <v>#N/A</v>
          </cell>
          <cell r="D2587" t="e">
            <v>#N/A</v>
          </cell>
          <cell r="E2587" t="str">
            <v>Lake Residence-مراقب تشطيبات</v>
          </cell>
          <cell r="F2587">
            <v>45427</v>
          </cell>
          <cell r="G2587" t="e">
            <v>#N/A</v>
          </cell>
          <cell r="H2587">
            <v>34439</v>
          </cell>
          <cell r="I2587" t="e">
            <v>#N/A</v>
          </cell>
          <cell r="J2587" t="e">
            <v>#N/A</v>
          </cell>
        </row>
        <row r="2588">
          <cell r="A2588" t="str">
            <v>009925</v>
          </cell>
          <cell r="B2588" t="str">
            <v>مينا سمير عطيه امين</v>
          </cell>
          <cell r="C2588" t="str">
            <v>مراقب جوده</v>
          </cell>
          <cell r="D2588" t="str">
            <v>MAR VILLE - NEW ZAYED</v>
          </cell>
          <cell r="E2588" t="str">
            <v>MAR VILLE - NEW ZAYED-مراقب جوده</v>
          </cell>
          <cell r="F2588">
            <v>45586</v>
          </cell>
          <cell r="G2588">
            <v>0</v>
          </cell>
          <cell r="H2588">
            <v>32745</v>
          </cell>
          <cell r="I2588" t="e">
            <v>#VALUE!</v>
          </cell>
          <cell r="J2588">
            <v>14500</v>
          </cell>
        </row>
        <row r="2589">
          <cell r="A2589" t="str">
            <v>009700</v>
          </cell>
          <cell r="B2589" t="str">
            <v>احمد رمزى جمعه الشنوانى</v>
          </cell>
          <cell r="C2589" t="str">
            <v>مراقب صحى</v>
          </cell>
          <cell r="D2589" t="str">
            <v>Lake Residence</v>
          </cell>
          <cell r="E2589" t="str">
            <v>المول التجارى - Fifth Square-مراقب صحى</v>
          </cell>
          <cell r="F2589">
            <v>45431</v>
          </cell>
          <cell r="G2589">
            <v>0</v>
          </cell>
          <cell r="H2589">
            <v>30619</v>
          </cell>
          <cell r="I2589" t="e">
            <v>#VALUE!</v>
          </cell>
          <cell r="J2589">
            <v>12550</v>
          </cell>
        </row>
        <row r="2590">
          <cell r="A2590" t="str">
            <v>009612</v>
          </cell>
          <cell r="B2590" t="str">
            <v>شريف محمد محمد عمر سالم</v>
          </cell>
          <cell r="C2590" t="str">
            <v>مراقب عام تشطيبات</v>
          </cell>
          <cell r="D2590" t="str">
            <v>Lake Residence</v>
          </cell>
          <cell r="E2590" t="str">
            <v>Lake Residence-مراقب عام تشطيبات</v>
          </cell>
          <cell r="F2590">
            <v>45327</v>
          </cell>
          <cell r="G2590">
            <v>0</v>
          </cell>
          <cell r="H2590">
            <v>28694</v>
          </cell>
          <cell r="I2590" t="e">
            <v>#VALUE!</v>
          </cell>
          <cell r="J2590">
            <v>14500</v>
          </cell>
          <cell r="K2590" t="str">
            <v>28 ش احمد عيسى - مدينة الوحدة - - البساتين - القاهرة</v>
          </cell>
        </row>
        <row r="2591">
          <cell r="A2591" t="str">
            <v>009823</v>
          </cell>
          <cell r="B2591" t="str">
            <v>السيد عبدالمجيد غازى المهيلى</v>
          </cell>
          <cell r="C2591" t="str">
            <v>مراقب عام تشطيبات</v>
          </cell>
          <cell r="D2591" t="str">
            <v>Lake Residence</v>
          </cell>
          <cell r="E2591" t="str">
            <v>Lake Residence-مراقب عام تشطيبات</v>
          </cell>
          <cell r="F2591">
            <v>45574</v>
          </cell>
          <cell r="G2591">
            <v>0</v>
          </cell>
          <cell r="H2591">
            <v>27150</v>
          </cell>
          <cell r="I2591" t="e">
            <v>#VALUE!</v>
          </cell>
          <cell r="J2591">
            <v>14500</v>
          </cell>
        </row>
        <row r="2592">
          <cell r="A2592" t="str">
            <v>009563</v>
          </cell>
          <cell r="B2592" t="str">
            <v>سمير حسام سمير على السيد</v>
          </cell>
          <cell r="C2592" t="str">
            <v>مساعد فنى ميكانيكا - معدات</v>
          </cell>
          <cell r="D2592" t="str">
            <v>ادارة المعدات</v>
          </cell>
          <cell r="E2592" t="str">
            <v>ادارة المعدات-مساعد فنى ميكانيكا - معدات</v>
          </cell>
          <cell r="F2592">
            <v>45297</v>
          </cell>
          <cell r="G2592">
            <v>0</v>
          </cell>
          <cell r="H2592">
            <v>37881</v>
          </cell>
          <cell r="I2592" t="e">
            <v>#VALUE!</v>
          </cell>
          <cell r="J2592">
            <v>5510</v>
          </cell>
        </row>
        <row r="2593">
          <cell r="A2593" t="str">
            <v>009577</v>
          </cell>
          <cell r="B2593" t="str">
            <v>يوسف لطفى لطفى رجب</v>
          </cell>
          <cell r="C2593" t="str">
            <v>مساعد فنى ميكانيكا - معدات</v>
          </cell>
          <cell r="D2593" t="str">
            <v>MAR VILLE - NEW ZAYED</v>
          </cell>
          <cell r="E2593" t="str">
            <v>MAR VILLE - NEW ZAYED-مساعد فنى ميكانيكا - معدات</v>
          </cell>
          <cell r="F2593">
            <v>45305</v>
          </cell>
          <cell r="G2593">
            <v>0</v>
          </cell>
          <cell r="H2593">
            <v>37333</v>
          </cell>
          <cell r="I2593" t="e">
            <v>#VALUE!</v>
          </cell>
          <cell r="J2593">
            <v>5500</v>
          </cell>
        </row>
        <row r="2594">
          <cell r="A2594" t="str">
            <v>009592</v>
          </cell>
          <cell r="B2594" t="str">
            <v>اسلام محمد عوده محمد دربين</v>
          </cell>
          <cell r="C2594" t="str">
            <v>مساعد فنى ميكانيكا - معدات</v>
          </cell>
          <cell r="D2594" t="str">
            <v>ادارة المعدات</v>
          </cell>
          <cell r="E2594" t="str">
            <v>ادارة المعدات-مساعد فنى ميكانيكا - معدات</v>
          </cell>
          <cell r="F2594">
            <v>45311</v>
          </cell>
          <cell r="G2594">
            <v>0</v>
          </cell>
          <cell r="H2594">
            <v>37418</v>
          </cell>
          <cell r="I2594" t="e">
            <v>#VALUE!</v>
          </cell>
          <cell r="J2594">
            <v>5510</v>
          </cell>
        </row>
        <row r="2595">
          <cell r="A2595" t="str">
            <v>009830</v>
          </cell>
          <cell r="B2595" t="str">
            <v>محمد ايمن ربيع عفيفى فرحات</v>
          </cell>
          <cell r="C2595" t="str">
            <v>مساعد فنى ميكانيكا - معدات</v>
          </cell>
          <cell r="D2595" t="str">
            <v>الكبارى الخضراء</v>
          </cell>
          <cell r="E2595" t="str">
            <v>الكبارى الخضراء-مساعد فنى ميكانيكا - معدات</v>
          </cell>
          <cell r="F2595">
            <v>45579</v>
          </cell>
          <cell r="G2595">
            <v>0</v>
          </cell>
          <cell r="H2595">
            <v>1017</v>
          </cell>
          <cell r="I2595" t="e">
            <v>#VALUE!</v>
          </cell>
          <cell r="J2595">
            <v>5700</v>
          </cell>
        </row>
        <row r="2596">
          <cell r="A2596" t="str">
            <v>009013</v>
          </cell>
          <cell r="B2596" t="str">
            <v>وليد طه السنوسى حجازى</v>
          </cell>
          <cell r="C2596" t="str">
            <v>رئيس قسم حصر</v>
          </cell>
          <cell r="D2596" t="str">
            <v>مستشفى ناصر العام - بنى سويف</v>
          </cell>
          <cell r="E2596" t="str">
            <v>رئيس قسم حصر - المجمع الطبى بالسويس</v>
          </cell>
          <cell r="F2596">
            <v>44654</v>
          </cell>
          <cell r="G2596">
            <v>0</v>
          </cell>
          <cell r="H2596">
            <v>32271</v>
          </cell>
          <cell r="I2596" t="e">
            <v>#VALUE!</v>
          </cell>
          <cell r="J2596">
            <v>14500</v>
          </cell>
          <cell r="K2596" t="str">
            <v>طملاى - مركز منوف - المنوفية</v>
          </cell>
        </row>
        <row r="2597">
          <cell r="A2597" t="str">
            <v>009270</v>
          </cell>
          <cell r="B2597" t="str">
            <v>محمد عبده حسين عبدالموجود</v>
          </cell>
          <cell r="C2597" t="str">
            <v>مساعد مساح</v>
          </cell>
          <cell r="D2597" t="str">
            <v>مستشفى ناصر العام - بنى سويف</v>
          </cell>
          <cell r="E2597" t="str">
            <v>مساعد مساح - فندق مارينا واى لاجون</v>
          </cell>
          <cell r="F2597">
            <v>44887</v>
          </cell>
          <cell r="G2597">
            <v>0</v>
          </cell>
          <cell r="H2597">
            <v>37458</v>
          </cell>
          <cell r="I2597" t="e">
            <v>#VALUE!</v>
          </cell>
          <cell r="J2597">
            <v>6940</v>
          </cell>
          <cell r="K2597" t="str">
            <v>الزاوية - مركز اسيوط - اسيوط</v>
          </cell>
        </row>
        <row r="2598">
          <cell r="A2598" t="str">
            <v>003071</v>
          </cell>
          <cell r="B2598" t="str">
            <v>حسن عبدالعاطى عبدالغنى صالح</v>
          </cell>
          <cell r="C2598" t="str">
            <v>فرد اول امن</v>
          </cell>
          <cell r="D2598" t="str">
            <v>مسجد المعلم - راس سدر</v>
          </cell>
          <cell r="E2598" t="str">
            <v>فرد امن أول - مسجد المعلم - راس سدر</v>
          </cell>
          <cell r="F2598">
            <v>39075</v>
          </cell>
          <cell r="G2598">
            <v>0</v>
          </cell>
          <cell r="H2598">
            <v>25718</v>
          </cell>
          <cell r="I2598" t="e">
            <v>#VALUE!</v>
          </cell>
          <cell r="J2598">
            <v>6210</v>
          </cell>
          <cell r="K2598" t="str">
            <v/>
          </cell>
        </row>
        <row r="2599">
          <cell r="A2599" t="str">
            <v>003077</v>
          </cell>
          <cell r="B2599" t="str">
            <v>محمد علم الدين احمد ضيف</v>
          </cell>
          <cell r="C2599" t="str">
            <v>فرد اول امن</v>
          </cell>
          <cell r="D2599" t="str">
            <v>مسجد المعلم - راس سدر</v>
          </cell>
          <cell r="E2599" t="str">
            <v>فرد امن أول - مسجد المعلم - راس سدر</v>
          </cell>
          <cell r="F2599">
            <v>39088</v>
          </cell>
          <cell r="G2599">
            <v>0</v>
          </cell>
          <cell r="H2599">
            <v>24297</v>
          </cell>
          <cell r="I2599" t="e">
            <v>#VALUE!</v>
          </cell>
          <cell r="J2599">
            <v>6810</v>
          </cell>
          <cell r="K2599" t="str">
            <v/>
          </cell>
        </row>
        <row r="2600">
          <cell r="A2600" t="str">
            <v>002963</v>
          </cell>
          <cell r="B2600" t="str">
            <v>جمال قطب محمد سنوسى</v>
          </cell>
          <cell r="C2600" t="str">
            <v>فرد اول امن</v>
          </cell>
          <cell r="D2600" t="str">
            <v>الحديقة المركزيه CP-B02 - المرحلة الثانية</v>
          </cell>
          <cell r="E2600" t="str">
            <v>فرد امن - مشاريع الازهر</v>
          </cell>
          <cell r="F2600">
            <v>38718</v>
          </cell>
          <cell r="G2600">
            <v>0</v>
          </cell>
          <cell r="H2600">
            <v>24767</v>
          </cell>
          <cell r="I2600" t="e">
            <v>#VALUE!</v>
          </cell>
          <cell r="J2600">
            <v>6400</v>
          </cell>
          <cell r="K2600" t="str">
            <v/>
          </cell>
        </row>
        <row r="2601">
          <cell r="A2601" t="str">
            <v>003082</v>
          </cell>
          <cell r="B2601" t="str">
            <v>عبدالوارث محمد على محمد فضل</v>
          </cell>
          <cell r="C2601" t="str">
            <v>فرد امن</v>
          </cell>
          <cell r="D2601" t="str">
            <v>مشروع مستشفى المراسم</v>
          </cell>
          <cell r="E2601" t="str">
            <v>فرد امن - مشاريع الازهر</v>
          </cell>
          <cell r="F2601">
            <v>42887</v>
          </cell>
          <cell r="G2601">
            <v>0</v>
          </cell>
          <cell r="H2601">
            <v>24728</v>
          </cell>
          <cell r="I2601" t="e">
            <v>#VALUE!</v>
          </cell>
          <cell r="J2601">
            <v>6600</v>
          </cell>
          <cell r="K2601" t="str">
            <v/>
          </cell>
        </row>
        <row r="2602">
          <cell r="A2602" t="str">
            <v>003838</v>
          </cell>
          <cell r="B2602" t="str">
            <v>شوقى محمد على محمد</v>
          </cell>
          <cell r="C2602" t="str">
            <v>فرد اول امن</v>
          </cell>
          <cell r="D2602" t="str">
            <v>بالعاصمة الادارية الجديدة R5 الحى السكنى</v>
          </cell>
          <cell r="E2602" t="str">
            <v>فرد امن - مشاريع الازهر</v>
          </cell>
          <cell r="F2602">
            <v>40148</v>
          </cell>
          <cell r="G2602">
            <v>0</v>
          </cell>
          <cell r="H2602">
            <v>26786</v>
          </cell>
          <cell r="I2602" t="e">
            <v>#VALUE!</v>
          </cell>
          <cell r="J2602">
            <v>6030</v>
          </cell>
          <cell r="K2602" t="str">
            <v>غرب اسوان نجع القرطباب مركز اسوان اسوان</v>
          </cell>
        </row>
        <row r="2603">
          <cell r="A2603" t="str">
            <v>004301</v>
          </cell>
          <cell r="B2603" t="str">
            <v>رجب محمد على محمد</v>
          </cell>
          <cell r="C2603" t="str">
            <v>فرد اول امن</v>
          </cell>
          <cell r="D2603" t="str">
            <v>بالعاصمة الادارية الجديدة R5 الحى السكنى</v>
          </cell>
          <cell r="E2603" t="str">
            <v>فرد امن - مشاريع الازهر</v>
          </cell>
          <cell r="F2603">
            <v>42339</v>
          </cell>
          <cell r="G2603">
            <v>0</v>
          </cell>
          <cell r="H2603">
            <v>24052</v>
          </cell>
          <cell r="I2603" t="e">
            <v>#VALUE!</v>
          </cell>
          <cell r="J2603">
            <v>7010</v>
          </cell>
          <cell r="K2603" t="str">
            <v/>
          </cell>
        </row>
        <row r="2604">
          <cell r="A2604" t="str">
            <v>004364</v>
          </cell>
          <cell r="B2604" t="str">
            <v>زكريا خليل صيام خليل</v>
          </cell>
          <cell r="C2604" t="str">
            <v>فرد اول امن</v>
          </cell>
          <cell r="D2604" t="str">
            <v>بالعاصمة الادارية الجديدة R5 الحى السكنى</v>
          </cell>
          <cell r="E2604" t="str">
            <v>فرد امن - مشاريع الازهر</v>
          </cell>
          <cell r="F2604">
            <v>42430</v>
          </cell>
          <cell r="G2604">
            <v>0</v>
          </cell>
          <cell r="H2604">
            <v>26026</v>
          </cell>
          <cell r="I2604" t="e">
            <v>#VALUE!</v>
          </cell>
          <cell r="J2604">
            <v>6030</v>
          </cell>
          <cell r="K2604" t="str">
            <v/>
          </cell>
        </row>
        <row r="2605">
          <cell r="A2605" t="str">
            <v>004529</v>
          </cell>
          <cell r="B2605" t="str">
            <v>ايهاب عباس حسب الله رجب</v>
          </cell>
          <cell r="C2605" t="str">
            <v>فرد اول امن</v>
          </cell>
          <cell r="D2605" t="str">
            <v>مشاريع الازهر</v>
          </cell>
          <cell r="E2605" t="str">
            <v>فرد اول امن - مشاريع الازهر</v>
          </cell>
          <cell r="F2605">
            <v>40391</v>
          </cell>
          <cell r="G2605">
            <v>0</v>
          </cell>
          <cell r="H2605">
            <v>25961</v>
          </cell>
          <cell r="I2605" t="e">
            <v>#VALUE!</v>
          </cell>
          <cell r="J2605">
            <v>6400</v>
          </cell>
          <cell r="K2605" t="str">
            <v/>
          </cell>
        </row>
        <row r="2606">
          <cell r="A2606" t="str">
            <v>005431</v>
          </cell>
          <cell r="B2606" t="str">
            <v>ابراهيم مصطفى عبدالقادر عبدالرحيم</v>
          </cell>
          <cell r="C2606" t="str">
            <v>سائق تيلى هاندلر</v>
          </cell>
          <cell r="D2606" t="str">
            <v>MAR VILLE - NEW ZAYED</v>
          </cell>
          <cell r="E2606" t="str">
            <v>سائق تيلى هاندلر - مشاريع الازهر</v>
          </cell>
          <cell r="F2606">
            <v>41365</v>
          </cell>
          <cell r="G2606">
            <v>0</v>
          </cell>
          <cell r="H2606">
            <v>29233</v>
          </cell>
          <cell r="I2606" t="e">
            <v>#VALUE!</v>
          </cell>
          <cell r="J2606">
            <v>10590</v>
          </cell>
          <cell r="K2606" t="str">
            <v/>
          </cell>
        </row>
        <row r="2607">
          <cell r="A2607" t="str">
            <v>005436</v>
          </cell>
          <cell r="B2607" t="str">
            <v>محمد عطيه عبدالعزيز عطيه</v>
          </cell>
          <cell r="C2607" t="e">
            <v>#N/A</v>
          </cell>
          <cell r="D2607" t="e">
            <v>#N/A</v>
          </cell>
          <cell r="E2607" t="str">
            <v>فرد امن - مشاريع الازهر</v>
          </cell>
          <cell r="F2607">
            <v>43326</v>
          </cell>
          <cell r="G2607" t="e">
            <v>#N/A</v>
          </cell>
          <cell r="H2607">
            <v>25943</v>
          </cell>
          <cell r="I2607" t="e">
            <v>#N/A</v>
          </cell>
          <cell r="J2607" t="e">
            <v>#N/A</v>
          </cell>
          <cell r="K2607" t="str">
            <v/>
          </cell>
        </row>
        <row r="2608">
          <cell r="A2608" t="str">
            <v>005516</v>
          </cell>
          <cell r="B2608" t="str">
            <v>عبداللاه عبدالقدوس رمضان كمونه</v>
          </cell>
          <cell r="C2608" t="e">
            <v>#N/A</v>
          </cell>
          <cell r="D2608" t="e">
            <v>#N/A</v>
          </cell>
          <cell r="E2608" t="str">
            <v>مشرف امن - مشاريع الازهر</v>
          </cell>
          <cell r="F2608">
            <v>41609</v>
          </cell>
          <cell r="G2608" t="e">
            <v>#N/A</v>
          </cell>
          <cell r="H2608">
            <v>27482</v>
          </cell>
          <cell r="I2608" t="e">
            <v>#N/A</v>
          </cell>
          <cell r="J2608" t="e">
            <v>#N/A</v>
          </cell>
          <cell r="K2608" t="str">
            <v>شبراريس - مركز شبراخيت - البحيرة</v>
          </cell>
        </row>
        <row r="2609">
          <cell r="A2609" t="str">
            <v>005766</v>
          </cell>
          <cell r="B2609" t="str">
            <v>عبدالخالق محمد التهامى عبدالرحمن حسنين</v>
          </cell>
          <cell r="C2609" t="str">
            <v>مشرف اول امن</v>
          </cell>
          <cell r="D2609" t="str">
            <v>مشاريع الازهر</v>
          </cell>
          <cell r="E2609" t="str">
            <v>مشرف اول امن-مشاريع الازهر</v>
          </cell>
          <cell r="F2609">
            <v>42064</v>
          </cell>
          <cell r="G2609">
            <v>0</v>
          </cell>
          <cell r="H2609">
            <v>26122</v>
          </cell>
          <cell r="I2609" t="e">
            <v>#VALUE!</v>
          </cell>
          <cell r="J2609">
            <v>9190</v>
          </cell>
          <cell r="K2609" t="str">
            <v/>
          </cell>
        </row>
        <row r="2610">
          <cell r="A2610" t="str">
            <v>006316</v>
          </cell>
          <cell r="B2610" t="str">
            <v>علاء امين عبدالجليل المستكاوى</v>
          </cell>
          <cell r="C2610" t="str">
            <v>فرد امن</v>
          </cell>
          <cell r="D2610" t="str">
            <v>مشاريع الازهر</v>
          </cell>
          <cell r="E2610" t="str">
            <v>فرد امن - مشاريع الازهر</v>
          </cell>
          <cell r="F2610">
            <v>44075</v>
          </cell>
          <cell r="G2610">
            <v>0</v>
          </cell>
          <cell r="H2610">
            <v>31809</v>
          </cell>
          <cell r="I2610" t="e">
            <v>#VALUE!</v>
          </cell>
          <cell r="J2610">
            <v>4940</v>
          </cell>
          <cell r="K2610" t="str">
            <v>سنهور المدينة - مركز دسوق - كفر ااشيخ</v>
          </cell>
        </row>
        <row r="2611">
          <cell r="A2611" t="str">
            <v>006324</v>
          </cell>
          <cell r="B2611" t="str">
            <v>محمود سيد احمد عوض</v>
          </cell>
          <cell r="C2611" t="str">
            <v>فرد امن</v>
          </cell>
          <cell r="D2611" t="str">
            <v>مشاريع الازهر</v>
          </cell>
          <cell r="E2611" t="str">
            <v>فرد امن - مشاريع الازهر</v>
          </cell>
          <cell r="F2611">
            <v>42248</v>
          </cell>
          <cell r="G2611">
            <v>0</v>
          </cell>
          <cell r="H2611">
            <v>31522</v>
          </cell>
          <cell r="I2611" t="e">
            <v>#VALUE!</v>
          </cell>
          <cell r="J2611">
            <v>6130</v>
          </cell>
          <cell r="K2611" t="str">
            <v/>
          </cell>
        </row>
        <row r="2612">
          <cell r="A2612" t="str">
            <v>006452</v>
          </cell>
          <cell r="B2612" t="str">
            <v>عطاالله عبدالمجيد محمد عطاالله</v>
          </cell>
          <cell r="C2612" t="str">
            <v>مشرف اول امن</v>
          </cell>
          <cell r="D2612" t="str">
            <v>Lake Residence</v>
          </cell>
          <cell r="E2612" t="str">
            <v>مشرف اول امن-مشاريع الازهر</v>
          </cell>
          <cell r="F2612">
            <v>42309</v>
          </cell>
          <cell r="G2612">
            <v>0</v>
          </cell>
          <cell r="H2612">
            <v>27247</v>
          </cell>
          <cell r="I2612" t="e">
            <v>#VALUE!</v>
          </cell>
          <cell r="J2612">
            <v>9160</v>
          </cell>
          <cell r="K2612" t="str">
            <v/>
          </cell>
        </row>
        <row r="2613">
          <cell r="A2613" t="str">
            <v>006525</v>
          </cell>
          <cell r="B2613" t="str">
            <v>بسيونى جمعه عبدالجواد مهيدى</v>
          </cell>
          <cell r="C2613" t="str">
            <v>فرد اول امن</v>
          </cell>
          <cell r="D2613" t="str">
            <v>مشاريع الازهر</v>
          </cell>
          <cell r="E2613" t="str">
            <v>فرد امن - مشاريع الازهر</v>
          </cell>
          <cell r="F2613">
            <v>42370</v>
          </cell>
          <cell r="G2613">
            <v>0</v>
          </cell>
          <cell r="H2613">
            <v>25763</v>
          </cell>
          <cell r="I2613" t="e">
            <v>#VALUE!</v>
          </cell>
          <cell r="J2613">
            <v>6130</v>
          </cell>
          <cell r="K2613" t="str">
            <v/>
          </cell>
        </row>
        <row r="2614">
          <cell r="A2614" t="str">
            <v>006617</v>
          </cell>
          <cell r="B2614" t="str">
            <v>رمضان حسن على المغربى</v>
          </cell>
          <cell r="C2614" t="str">
            <v>مشرف امن</v>
          </cell>
          <cell r="D2614" t="str">
            <v>مشاريع الازهر</v>
          </cell>
          <cell r="E2614" t="str">
            <v>مشرف امن - مشاريع الازهر</v>
          </cell>
          <cell r="F2614">
            <v>43788</v>
          </cell>
          <cell r="G2614">
            <v>0</v>
          </cell>
          <cell r="H2614">
            <v>26241</v>
          </cell>
          <cell r="I2614" t="e">
            <v>#VALUE!</v>
          </cell>
          <cell r="J2614">
            <v>8020</v>
          </cell>
          <cell r="K2614" t="str">
            <v>القوات المسلحة - مركز الشهداء - المنوفية</v>
          </cell>
        </row>
        <row r="2615">
          <cell r="A2615" t="str">
            <v>006722</v>
          </cell>
          <cell r="B2615" t="str">
            <v>اشرف ابراهيم محمد ابراهيم</v>
          </cell>
          <cell r="C2615" t="str">
            <v>مشرف اول امن</v>
          </cell>
          <cell r="D2615" t="str">
            <v>مشاريع الازهر</v>
          </cell>
          <cell r="E2615" t="str">
            <v>مشرف اول امن-مشاريع الازهر</v>
          </cell>
          <cell r="F2615">
            <v>42583</v>
          </cell>
          <cell r="G2615">
            <v>0</v>
          </cell>
          <cell r="H2615">
            <v>27195</v>
          </cell>
          <cell r="I2615" t="e">
            <v>#VALUE!</v>
          </cell>
          <cell r="J2615">
            <v>7650</v>
          </cell>
          <cell r="K2615" t="str">
            <v/>
          </cell>
        </row>
        <row r="2616">
          <cell r="A2616" t="str">
            <v>006803</v>
          </cell>
          <cell r="B2616" t="str">
            <v>ابراهيم طه عبدالمنصف محفوظ</v>
          </cell>
          <cell r="C2616" t="str">
            <v>فرد امن</v>
          </cell>
          <cell r="D2616" t="str">
            <v>مشاريع الازهر</v>
          </cell>
          <cell r="E2616" t="str">
            <v>فرد امن - مشاريع الازهر</v>
          </cell>
          <cell r="F2616">
            <v>42661</v>
          </cell>
          <cell r="G2616">
            <v>0</v>
          </cell>
          <cell r="H2616">
            <v>33478</v>
          </cell>
          <cell r="I2616" t="e">
            <v>#VALUE!</v>
          </cell>
          <cell r="J2616">
            <v>6030</v>
          </cell>
          <cell r="K2616" t="str">
            <v/>
          </cell>
        </row>
        <row r="2617">
          <cell r="A2617" t="str">
            <v>008089</v>
          </cell>
          <cell r="B2617" t="str">
            <v>احمد محمد عبدالله احمد</v>
          </cell>
          <cell r="C2617" t="str">
            <v>فرد امن</v>
          </cell>
          <cell r="D2617" t="str">
            <v>الحديقة المركزيه CP-B02 - المرحلة الثانية</v>
          </cell>
          <cell r="E2617" t="str">
            <v>فرد امن - مشاريع الازهر</v>
          </cell>
          <cell r="F2617">
            <v>43985</v>
          </cell>
          <cell r="G2617">
            <v>0</v>
          </cell>
          <cell r="H2617">
            <v>30100</v>
          </cell>
          <cell r="I2617" t="e">
            <v>#VALUE!</v>
          </cell>
          <cell r="J2617">
            <v>4930</v>
          </cell>
          <cell r="K2617" t="str">
            <v>الحصايا - ش الشهيد يوسف شلالى - ثان اسوان - اسوان</v>
          </cell>
        </row>
        <row r="2618">
          <cell r="A2618" t="str">
            <v>009501</v>
          </cell>
          <cell r="B2618" t="str">
            <v>يحيى زكريا خليل ابراهيم فيصل</v>
          </cell>
          <cell r="C2618" t="str">
            <v>مشرف امن</v>
          </cell>
          <cell r="D2618" t="str">
            <v>المستودعات المركزيه</v>
          </cell>
          <cell r="E2618" t="str">
            <v>مشرف امن - مشاريع الازهر</v>
          </cell>
          <cell r="F2618">
            <v>45200</v>
          </cell>
          <cell r="G2618">
            <v>0</v>
          </cell>
          <cell r="H2618">
            <v>25482</v>
          </cell>
          <cell r="I2618" t="e">
            <v>#VALUE!</v>
          </cell>
          <cell r="J2618">
            <v>9260</v>
          </cell>
          <cell r="K2618" t="str">
            <v>23 ش الحريات - الملك فيصل - بولاق الدكرور - الجيزة</v>
          </cell>
        </row>
        <row r="2619">
          <cell r="A2619" t="str">
            <v>009557</v>
          </cell>
          <cell r="B2619" t="str">
            <v>محمد ثروت محمد على على حسانين</v>
          </cell>
          <cell r="C2619" t="e">
            <v>#N/A</v>
          </cell>
          <cell r="D2619" t="e">
            <v>#N/A</v>
          </cell>
          <cell r="E2619" t="str">
            <v>Fifth Square-مشرف امن</v>
          </cell>
          <cell r="F2619">
            <v>45292</v>
          </cell>
          <cell r="G2619" t="e">
            <v>#N/A</v>
          </cell>
          <cell r="H2619">
            <v>37275</v>
          </cell>
          <cell r="I2619" t="e">
            <v>#N/A</v>
          </cell>
          <cell r="J2619">
            <v>6600</v>
          </cell>
        </row>
        <row r="2620">
          <cell r="A2620" t="str">
            <v>009558</v>
          </cell>
          <cell r="B2620" t="str">
            <v>محمد سعيد احمد موسى</v>
          </cell>
          <cell r="C2620" t="e">
            <v>#N/A</v>
          </cell>
          <cell r="D2620" t="e">
            <v>#N/A</v>
          </cell>
          <cell r="E2620" t="str">
            <v>بالعاصمة الادارية الجديدة R5 الحى السكنى-مشرف امن</v>
          </cell>
          <cell r="F2620">
            <v>45292</v>
          </cell>
          <cell r="G2620" t="e">
            <v>#N/A</v>
          </cell>
          <cell r="H2620">
            <v>35903</v>
          </cell>
          <cell r="I2620" t="e">
            <v>#N/A</v>
          </cell>
          <cell r="J2620" t="e">
            <v>#N/A</v>
          </cell>
        </row>
        <row r="2621">
          <cell r="A2621" t="str">
            <v>009633</v>
          </cell>
          <cell r="B2621" t="str">
            <v>عبدالغنى سيد عبدالغنى محمد</v>
          </cell>
          <cell r="C2621" t="e">
            <v>#N/A</v>
          </cell>
          <cell r="D2621" t="e">
            <v>#N/A</v>
          </cell>
          <cell r="E2621" t="str">
            <v>فندق مارينا واى لاجون-مشرف امن</v>
          </cell>
          <cell r="F2621">
            <v>45343</v>
          </cell>
          <cell r="G2621" t="e">
            <v>#N/A</v>
          </cell>
          <cell r="H2621">
            <v>31665</v>
          </cell>
          <cell r="I2621" t="e">
            <v>#N/A</v>
          </cell>
          <cell r="J2621">
            <v>6980</v>
          </cell>
        </row>
        <row r="2622">
          <cell r="A2622" t="str">
            <v>009748</v>
          </cell>
          <cell r="B2622" t="str">
            <v>هانى جمال احمد رحيم عبدالله</v>
          </cell>
          <cell r="C2622" t="str">
            <v>مشرف امن</v>
          </cell>
          <cell r="D2622" t="str">
            <v>تنسيق الموقع العام محور التسعين الجنوبى</v>
          </cell>
          <cell r="E2622" t="str">
            <v>تنسيق الموقع العام محور التسعين الجنوبى-مشرف امن</v>
          </cell>
          <cell r="F2622">
            <v>45502</v>
          </cell>
          <cell r="G2622">
            <v>0</v>
          </cell>
          <cell r="H2622">
            <v>30234</v>
          </cell>
          <cell r="I2622" t="e">
            <v>#VALUE!</v>
          </cell>
          <cell r="J2622">
            <v>6740</v>
          </cell>
        </row>
        <row r="2623">
          <cell r="A2623" t="str">
            <v>009751</v>
          </cell>
          <cell r="B2623" t="str">
            <v>ضياء عبدالفضيل سالم على سالم</v>
          </cell>
          <cell r="C2623" t="str">
            <v>مشرف امن</v>
          </cell>
          <cell r="D2623" t="str">
            <v>MAR VILLE - NEW ZAYED</v>
          </cell>
          <cell r="E2623" t="str">
            <v>MAR VILLE - NEW ZAYED-مشرف امن</v>
          </cell>
          <cell r="F2623">
            <v>45504</v>
          </cell>
          <cell r="G2623">
            <v>0</v>
          </cell>
          <cell r="H2623">
            <v>31308</v>
          </cell>
          <cell r="I2623" t="e">
            <v>#VALUE!</v>
          </cell>
          <cell r="J2623">
            <v>6740</v>
          </cell>
        </row>
        <row r="2624">
          <cell r="A2624" t="str">
            <v>009765</v>
          </cell>
          <cell r="B2624" t="str">
            <v>محمد ماهر عبدالرحيم عبيد</v>
          </cell>
          <cell r="C2624" t="str">
            <v>مشرف امن</v>
          </cell>
          <cell r="D2624" t="str">
            <v>مستشفى ناصر العام - بنى سويف</v>
          </cell>
          <cell r="E2624" t="str">
            <v>مستشفى ناصر العام - بنى سويف-مشرف امن</v>
          </cell>
          <cell r="F2624">
            <v>45525</v>
          </cell>
          <cell r="G2624">
            <v>0</v>
          </cell>
          <cell r="H2624">
            <v>32963</v>
          </cell>
          <cell r="I2624" t="e">
            <v>#VALUE!</v>
          </cell>
          <cell r="J2624">
            <v>6740</v>
          </cell>
        </row>
        <row r="2625">
          <cell r="A2625">
            <v>70315</v>
          </cell>
          <cell r="B2625" t="str">
            <v>ممدوح خميس محمود فرحات</v>
          </cell>
          <cell r="C2625" t="e">
            <v>#N/A</v>
          </cell>
          <cell r="D2625" t="e">
            <v>#N/A</v>
          </cell>
          <cell r="E2625" t="str">
            <v>5th Square Community-مشرف اول اشراف داخلى</v>
          </cell>
          <cell r="F2625">
            <v>45511</v>
          </cell>
          <cell r="G2625" t="e">
            <v>#N/A</v>
          </cell>
          <cell r="H2625" t="e">
            <v>#N/A</v>
          </cell>
          <cell r="I2625" t="e">
            <v>#N/A</v>
          </cell>
          <cell r="J2625" t="e">
            <v>#N/A</v>
          </cell>
        </row>
        <row r="2626">
          <cell r="A2626" t="str">
            <v>005622</v>
          </cell>
          <cell r="B2626" t="str">
            <v>درويش عبدالفتاح درويش الملا</v>
          </cell>
          <cell r="C2626" t="str">
            <v>مشرف اول امن</v>
          </cell>
          <cell r="D2626" t="str">
            <v>المول التجارى - Fifth Square</v>
          </cell>
          <cell r="E2626" t="str">
            <v>المول التجارى - Fifth Square-مشرف اول امن</v>
          </cell>
          <cell r="F2626">
            <v>45536</v>
          </cell>
          <cell r="G2626">
            <v>0</v>
          </cell>
          <cell r="H2626">
            <v>24297</v>
          </cell>
          <cell r="I2626" t="e">
            <v>#VALUE!</v>
          </cell>
          <cell r="J2626">
            <v>11220</v>
          </cell>
        </row>
        <row r="2627">
          <cell r="A2627" t="str">
            <v>009713</v>
          </cell>
          <cell r="B2627" t="str">
            <v>احمد وليد ابوزيد خليل النقيب</v>
          </cell>
          <cell r="C2627" t="str">
            <v>مشرف اول امن</v>
          </cell>
          <cell r="D2627" t="str">
            <v>بالعاصمة الادارية الجديدة R5 الحى السكنى</v>
          </cell>
          <cell r="E2627" t="str">
            <v>بالعاصمة الادارية الجديدة R5 الحى السكنى-مشرف اول امن</v>
          </cell>
          <cell r="F2627">
            <v>45444</v>
          </cell>
          <cell r="G2627">
            <v>0</v>
          </cell>
          <cell r="H2627">
            <v>35740</v>
          </cell>
          <cell r="I2627" t="e">
            <v>#VALUE!</v>
          </cell>
          <cell r="J2627">
            <v>7590</v>
          </cell>
        </row>
        <row r="2628">
          <cell r="A2628" t="str">
            <v>70254</v>
          </cell>
          <cell r="B2628" t="str">
            <v>هيثم حسن صابر حسن</v>
          </cell>
          <cell r="C2628" t="e">
            <v>#N/A</v>
          </cell>
          <cell r="D2628" t="e">
            <v>#N/A</v>
          </cell>
          <cell r="E2628" t="str">
            <v>5th Square Community-مشرف اول امن</v>
          </cell>
          <cell r="F2628">
            <v>45302</v>
          </cell>
          <cell r="G2628" t="e">
            <v>#N/A</v>
          </cell>
          <cell r="H2628">
            <v>30952</v>
          </cell>
          <cell r="I2628" t="e">
            <v>#N/A</v>
          </cell>
          <cell r="J2628" t="e">
            <v>#N/A</v>
          </cell>
        </row>
        <row r="2629">
          <cell r="A2629">
            <v>70276</v>
          </cell>
          <cell r="B2629" t="str">
            <v>نادر فريد محمد مرسى</v>
          </cell>
          <cell r="C2629" t="e">
            <v>#N/A</v>
          </cell>
          <cell r="D2629" t="e">
            <v>#N/A</v>
          </cell>
          <cell r="E2629" t="str">
            <v>5th Square Community-مشرف اول امن</v>
          </cell>
          <cell r="F2629">
            <v>45446</v>
          </cell>
          <cell r="G2629" t="e">
            <v>#N/A</v>
          </cell>
          <cell r="H2629" t="e">
            <v>#N/A</v>
          </cell>
          <cell r="I2629" t="e">
            <v>#N/A</v>
          </cell>
          <cell r="J2629" t="e">
            <v>#N/A</v>
          </cell>
        </row>
        <row r="2630">
          <cell r="A2630">
            <v>70320</v>
          </cell>
          <cell r="B2630" t="str">
            <v>احمد اسماعيل مصطفى طه</v>
          </cell>
          <cell r="C2630" t="e">
            <v>#N/A</v>
          </cell>
          <cell r="D2630" t="e">
            <v>#N/A</v>
          </cell>
          <cell r="E2630" t="str">
            <v>5th Square Community-مشرف اول امن</v>
          </cell>
          <cell r="F2630">
            <v>45544</v>
          </cell>
          <cell r="G2630" t="e">
            <v>#N/A</v>
          </cell>
          <cell r="H2630" t="e">
            <v>#N/A</v>
          </cell>
          <cell r="I2630" t="e">
            <v>#N/A</v>
          </cell>
          <cell r="J2630" t="e">
            <v>#N/A</v>
          </cell>
        </row>
        <row r="2631">
          <cell r="A2631">
            <v>70322</v>
          </cell>
          <cell r="B2631" t="str">
            <v>محمد عبدالفتاح عبدالمنعم محمد القمحاوى</v>
          </cell>
          <cell r="C2631" t="e">
            <v>#N/A</v>
          </cell>
          <cell r="D2631" t="e">
            <v>#N/A</v>
          </cell>
          <cell r="E2631" t="str">
            <v>5th Square Community-مشرف اول ملاعب</v>
          </cell>
          <cell r="F2631">
            <v>45552</v>
          </cell>
          <cell r="G2631" t="e">
            <v>#N/A</v>
          </cell>
          <cell r="H2631" t="e">
            <v>#N/A</v>
          </cell>
          <cell r="I2631" t="e">
            <v>#N/A</v>
          </cell>
          <cell r="J2631" t="e">
            <v>#N/A</v>
          </cell>
        </row>
        <row r="2632">
          <cell r="A2632">
            <v>70334</v>
          </cell>
          <cell r="B2632" t="str">
            <v>مروان محمد درويش عبدالعزيز</v>
          </cell>
          <cell r="C2632" t="e">
            <v>#N/A</v>
          </cell>
          <cell r="D2632" t="e">
            <v>#N/A</v>
          </cell>
          <cell r="E2632" t="str">
            <v>5th Square Community-مشرف اول ملاعب</v>
          </cell>
          <cell r="F2632">
            <v>45575</v>
          </cell>
          <cell r="G2632" t="e">
            <v>#N/A</v>
          </cell>
          <cell r="H2632" t="e">
            <v>#N/A</v>
          </cell>
          <cell r="I2632" t="e">
            <v>#N/A</v>
          </cell>
          <cell r="J2632" t="e">
            <v>#N/A</v>
          </cell>
        </row>
        <row r="2633">
          <cell r="A2633" t="str">
            <v>009621</v>
          </cell>
          <cell r="B2633" t="str">
            <v>وليد رافت فكرى على</v>
          </cell>
          <cell r="C2633" t="str">
            <v>مشرف تجهيزات</v>
          </cell>
          <cell r="D2633" t="str">
            <v>Fifth Square</v>
          </cell>
          <cell r="E2633" t="str">
            <v>Fifth Square-مشرف تجهيزات</v>
          </cell>
          <cell r="F2633">
            <v>45323</v>
          </cell>
          <cell r="G2633">
            <v>0</v>
          </cell>
          <cell r="H2633">
            <v>33604</v>
          </cell>
          <cell r="I2633" t="e">
            <v>#VALUE!</v>
          </cell>
          <cell r="J2633">
            <v>10390</v>
          </cell>
          <cell r="K2633" t="str">
            <v>ساو - مركز ديروط - اسيوط</v>
          </cell>
        </row>
        <row r="2634">
          <cell r="A2634" t="str">
            <v>009645</v>
          </cell>
          <cell r="B2634" t="str">
            <v>حلمى محمد على ابراهيم</v>
          </cell>
          <cell r="C2634" t="str">
            <v>مشرف تنفيذ</v>
          </cell>
          <cell r="D2634" t="str">
            <v>مستشفى ناصر العام - بنى سويف</v>
          </cell>
          <cell r="E2634" t="str">
            <v>مستشفى ناصر العام - بنى سويف-مشرف تنفيذ</v>
          </cell>
          <cell r="F2634">
            <v>45368</v>
          </cell>
          <cell r="G2634">
            <v>0</v>
          </cell>
          <cell r="H2634">
            <v>31726</v>
          </cell>
          <cell r="I2634" t="e">
            <v>#VALUE!</v>
          </cell>
          <cell r="J2634">
            <v>10960</v>
          </cell>
        </row>
        <row r="2635">
          <cell r="A2635" t="str">
            <v>009691</v>
          </cell>
          <cell r="B2635" t="str">
            <v>احمد فتحى جابر عبدالله</v>
          </cell>
          <cell r="C2635" t="str">
            <v>مشرف تنفيذ</v>
          </cell>
          <cell r="D2635" t="str">
            <v>MAR VILLE - NEW ZAYED</v>
          </cell>
          <cell r="E2635" t="str">
            <v>MAR VILLE - NEW ZAYED-مشرف تنفيذ</v>
          </cell>
          <cell r="F2635">
            <v>45413</v>
          </cell>
          <cell r="G2635">
            <v>0</v>
          </cell>
          <cell r="H2635">
            <v>34438</v>
          </cell>
          <cell r="I2635" t="e">
            <v>#VALUE!</v>
          </cell>
          <cell r="J2635">
            <v>10490</v>
          </cell>
        </row>
        <row r="2636">
          <cell r="A2636" t="str">
            <v>009811</v>
          </cell>
          <cell r="B2636" t="str">
            <v>عمر محمد كامل عبدالله</v>
          </cell>
          <cell r="C2636" t="str">
            <v>مشرف تنفيذ</v>
          </cell>
          <cell r="D2636" t="str">
            <v>بالعاصمة الادارية الجديدة R5 الحى السكنى</v>
          </cell>
          <cell r="E2636" t="str">
            <v>بالعاصمة الادارية الجديدة R5 الحى السكنى-مشرف تنفيذ</v>
          </cell>
          <cell r="F2636">
            <v>45566</v>
          </cell>
          <cell r="G2636">
            <v>0</v>
          </cell>
          <cell r="H2636">
            <v>35905</v>
          </cell>
          <cell r="I2636" t="e">
            <v>#VALUE!</v>
          </cell>
          <cell r="J2636">
            <v>10160</v>
          </cell>
        </row>
        <row r="2637">
          <cell r="A2637" t="str">
            <v>009773</v>
          </cell>
          <cell r="B2637" t="str">
            <v>عثمان هانى شعبان ابراهيم</v>
          </cell>
          <cell r="C2637" t="str">
            <v>مشرف زراعة</v>
          </cell>
          <cell r="D2637" t="str">
            <v>ادارة الزراعة - الكبارى الخضراء</v>
          </cell>
          <cell r="E2637" t="str">
            <v>قسم الزراعة - الكبارى الخضراء-مشرف زراعة</v>
          </cell>
          <cell r="F2637">
            <v>45536</v>
          </cell>
          <cell r="G2637">
            <v>0</v>
          </cell>
          <cell r="H2637">
            <v>35845</v>
          </cell>
          <cell r="I2637" t="e">
            <v>#VALUE!</v>
          </cell>
          <cell r="J2637">
            <v>10250</v>
          </cell>
        </row>
        <row r="2638">
          <cell r="A2638" t="str">
            <v>009572</v>
          </cell>
          <cell r="B2638" t="str">
            <v>جمال محمد احمد عياد</v>
          </cell>
          <cell r="C2638" t="str">
            <v>مشرف سكن</v>
          </cell>
          <cell r="D2638" t="str">
            <v>Fifth Square</v>
          </cell>
          <cell r="E2638" t="str">
            <v>Lake Residence-مشرف سكن</v>
          </cell>
          <cell r="F2638">
            <v>45312</v>
          </cell>
          <cell r="G2638">
            <v>0</v>
          </cell>
          <cell r="H2638">
            <v>25711</v>
          </cell>
          <cell r="I2638" t="e">
            <v>#VALUE!</v>
          </cell>
          <cell r="J2638">
            <v>5380</v>
          </cell>
        </row>
        <row r="2639">
          <cell r="A2639">
            <v>70316</v>
          </cell>
          <cell r="B2639" t="str">
            <v>عبدالله عبدالعزيز طه خليل عيسى</v>
          </cell>
          <cell r="C2639" t="e">
            <v>#N/A</v>
          </cell>
          <cell r="D2639" t="e">
            <v>#N/A</v>
          </cell>
          <cell r="E2639" t="str">
            <v>5th Square Community-مشرف صحى</v>
          </cell>
          <cell r="F2639">
            <v>45515</v>
          </cell>
          <cell r="G2639" t="e">
            <v>#N/A</v>
          </cell>
          <cell r="H2639" t="e">
            <v>#N/A</v>
          </cell>
          <cell r="I2639" t="e">
            <v>#N/A</v>
          </cell>
          <cell r="J2639" t="e">
            <v>#N/A</v>
          </cell>
        </row>
        <row r="2640">
          <cell r="A2640">
            <v>70263</v>
          </cell>
          <cell r="B2640" t="str">
            <v>محمود حسين سويلم عبدالرحيم</v>
          </cell>
          <cell r="C2640" t="e">
            <v>#N/A</v>
          </cell>
          <cell r="D2640" t="e">
            <v>#N/A</v>
          </cell>
          <cell r="E2640" t="str">
            <v>5th Square Community-مشرف عام زراعه</v>
          </cell>
          <cell r="F2640">
            <v>45361</v>
          </cell>
          <cell r="G2640" t="e">
            <v>#N/A</v>
          </cell>
          <cell r="H2640" t="e">
            <v>#N/A</v>
          </cell>
          <cell r="I2640" t="e">
            <v>#N/A</v>
          </cell>
          <cell r="J2640" t="e">
            <v>#N/A</v>
          </cell>
        </row>
        <row r="2641">
          <cell r="A2641" t="str">
            <v>009597</v>
          </cell>
          <cell r="B2641" t="str">
            <v>طه زين العابدين طه فرحات</v>
          </cell>
          <cell r="C2641" t="str">
            <v>مشرف كهرباء باور</v>
          </cell>
          <cell r="D2641" t="str">
            <v>Lake Residence</v>
          </cell>
          <cell r="E2641" t="str">
            <v>المول التجارى - Fifth Square-مشرف كهرباء باور</v>
          </cell>
          <cell r="F2641">
            <v>45320</v>
          </cell>
          <cell r="G2641">
            <v>0</v>
          </cell>
          <cell r="H2641">
            <v>28940</v>
          </cell>
          <cell r="I2641" t="e">
            <v>#VALUE!</v>
          </cell>
          <cell r="J2641">
            <v>10960</v>
          </cell>
        </row>
        <row r="2642">
          <cell r="A2642" t="str">
            <v>004040</v>
          </cell>
          <cell r="B2642" t="str">
            <v>سعيد زغلول عبدالسلام مصطفى</v>
          </cell>
          <cell r="C2642" t="str">
            <v>مراقب عام تنفيذ</v>
          </cell>
          <cell r="D2642" t="str">
            <v>المول التجارى - Fifth Square</v>
          </cell>
          <cell r="E2642" t="str">
            <v>مراقب عام تنفيذ -  اعمال صيانة كمبوند الحياة هايتس</v>
          </cell>
          <cell r="F2642">
            <v>40238</v>
          </cell>
          <cell r="G2642">
            <v>0</v>
          </cell>
          <cell r="H2642">
            <v>30070</v>
          </cell>
          <cell r="I2642" t="e">
            <v>#VALUE!</v>
          </cell>
          <cell r="J2642">
            <v>14160</v>
          </cell>
          <cell r="K2642" t="str">
            <v>شبرا شهاب مركز القناطر الخيرية القليوبية</v>
          </cell>
        </row>
        <row r="2643">
          <cell r="A2643" t="str">
            <v>004045</v>
          </cell>
          <cell r="B2643" t="str">
            <v>بلال راضى فؤاد عبد العزيز</v>
          </cell>
          <cell r="C2643" t="str">
            <v>مراقب سلامة وصحة مهنية</v>
          </cell>
          <cell r="D2643" t="str">
            <v>المستودعات المركزيه</v>
          </cell>
          <cell r="E2643" t="str">
            <v>مراقب سلامة وصحة مهنية - اعمال صيانة كمبوند الحياة</v>
          </cell>
          <cell r="F2643">
            <v>41889</v>
          </cell>
          <cell r="G2643">
            <v>0</v>
          </cell>
          <cell r="H2643">
            <v>29467</v>
          </cell>
          <cell r="I2643" t="e">
            <v>#VALUE!</v>
          </cell>
          <cell r="J2643">
            <v>14260</v>
          </cell>
          <cell r="K2643" t="str">
            <v xml:space="preserve">منشاة دهشور البدرشين الجيزة </v>
          </cell>
        </row>
        <row r="2644">
          <cell r="A2644" t="str">
            <v>006585</v>
          </cell>
          <cell r="B2644" t="str">
            <v>اشرف عبدالباسط عبدالله زويل</v>
          </cell>
          <cell r="C2644" t="str">
            <v>(RC-MC)سائق سياره</v>
          </cell>
          <cell r="D2644" t="str">
            <v>Mar Bay</v>
          </cell>
          <cell r="E2644" t="str">
            <v>سائق سيارة (RC-MC)-اعمال صيانة كمبوند الحياة هايتس</v>
          </cell>
          <cell r="F2644">
            <v>44322</v>
          </cell>
          <cell r="G2644">
            <v>0</v>
          </cell>
          <cell r="H2644">
            <v>27765</v>
          </cell>
          <cell r="I2644" t="e">
            <v>#VALUE!</v>
          </cell>
          <cell r="J2644">
            <v>9980</v>
          </cell>
          <cell r="K2644" t="str">
            <v>برمبال - مركز مطوبس - كفر الشيخ</v>
          </cell>
        </row>
        <row r="2645">
          <cell r="A2645" t="str">
            <v>003010</v>
          </cell>
          <cell r="B2645" t="str">
            <v>محمد شحاته محمد خميس</v>
          </cell>
          <cell r="C2645" t="e">
            <v>#N/A</v>
          </cell>
          <cell r="D2645" t="e">
            <v>#N/A</v>
          </cell>
          <cell r="E2645" t="str">
            <v>مدير عام مشروع - دار مصر - القرنفل</v>
          </cell>
          <cell r="F2645">
            <v>42085</v>
          </cell>
          <cell r="G2645" t="e">
            <v>#N/A</v>
          </cell>
          <cell r="H2645">
            <v>23511</v>
          </cell>
          <cell r="I2645" t="e">
            <v>#N/A</v>
          </cell>
          <cell r="J2645" t="e">
            <v>#N/A</v>
          </cell>
          <cell r="K2645" t="str">
            <v>16 ش محمد خليل - منشية المصري - المعادى - القاهرة</v>
          </cell>
        </row>
        <row r="2646">
          <cell r="A2646" t="str">
            <v>003463</v>
          </cell>
          <cell r="B2646" t="str">
            <v>محمد حسن عمران محمد</v>
          </cell>
          <cell r="C2646" t="str">
            <v>مساعد اول امين مخازن</v>
          </cell>
          <cell r="D2646" t="str">
            <v>مشروع مجلس الأمناء</v>
          </cell>
          <cell r="E2646" t="str">
            <v>مساعد اول امين مخازن - دار مصر القرنفل</v>
          </cell>
          <cell r="F2646">
            <v>40233</v>
          </cell>
          <cell r="G2646">
            <v>0</v>
          </cell>
          <cell r="H2646">
            <v>30199</v>
          </cell>
          <cell r="I2646" t="e">
            <v>#VALUE!</v>
          </cell>
          <cell r="J2646">
            <v>10290</v>
          </cell>
          <cell r="K2646" t="str">
            <v>22ش محمد بيومى سلامة عفيفى الزاوية الحمراء القاهرة</v>
          </cell>
        </row>
        <row r="2647">
          <cell r="A2647" t="str">
            <v>003470</v>
          </cell>
          <cell r="B2647" t="str">
            <v>ماجد عبدالمجيد عبدالحليم زيدان</v>
          </cell>
          <cell r="C2647" t="str">
            <v>سائق جرار زراعى</v>
          </cell>
          <cell r="D2647" t="str">
            <v>مشروع مجلس الأمناء</v>
          </cell>
          <cell r="E2647" t="str">
            <v>سائق جرار زراعى - مشروع دار مصر - القرنفل</v>
          </cell>
          <cell r="F2647">
            <v>39830</v>
          </cell>
          <cell r="G2647">
            <v>0</v>
          </cell>
          <cell r="H2647">
            <v>25173</v>
          </cell>
          <cell r="I2647" t="e">
            <v>#VALUE!</v>
          </cell>
          <cell r="J2647">
            <v>10380</v>
          </cell>
          <cell r="K2647" t="str">
            <v>ساو مركز ديروط اسيوط</v>
          </cell>
        </row>
        <row r="2648">
          <cell r="A2648" t="str">
            <v>004086</v>
          </cell>
          <cell r="B2648" t="str">
            <v>ممدوح توحيد محمد نوح</v>
          </cell>
          <cell r="C2648" t="str">
            <v>فرد اول امن</v>
          </cell>
          <cell r="D2648" t="str">
            <v>مشروع مجلس الأمناء</v>
          </cell>
          <cell r="E2648" t="str">
            <v>فرد امن - دار مصر - القرنفل</v>
          </cell>
          <cell r="F2648">
            <v>40230</v>
          </cell>
          <cell r="G2648">
            <v>0</v>
          </cell>
          <cell r="H2648">
            <v>27998</v>
          </cell>
          <cell r="I2648" t="e">
            <v>#VALUE!</v>
          </cell>
          <cell r="J2648">
            <v>6210</v>
          </cell>
          <cell r="K2648" t="str">
            <v/>
          </cell>
        </row>
        <row r="2649">
          <cell r="A2649" t="str">
            <v>004929</v>
          </cell>
          <cell r="B2649" t="str">
            <v>خالد حمد حسن حمد</v>
          </cell>
          <cell r="C2649" t="e">
            <v>#N/A</v>
          </cell>
          <cell r="D2649" t="e">
            <v>#N/A</v>
          </cell>
          <cell r="E2649" t="str">
            <v>مشرف كهرباء - دار مصر - القرنفل</v>
          </cell>
          <cell r="F2649">
            <v>40695</v>
          </cell>
          <cell r="G2649" t="e">
            <v>#N/A</v>
          </cell>
          <cell r="H2649">
            <v>21609</v>
          </cell>
          <cell r="I2649" t="e">
            <v>#N/A</v>
          </cell>
          <cell r="J2649" t="e">
            <v>#N/A</v>
          </cell>
          <cell r="K2649" t="str">
            <v>ش23 يوليو مركز الخانكه القليوبية</v>
          </cell>
        </row>
        <row r="2650">
          <cell r="A2650" t="str">
            <v>005000</v>
          </cell>
          <cell r="B2650" t="str">
            <v>احمد موسى ابراهيم عبدالله</v>
          </cell>
          <cell r="C2650" t="str">
            <v>سائق تيلى هاندلر</v>
          </cell>
          <cell r="D2650" t="str">
            <v>MAR VILLE - NEW ZAYED</v>
          </cell>
          <cell r="E2650" t="str">
            <v>سائق تيلى هاندلر - دار مصر القرنفل</v>
          </cell>
          <cell r="F2650">
            <v>40720</v>
          </cell>
          <cell r="G2650">
            <v>0</v>
          </cell>
          <cell r="H2650">
            <v>28414</v>
          </cell>
          <cell r="I2650" t="e">
            <v>#VALUE!</v>
          </cell>
          <cell r="J2650">
            <v>10590</v>
          </cell>
          <cell r="K2650" t="str">
            <v>24ح محمود عامر مصطفى عيسى حدائق القبة القاهرة</v>
          </cell>
        </row>
        <row r="2651">
          <cell r="A2651" t="str">
            <v>005192</v>
          </cell>
          <cell r="B2651" t="str">
            <v>عبدالمحسن سالم يوسف عبدالرحيم</v>
          </cell>
          <cell r="C2651" t="str">
            <v>سائق - درجه اولى</v>
          </cell>
          <cell r="D2651" t="str">
            <v>مشروع مجلس الأمناء</v>
          </cell>
          <cell r="E2651" t="str">
            <v>سائق - درجه اولى - مشروع دار مصر - القرنفل</v>
          </cell>
          <cell r="F2651">
            <v>41000</v>
          </cell>
          <cell r="G2651">
            <v>0</v>
          </cell>
          <cell r="H2651">
            <v>28150</v>
          </cell>
          <cell r="I2651" t="e">
            <v>#VALUE!</v>
          </cell>
          <cell r="J2651">
            <v>8670</v>
          </cell>
          <cell r="K2651" t="str">
            <v>ش رافت همام السلام القاهرة</v>
          </cell>
        </row>
        <row r="2652">
          <cell r="A2652" t="str">
            <v>005889</v>
          </cell>
          <cell r="B2652" t="str">
            <v>ياسر السايح على اسماعيل</v>
          </cell>
          <cell r="C2652" t="str">
            <v>فرد اول امن</v>
          </cell>
          <cell r="D2652" t="str">
            <v>مشروع مجلس الأمناء</v>
          </cell>
          <cell r="E2652" t="str">
            <v>فرد اول امن - مشروع دار مصر - القرنفل</v>
          </cell>
          <cell r="F2652">
            <v>42036</v>
          </cell>
          <cell r="G2652">
            <v>0</v>
          </cell>
          <cell r="H2652">
            <v>33180</v>
          </cell>
          <cell r="I2652" t="e">
            <v>#VALUE!</v>
          </cell>
          <cell r="J2652">
            <v>6480</v>
          </cell>
          <cell r="K2652" t="str">
            <v/>
          </cell>
        </row>
        <row r="2653">
          <cell r="A2653" t="str">
            <v>006018</v>
          </cell>
          <cell r="B2653" t="str">
            <v>محمود محمد احمد على</v>
          </cell>
          <cell r="C2653" t="e">
            <v>#N/A</v>
          </cell>
          <cell r="D2653" t="e">
            <v>#N/A</v>
          </cell>
          <cell r="E2653" t="str">
            <v>سائق - درجه اولى - مشروع دار مصر - القرنفل</v>
          </cell>
          <cell r="F2653">
            <v>42095</v>
          </cell>
          <cell r="G2653" t="e">
            <v>#N/A</v>
          </cell>
          <cell r="H2653">
            <v>21615</v>
          </cell>
          <cell r="I2653" t="e">
            <v>#N/A</v>
          </cell>
          <cell r="J2653" t="e">
            <v>#N/A</v>
          </cell>
          <cell r="K2653" t="str">
            <v>6 ش مجرى السيل - منزل الحاج احمد يحيى - المعادي -حلوان</v>
          </cell>
        </row>
        <row r="2654">
          <cell r="A2654" t="str">
            <v>006136</v>
          </cell>
          <cell r="B2654" t="str">
            <v>على احمد معوض الشهالى</v>
          </cell>
          <cell r="C2654" t="str">
            <v>فنى ممتاز ميكانيكا - معدات</v>
          </cell>
          <cell r="D2654" t="str">
            <v>مشروع مجلس الأمناء</v>
          </cell>
          <cell r="E2654" t="str">
            <v>فنى اول ميكانيكا معدات - دار مصر</v>
          </cell>
          <cell r="F2654">
            <v>43160</v>
          </cell>
          <cell r="G2654">
            <v>0</v>
          </cell>
          <cell r="H2654">
            <v>29071</v>
          </cell>
          <cell r="I2654" t="e">
            <v>#VALUE!</v>
          </cell>
          <cell r="J2654">
            <v>11980</v>
          </cell>
          <cell r="K2654" t="str">
            <v/>
          </cell>
        </row>
        <row r="2655">
          <cell r="A2655" t="str">
            <v>006640</v>
          </cell>
          <cell r="B2655" t="str">
            <v>محمود خلف محمد عبدالعال</v>
          </cell>
          <cell r="C2655" t="str">
            <v>ادارى اول</v>
          </cell>
          <cell r="D2655" t="str">
            <v>مشروع مجلس الأمناء</v>
          </cell>
          <cell r="E2655" t="str">
            <v>ادارى اول-مشروع دار مصر - القرنفل</v>
          </cell>
          <cell r="F2655">
            <v>43243</v>
          </cell>
          <cell r="G2655">
            <v>0</v>
          </cell>
          <cell r="H2655">
            <v>33033</v>
          </cell>
          <cell r="I2655" t="e">
            <v>#VALUE!</v>
          </cell>
          <cell r="J2655">
            <v>12400</v>
          </cell>
          <cell r="K2655" t="str">
            <v/>
          </cell>
        </row>
        <row r="2656">
          <cell r="A2656" t="str">
            <v>006832</v>
          </cell>
          <cell r="B2656" t="str">
            <v>علاء رمزى زكى الديب</v>
          </cell>
          <cell r="C2656" t="str">
            <v>مراقب طرق</v>
          </cell>
          <cell r="D2656" t="str">
            <v>الكبارى الخضراء</v>
          </cell>
          <cell r="E2656" t="str">
            <v>مراقب طرق - مشروع دار مصر - القرنفل</v>
          </cell>
          <cell r="F2656">
            <v>42675</v>
          </cell>
          <cell r="G2656">
            <v>0</v>
          </cell>
          <cell r="H2656">
            <v>30109</v>
          </cell>
          <cell r="I2656" t="e">
            <v>#VALUE!</v>
          </cell>
          <cell r="J2656">
            <v>13450</v>
          </cell>
          <cell r="K2656" t="str">
            <v/>
          </cell>
        </row>
        <row r="2657">
          <cell r="A2657" t="str">
            <v>006839</v>
          </cell>
          <cell r="B2657" t="str">
            <v>مصطفى عطا على مصطفى</v>
          </cell>
          <cell r="C2657" t="e">
            <v>#N/A</v>
          </cell>
          <cell r="D2657" t="e">
            <v>#N/A</v>
          </cell>
          <cell r="E2657" t="str">
            <v>مراقب تنفيذ - دار مصر</v>
          </cell>
          <cell r="F2657">
            <v>42698</v>
          </cell>
          <cell r="G2657" t="e">
            <v>#N/A</v>
          </cell>
          <cell r="H2657">
            <v>23831</v>
          </cell>
          <cell r="I2657" t="e">
            <v>#N/A</v>
          </cell>
          <cell r="J2657">
            <v>14500</v>
          </cell>
          <cell r="K2657" t="str">
            <v/>
          </cell>
        </row>
        <row r="2658">
          <cell r="A2658" t="str">
            <v>007909</v>
          </cell>
          <cell r="B2658" t="str">
            <v>مؤمن عمر على عبدالرازق</v>
          </cell>
          <cell r="C2658" t="str">
            <v>اخصائى اول علاقات حكوميه</v>
          </cell>
          <cell r="D2658" t="str">
            <v>مشروع مجلس الأمناء</v>
          </cell>
          <cell r="E2658" t="str">
            <v>اخصائى اول علاقات حكوميه - دار مصر القرنفل</v>
          </cell>
          <cell r="F2658">
            <v>43794</v>
          </cell>
          <cell r="G2658">
            <v>0</v>
          </cell>
          <cell r="H2658">
            <v>32806</v>
          </cell>
          <cell r="I2658" t="e">
            <v>#VALUE!</v>
          </cell>
          <cell r="J2658">
            <v>12390</v>
          </cell>
          <cell r="K2658" t="str">
            <v>7ش جمال عبدالناصر - الثلاثينى الجديد - الهرم - الجيزة</v>
          </cell>
        </row>
        <row r="2659">
          <cell r="A2659" t="str">
            <v>008000</v>
          </cell>
          <cell r="B2659" t="str">
            <v>شاذلى سليم محمد احمد</v>
          </cell>
          <cell r="C2659" t="e">
            <v>#N/A</v>
          </cell>
          <cell r="D2659" t="e">
            <v>#N/A</v>
          </cell>
          <cell r="E2659" t="str">
            <v>سائق - درجه ثانيه - مشروع دار مصر - القرنفل</v>
          </cell>
          <cell r="F2659">
            <v>43856</v>
          </cell>
          <cell r="G2659" t="e">
            <v>#N/A</v>
          </cell>
          <cell r="H2659">
            <v>34846</v>
          </cell>
          <cell r="I2659" t="e">
            <v>#N/A</v>
          </cell>
          <cell r="J2659" t="e">
            <v>#N/A</v>
          </cell>
          <cell r="K2659" t="str">
            <v>الرديسيه بحرى - وادى عبادى - مركز ادفو - اسوان</v>
          </cell>
        </row>
        <row r="2660">
          <cell r="A2660" t="str">
            <v>008012</v>
          </cell>
          <cell r="B2660" t="str">
            <v>سعودى رفاعى عبدالفضيل مرسى</v>
          </cell>
          <cell r="C2660" t="str">
            <v>مشرف كهرباء</v>
          </cell>
          <cell r="D2660" t="str">
            <v>مشروع مجلس الأمناء</v>
          </cell>
          <cell r="E2660" t="str">
            <v>مشرف كهرباء - دار مصر - القرنفل</v>
          </cell>
          <cell r="F2660">
            <v>43862</v>
          </cell>
          <cell r="G2660">
            <v>0</v>
          </cell>
          <cell r="H2660">
            <v>29680</v>
          </cell>
          <cell r="I2660" t="e">
            <v>#VALUE!</v>
          </cell>
          <cell r="J2660">
            <v>10380</v>
          </cell>
          <cell r="K2660" t="str">
            <v>فاو قبلى - مركز دشنا - قنا</v>
          </cell>
        </row>
        <row r="2661">
          <cell r="A2661" t="str">
            <v>008014</v>
          </cell>
          <cell r="B2661" t="str">
            <v>محمد مصطفى محمد عبدالعال</v>
          </cell>
          <cell r="C2661" t="str">
            <v>مساعد ميكانيكى</v>
          </cell>
          <cell r="D2661" t="str">
            <v>Fifth Square</v>
          </cell>
          <cell r="E2661" t="str">
            <v>مساعد ميكانيكى - مشروع دارمصر - القرنفل</v>
          </cell>
          <cell r="F2661">
            <v>43862</v>
          </cell>
          <cell r="G2661">
            <v>0</v>
          </cell>
          <cell r="H2661">
            <v>34343</v>
          </cell>
          <cell r="I2661" t="e">
            <v>#VALUE!</v>
          </cell>
          <cell r="J2661">
            <v>6470</v>
          </cell>
          <cell r="K2661" t="str">
            <v>جزيرة بهيج - مركز ابنوب - اسيوط</v>
          </cell>
        </row>
        <row r="2662">
          <cell r="A2662" t="str">
            <v>008018</v>
          </cell>
          <cell r="B2662" t="str">
            <v>احمد محمود محفوظ محمود عبدالله</v>
          </cell>
          <cell r="C2662" t="str">
            <v>مساعد مساح</v>
          </cell>
          <cell r="D2662" t="str">
            <v>MAR VILLE - NEW ZAYED</v>
          </cell>
          <cell r="E2662" t="str">
            <v>مساعد مساح - دار مصر - القرنفل</v>
          </cell>
          <cell r="F2662">
            <v>43862</v>
          </cell>
          <cell r="G2662">
            <v>0</v>
          </cell>
          <cell r="H2662">
            <v>34295</v>
          </cell>
          <cell r="I2662" t="e">
            <v>#VALUE!</v>
          </cell>
          <cell r="J2662">
            <v>7960</v>
          </cell>
          <cell r="K2662" t="str">
            <v>كفر سعد - مركز السنبلاوين - الدقهلية</v>
          </cell>
        </row>
        <row r="2663">
          <cell r="A2663" t="str">
            <v>008112</v>
          </cell>
          <cell r="B2663" t="str">
            <v>محمود رضا كامل احمد شعيب</v>
          </cell>
          <cell r="C2663" t="str">
            <v>مدير موقع</v>
          </cell>
          <cell r="D2663" t="str">
            <v>MAR VILLE - NEW ZAYED</v>
          </cell>
          <cell r="E2663" t="str">
            <v>مهندس ممتاز تنفيذ - مشروع دار مصر - القرنفل</v>
          </cell>
          <cell r="F2663">
            <v>44023</v>
          </cell>
          <cell r="G2663">
            <v>0</v>
          </cell>
          <cell r="H2663">
            <v>33066</v>
          </cell>
          <cell r="I2663" t="e">
            <v>#VALUE!</v>
          </cell>
          <cell r="J2663">
            <v>14500</v>
          </cell>
          <cell r="K2663" t="str">
            <v>ح7 مج 3 ق 190 - الشيخ زايد - الجيزة</v>
          </cell>
        </row>
        <row r="2664">
          <cell r="A2664" t="str">
            <v>008383</v>
          </cell>
          <cell r="B2664" t="str">
            <v>محمد سعيد توفيق احمد عباس</v>
          </cell>
          <cell r="C2664" t="e">
            <v>#N/A</v>
          </cell>
          <cell r="D2664" t="e">
            <v>#N/A</v>
          </cell>
          <cell r="E2664" t="str">
            <v>فرد امن - دار مصر - القرنفل</v>
          </cell>
          <cell r="F2664">
            <v>44206</v>
          </cell>
          <cell r="G2664" t="e">
            <v>#N/A</v>
          </cell>
          <cell r="H2664">
            <v>34155</v>
          </cell>
          <cell r="I2664" t="e">
            <v>#N/A</v>
          </cell>
          <cell r="J2664">
            <v>5360</v>
          </cell>
          <cell r="K2664" t="str">
            <v>كفر سبطاس - مركز طنطا - الغربيه</v>
          </cell>
        </row>
        <row r="2665">
          <cell r="A2665" t="str">
            <v>008604</v>
          </cell>
          <cell r="B2665" t="str">
            <v>محمد محمد سالم محمد</v>
          </cell>
          <cell r="C2665" t="str">
            <v>سائق - درجه اولى</v>
          </cell>
          <cell r="D2665" t="str">
            <v>مشروع مجلس الأمناء</v>
          </cell>
          <cell r="E2665" t="str">
            <v>سائق - درجه أولى - مشروع دار مصر - القرنفل</v>
          </cell>
          <cell r="F2665">
            <v>44312</v>
          </cell>
          <cell r="G2665">
            <v>0</v>
          </cell>
          <cell r="H2665">
            <v>29848</v>
          </cell>
          <cell r="I2665" t="e">
            <v>#VALUE!</v>
          </cell>
          <cell r="J2665">
            <v>7690</v>
          </cell>
          <cell r="K2665" t="str">
            <v>12ش محمد عبدالله - طره البلد - طره - القاهره</v>
          </cell>
        </row>
        <row r="2666">
          <cell r="A2666" t="str">
            <v>008670</v>
          </cell>
          <cell r="B2666" t="str">
            <v>ابراهيم عباس محمود عبدالله</v>
          </cell>
          <cell r="C2666" t="str">
            <v>سائق هراس</v>
          </cell>
          <cell r="D2666" t="str">
            <v>مشروع مجلس الأمناء</v>
          </cell>
          <cell r="E2666" t="str">
            <v>سائق هراس - مشروع دار مصر</v>
          </cell>
          <cell r="F2666">
            <v>44376</v>
          </cell>
          <cell r="G2666">
            <v>0</v>
          </cell>
          <cell r="H2666">
            <v>33992</v>
          </cell>
          <cell r="I2666" t="e">
            <v>#VALUE!</v>
          </cell>
          <cell r="J2666">
            <v>9980</v>
          </cell>
          <cell r="K2666" t="str">
            <v>الطوابيه - مركز قنا - قنا</v>
          </cell>
        </row>
        <row r="2667">
          <cell r="A2667" t="str">
            <v>008696</v>
          </cell>
          <cell r="B2667" t="str">
            <v>خالد محمد لملوم يونس</v>
          </cell>
          <cell r="C2667" t="e">
            <v>#N/A</v>
          </cell>
          <cell r="D2667" t="e">
            <v>#N/A</v>
          </cell>
          <cell r="E2667" t="str">
            <v>سكرتير اول - دار مصر - القرنفل</v>
          </cell>
          <cell r="F2667">
            <v>44403</v>
          </cell>
          <cell r="G2667" t="e">
            <v>#N/A</v>
          </cell>
          <cell r="H2667">
            <v>32925</v>
          </cell>
          <cell r="I2667" t="e">
            <v>#N/A</v>
          </cell>
          <cell r="J2667" t="e">
            <v>#N/A</v>
          </cell>
          <cell r="K2667" t="str">
            <v>3ش جمعيه السلام من فيصل - الهرم - الجيزه</v>
          </cell>
        </row>
        <row r="2668">
          <cell r="A2668" t="str">
            <v>003108</v>
          </cell>
          <cell r="B2668" t="str">
            <v>تامر ابو يحى السيد محمد</v>
          </cell>
          <cell r="C2668" t="str">
            <v>مراقب عام تنفيذ</v>
          </cell>
          <cell r="D2668" t="str">
            <v>المول التجارى - Fifth Square</v>
          </cell>
          <cell r="E2668" t="str">
            <v>مراقب عام تنفيذ - روتانا مارينا</v>
          </cell>
          <cell r="F2668">
            <v>40148</v>
          </cell>
          <cell r="G2668">
            <v>0</v>
          </cell>
          <cell r="H2668">
            <v>26785</v>
          </cell>
          <cell r="I2668" t="e">
            <v>#VALUE!</v>
          </cell>
          <cell r="J2668">
            <v>14500</v>
          </cell>
          <cell r="K2668" t="str">
            <v>ش السنة المحمديه الزقازيق البحرى الزقازيق ثان الشرقية</v>
          </cell>
        </row>
        <row r="2669">
          <cell r="A2669" t="str">
            <v>003122</v>
          </cell>
          <cell r="B2669" t="str">
            <v>محمد عباس عبدالرؤوف محمد يوسف</v>
          </cell>
          <cell r="C2669" t="str">
            <v>مدير مشروع</v>
          </cell>
          <cell r="D2669" t="str">
            <v>المول التجارى - Fifth Square</v>
          </cell>
          <cell r="E2669" t="str">
            <v>نائب مدير المشروع للتنفيذ-مشروع روتانا مارينا</v>
          </cell>
          <cell r="F2669">
            <v>42532</v>
          </cell>
          <cell r="G2669">
            <v>0</v>
          </cell>
          <cell r="H2669">
            <v>30682</v>
          </cell>
          <cell r="I2669" t="e">
            <v>#VALUE!</v>
          </cell>
          <cell r="J2669">
            <v>14500</v>
          </cell>
          <cell r="K2669" t="str">
            <v/>
          </cell>
        </row>
        <row r="2670">
          <cell r="A2670" t="str">
            <v>003168</v>
          </cell>
          <cell r="B2670" t="str">
            <v>ابراهيم سليم عبدالله على مطر</v>
          </cell>
          <cell r="C2670" t="str">
            <v>مراقب عام تنفيذ</v>
          </cell>
          <cell r="D2670" t="str">
            <v>Lake Residence</v>
          </cell>
          <cell r="E2670" t="str">
            <v>مراقب عام تنفيذ - روتانا مارينا</v>
          </cell>
          <cell r="F2670">
            <v>42522</v>
          </cell>
          <cell r="G2670">
            <v>0</v>
          </cell>
          <cell r="H2670">
            <v>28468</v>
          </cell>
          <cell r="I2670" t="e">
            <v>#VALUE!</v>
          </cell>
          <cell r="J2670">
            <v>14500</v>
          </cell>
          <cell r="K2670" t="str">
            <v/>
          </cell>
        </row>
        <row r="2671">
          <cell r="A2671" t="str">
            <v>003214</v>
          </cell>
          <cell r="B2671" t="str">
            <v>عبدالناصر يوسف الامير عثمان</v>
          </cell>
          <cell r="C2671" t="str">
            <v>امين ممتاز مخازن</v>
          </cell>
          <cell r="D2671" t="str">
            <v>MAR VILLE - NEW ZAYED</v>
          </cell>
          <cell r="E2671" t="str">
            <v>امين ممتاز مخازن - روتانا مارينا</v>
          </cell>
          <cell r="F2671">
            <v>39448</v>
          </cell>
          <cell r="G2671">
            <v>0</v>
          </cell>
          <cell r="H2671">
            <v>24286</v>
          </cell>
          <cell r="I2671" t="e">
            <v>#VALUE!</v>
          </cell>
          <cell r="J2671">
            <v>14500</v>
          </cell>
          <cell r="K2671" t="str">
            <v xml:space="preserve">20ش الوداد منشية الصدر حدائق القبة القاهرة </v>
          </cell>
        </row>
        <row r="2672">
          <cell r="A2672" t="str">
            <v>003218</v>
          </cell>
          <cell r="B2672" t="str">
            <v>احمد شعبان عبدالصمد وز</v>
          </cell>
          <cell r="C2672" t="str">
            <v>فنى ممتاز سلامه وصحه مهنيه</v>
          </cell>
          <cell r="D2672" t="str">
            <v>مستشفى ناصر العام - بنى سويف</v>
          </cell>
          <cell r="E2672" t="str">
            <v>فنى ممتاز سلامه وصحه مهنيه - روتانا مارينا</v>
          </cell>
          <cell r="F2672">
            <v>39463</v>
          </cell>
          <cell r="G2672">
            <v>0</v>
          </cell>
          <cell r="H2672">
            <v>31997</v>
          </cell>
          <cell r="I2672" t="e">
            <v>#VALUE!</v>
          </cell>
          <cell r="J2672">
            <v>12440</v>
          </cell>
          <cell r="K2672" t="str">
            <v xml:space="preserve">دنشال مركز دمنهور البحيرة </v>
          </cell>
        </row>
        <row r="2673">
          <cell r="A2673" t="str">
            <v>003412</v>
          </cell>
          <cell r="B2673" t="str">
            <v>خالد عاطف طه الكاشف</v>
          </cell>
          <cell r="C2673" t="str">
            <v>مساح ممتاز</v>
          </cell>
          <cell r="D2673" t="str">
            <v>Lake Residence</v>
          </cell>
          <cell r="E2673" t="str">
            <v>مساح ممتاز - روتانا مارينا</v>
          </cell>
          <cell r="F2673">
            <v>39734</v>
          </cell>
          <cell r="G2673">
            <v>0</v>
          </cell>
          <cell r="H2673">
            <v>29955</v>
          </cell>
          <cell r="I2673" t="e">
            <v>#VALUE!</v>
          </cell>
          <cell r="J2673">
            <v>14500</v>
          </cell>
          <cell r="K2673" t="str">
            <v/>
          </cell>
        </row>
        <row r="2674">
          <cell r="A2674" t="str">
            <v>003593</v>
          </cell>
          <cell r="B2674" t="str">
            <v>محمد احمد عبد الفتاح الحادقه</v>
          </cell>
          <cell r="C2674" t="str">
            <v>نائب مدير ادارة المشتريات للاعمال المعمارية</v>
          </cell>
          <cell r="D2674" t="str">
            <v>المول التجارى - Fifth Square</v>
          </cell>
          <cell r="E2674" t="str">
            <v>نائب مدير ادارة مشتريات الاعمال المعمارية - روتانا</v>
          </cell>
          <cell r="F2674">
            <v>39768</v>
          </cell>
          <cell r="G2674">
            <v>0</v>
          </cell>
          <cell r="H2674">
            <v>28408</v>
          </cell>
          <cell r="I2674" t="e">
            <v>#VALUE!</v>
          </cell>
          <cell r="J2674">
            <v>14500</v>
          </cell>
          <cell r="K2674" t="str">
            <v/>
          </cell>
        </row>
        <row r="2675">
          <cell r="A2675" t="str">
            <v>003719</v>
          </cell>
          <cell r="B2675" t="str">
            <v>احمد محمد احمد محمد</v>
          </cell>
          <cell r="C2675" t="str">
            <v>مراقب عام تنفيذ</v>
          </cell>
          <cell r="D2675" t="str">
            <v>Lake Residence</v>
          </cell>
          <cell r="E2675" t="str">
            <v>مراقب عام تنفيذ - روتانا مارينا</v>
          </cell>
          <cell r="F2675">
            <v>42583</v>
          </cell>
          <cell r="G2675">
            <v>0</v>
          </cell>
          <cell r="H2675">
            <v>26427</v>
          </cell>
          <cell r="I2675" t="e">
            <v>#VALUE!</v>
          </cell>
          <cell r="J2675">
            <v>14500</v>
          </cell>
          <cell r="K2675" t="str">
            <v/>
          </cell>
        </row>
        <row r="2676">
          <cell r="A2676" t="str">
            <v>003802</v>
          </cell>
          <cell r="B2676" t="str">
            <v>اسامه محمد السعيد صالح</v>
          </cell>
          <cell r="C2676" t="str">
            <v>مراقب عام تنفيذ</v>
          </cell>
          <cell r="D2676" t="str">
            <v>المول التجارى - Fifth Square</v>
          </cell>
          <cell r="E2676" t="str">
            <v>مراقب عام  - روتانا مارينا</v>
          </cell>
          <cell r="F2676">
            <v>42808</v>
          </cell>
          <cell r="G2676">
            <v>0</v>
          </cell>
          <cell r="H2676">
            <v>26201</v>
          </cell>
          <cell r="I2676" t="e">
            <v>#VALUE!</v>
          </cell>
          <cell r="J2676">
            <v>14500</v>
          </cell>
          <cell r="K2676" t="str">
            <v/>
          </cell>
        </row>
        <row r="2677">
          <cell r="A2677" t="str">
            <v>003955</v>
          </cell>
          <cell r="B2677" t="str">
            <v>عيد محمد على بكر</v>
          </cell>
          <cell r="C2677" t="str">
            <v>مساح</v>
          </cell>
          <cell r="D2677" t="str">
            <v>Lake Residence</v>
          </cell>
          <cell r="E2677" t="str">
            <v>مساح - روتانا مارينا</v>
          </cell>
          <cell r="F2677">
            <v>43540</v>
          </cell>
          <cell r="G2677">
            <v>0</v>
          </cell>
          <cell r="H2677">
            <v>30321</v>
          </cell>
          <cell r="I2677" t="e">
            <v>#VALUE!</v>
          </cell>
          <cell r="J2677">
            <v>13140</v>
          </cell>
          <cell r="K2677" t="str">
            <v/>
          </cell>
        </row>
        <row r="2678">
          <cell r="A2678" t="str">
            <v>003979</v>
          </cell>
          <cell r="B2678" t="str">
            <v>عمرو سعيد رمضان</v>
          </cell>
          <cell r="C2678" t="str">
            <v>مساح ممتاز</v>
          </cell>
          <cell r="D2678" t="str">
            <v>المول التجارى - Fifth Square</v>
          </cell>
          <cell r="E2678" t="str">
            <v>مساح ممتاز - روتانا مارينا</v>
          </cell>
          <cell r="F2678">
            <v>40238</v>
          </cell>
          <cell r="G2678">
            <v>0</v>
          </cell>
          <cell r="H2678">
            <v>29307</v>
          </cell>
          <cell r="I2678" t="e">
            <v>#VALUE!</v>
          </cell>
          <cell r="J2678">
            <v>14500</v>
          </cell>
          <cell r="K2678" t="str">
            <v/>
          </cell>
        </row>
        <row r="2679">
          <cell r="A2679" t="str">
            <v>004007</v>
          </cell>
          <cell r="B2679" t="str">
            <v>عصام جمعه الدرس سعد الله</v>
          </cell>
          <cell r="C2679" t="str">
            <v>سائق - درجه اولى</v>
          </cell>
          <cell r="D2679" t="str">
            <v>المول التجارى - Fifth Square</v>
          </cell>
          <cell r="E2679" t="str">
            <v>سائق - درجه اولى - روتانا مارينا</v>
          </cell>
          <cell r="F2679">
            <v>40210</v>
          </cell>
          <cell r="G2679">
            <v>0</v>
          </cell>
          <cell r="H2679">
            <v>24434</v>
          </cell>
          <cell r="I2679" t="e">
            <v>#VALUE!</v>
          </cell>
          <cell r="J2679">
            <v>10260</v>
          </cell>
          <cell r="K2679" t="str">
            <v/>
          </cell>
        </row>
        <row r="2680">
          <cell r="A2680" t="str">
            <v>004166</v>
          </cell>
          <cell r="B2680" t="str">
            <v>محمد مجدى سيد شاهين</v>
          </cell>
          <cell r="C2680" t="str">
            <v>مدير قسم مستخلصات</v>
          </cell>
          <cell r="D2680" t="str">
            <v>الادارة العامة للمستخلصات</v>
          </cell>
          <cell r="E2680" t="str">
            <v>مدير قسم تطوير التصميمات - روتانا مارينا</v>
          </cell>
          <cell r="F2680">
            <v>40271</v>
          </cell>
          <cell r="G2680">
            <v>0</v>
          </cell>
          <cell r="H2680">
            <v>31291</v>
          </cell>
          <cell r="I2680" t="e">
            <v>#VALUE!</v>
          </cell>
          <cell r="J2680">
            <v>14500</v>
          </cell>
          <cell r="K2680" t="str">
            <v/>
          </cell>
        </row>
        <row r="2681">
          <cell r="A2681" t="str">
            <v>004349</v>
          </cell>
          <cell r="B2681" t="str">
            <v>احمد عادل عبد الله محمد</v>
          </cell>
          <cell r="C2681" t="str">
            <v>سائق تيلى هاندلر</v>
          </cell>
          <cell r="D2681" t="str">
            <v>مستشفى ناصر العام - بنى سويف</v>
          </cell>
          <cell r="E2681" t="str">
            <v>سائق تيلى هاندلر - روتانا مارينا</v>
          </cell>
          <cell r="F2681">
            <v>40313</v>
          </cell>
          <cell r="G2681">
            <v>0</v>
          </cell>
          <cell r="H2681">
            <v>32179</v>
          </cell>
          <cell r="I2681" t="e">
            <v>#VALUE!</v>
          </cell>
          <cell r="J2681">
            <v>12430</v>
          </cell>
          <cell r="K2681" t="str">
            <v/>
          </cell>
        </row>
        <row r="2682">
          <cell r="A2682" t="str">
            <v>004408</v>
          </cell>
          <cell r="B2682" t="str">
            <v>احمد عبدالحليم عبدالعليم عطيه</v>
          </cell>
          <cell r="C2682" t="str">
            <v>مدير قسم مكتب فنى - معمارى</v>
          </cell>
          <cell r="D2682" t="str">
            <v>مستشفى ناصر العام - بنى سويف</v>
          </cell>
          <cell r="E2682" t="str">
            <v>مدير قسم مكتب فنى - معمارى - روتانا مارينا</v>
          </cell>
          <cell r="F2682">
            <v>42125</v>
          </cell>
          <cell r="G2682">
            <v>0</v>
          </cell>
          <cell r="H2682">
            <v>30885</v>
          </cell>
          <cell r="I2682" t="e">
            <v>#VALUE!</v>
          </cell>
          <cell r="J2682">
            <v>14500</v>
          </cell>
          <cell r="K2682" t="str">
            <v/>
          </cell>
        </row>
        <row r="2683">
          <cell r="A2683" t="str">
            <v>004563</v>
          </cell>
          <cell r="B2683" t="str">
            <v>مصطفى يونس عبداللطيف محمد</v>
          </cell>
          <cell r="C2683" t="str">
            <v>مدير قسم مستخلصات</v>
          </cell>
          <cell r="D2683" t="str">
            <v>Lake Residence</v>
          </cell>
          <cell r="E2683" t="str">
            <v>مدير قسم مستخلصات - روتانا مارينا</v>
          </cell>
          <cell r="F2683">
            <v>43065</v>
          </cell>
          <cell r="G2683">
            <v>0</v>
          </cell>
          <cell r="H2683">
            <v>23017</v>
          </cell>
          <cell r="I2683" t="e">
            <v>#VALUE!</v>
          </cell>
          <cell r="J2683">
            <v>14500</v>
          </cell>
          <cell r="K2683" t="str">
            <v/>
          </cell>
        </row>
        <row r="2684">
          <cell r="A2684" t="str">
            <v>004584</v>
          </cell>
          <cell r="B2684" t="str">
            <v>حسن حنفى محمود ابراهيم</v>
          </cell>
          <cell r="C2684" t="str">
            <v>نائب مدير المشروع للتنفيذ</v>
          </cell>
          <cell r="D2684" t="str">
            <v>المول التجارى - Fifth Square</v>
          </cell>
          <cell r="E2684" t="str">
            <v>نائب مدير المشروع للتنفيذ-مشروع روتانا مارينا</v>
          </cell>
          <cell r="F2684">
            <v>42665</v>
          </cell>
          <cell r="G2684">
            <v>0</v>
          </cell>
          <cell r="H2684">
            <v>24095</v>
          </cell>
          <cell r="I2684" t="e">
            <v>#VALUE!</v>
          </cell>
          <cell r="J2684">
            <v>14500</v>
          </cell>
          <cell r="K2684" t="str">
            <v/>
          </cell>
        </row>
        <row r="2685">
          <cell r="A2685" t="str">
            <v>005088</v>
          </cell>
          <cell r="B2685" t="str">
            <v>حامد البسطويسى محمد الجناينى</v>
          </cell>
          <cell r="C2685" t="str">
            <v>مراقب عام</v>
          </cell>
          <cell r="D2685" t="str">
            <v>المول التجارى - Fifth Square</v>
          </cell>
          <cell r="E2685" t="str">
            <v>مراقب عام  - روتانا مارينا</v>
          </cell>
          <cell r="F2685">
            <v>40909</v>
          </cell>
          <cell r="G2685">
            <v>0</v>
          </cell>
          <cell r="H2685">
            <v>25121</v>
          </cell>
          <cell r="I2685" t="e">
            <v>#VALUE!</v>
          </cell>
          <cell r="J2685">
            <v>14500</v>
          </cell>
          <cell r="K2685" t="str">
            <v>شوبر مركز طنطا - الغربية</v>
          </cell>
        </row>
        <row r="2686">
          <cell r="A2686" t="str">
            <v>005092</v>
          </cell>
          <cell r="B2686" t="str">
            <v>محمد حسن فهمى محمد</v>
          </cell>
          <cell r="C2686" t="str">
            <v>مراقب تنفيذ</v>
          </cell>
          <cell r="D2686" t="str">
            <v>المول التجارى - Fifth Square</v>
          </cell>
          <cell r="E2686" t="str">
            <v>مراقب تنفيذ - روتانا مارينا</v>
          </cell>
          <cell r="F2686">
            <v>42644</v>
          </cell>
          <cell r="G2686">
            <v>0</v>
          </cell>
          <cell r="H2686">
            <v>31041</v>
          </cell>
          <cell r="I2686" t="e">
            <v>#VALUE!</v>
          </cell>
          <cell r="J2686">
            <v>14500</v>
          </cell>
          <cell r="K2686" t="str">
            <v>القطورى - العياط - الجيزة</v>
          </cell>
        </row>
        <row r="2687">
          <cell r="A2687" t="str">
            <v>005138</v>
          </cell>
          <cell r="B2687" t="str">
            <v>عبدالشكور محمود حسن محمد</v>
          </cell>
          <cell r="C2687" t="str">
            <v>فرد اول امن</v>
          </cell>
          <cell r="D2687" t="str">
            <v>Lake Residence</v>
          </cell>
          <cell r="E2687" t="str">
            <v>فرد امن - روتانا مارينا</v>
          </cell>
          <cell r="F2687">
            <v>41981</v>
          </cell>
          <cell r="G2687">
            <v>0</v>
          </cell>
          <cell r="H2687">
            <v>27715</v>
          </cell>
          <cell r="I2687" t="e">
            <v>#VALUE!</v>
          </cell>
          <cell r="J2687">
            <v>6210</v>
          </cell>
          <cell r="K2687" t="str">
            <v>كفر الشهاوى مركز كفر شكر القليوبية</v>
          </cell>
        </row>
        <row r="2688">
          <cell r="A2688" t="str">
            <v>005188</v>
          </cell>
          <cell r="B2688" t="str">
            <v>محمد فرج الله احمد فرج</v>
          </cell>
          <cell r="C2688" t="str">
            <v>فرد اول امن</v>
          </cell>
          <cell r="D2688" t="str">
            <v>Mar Bay</v>
          </cell>
          <cell r="E2688" t="str">
            <v>فرد اول امن - روتانا مارينا</v>
          </cell>
          <cell r="F2688">
            <v>42675</v>
          </cell>
          <cell r="G2688">
            <v>0</v>
          </cell>
          <cell r="H2688">
            <v>31886</v>
          </cell>
          <cell r="I2688" t="e">
            <v>#VALUE!</v>
          </cell>
          <cell r="J2688">
            <v>6120</v>
          </cell>
          <cell r="K2688" t="str">
            <v>منية جناج مركز دسوق كفر الشيخ</v>
          </cell>
        </row>
        <row r="2689">
          <cell r="A2689" t="str">
            <v>005292</v>
          </cell>
          <cell r="B2689" t="str">
            <v>هانى عبدالحميد السيد مهدى</v>
          </cell>
          <cell r="C2689" t="str">
            <v>رئيس قسم تنفيذ الاعمال الميكانيكية</v>
          </cell>
          <cell r="D2689" t="str">
            <v>Lake Residence</v>
          </cell>
          <cell r="E2689" t="str">
            <v>رئيس قسم تنفيذ الاعمال الميكانيكية - روتانا مارينا</v>
          </cell>
          <cell r="F2689">
            <v>41244</v>
          </cell>
          <cell r="G2689">
            <v>0</v>
          </cell>
          <cell r="H2689">
            <v>32273</v>
          </cell>
          <cell r="I2689" t="e">
            <v>#VALUE!</v>
          </cell>
          <cell r="J2689">
            <v>14500</v>
          </cell>
          <cell r="K2689" t="str">
            <v>62ش غرب البلد عين شمس الغربية المطريه القاهرة</v>
          </cell>
        </row>
        <row r="2690">
          <cell r="A2690" t="str">
            <v>005937</v>
          </cell>
          <cell r="B2690" t="str">
            <v>على احمد على محمد</v>
          </cell>
          <cell r="C2690" t="e">
            <v>#N/A</v>
          </cell>
          <cell r="D2690" t="e">
            <v>#N/A</v>
          </cell>
          <cell r="E2690" t="str">
            <v>فرد اول امن - روتانا مارينا</v>
          </cell>
          <cell r="F2690">
            <v>42064</v>
          </cell>
          <cell r="G2690" t="e">
            <v>#N/A</v>
          </cell>
          <cell r="H2690">
            <v>23973</v>
          </cell>
          <cell r="I2690" t="e">
            <v>#N/A</v>
          </cell>
          <cell r="J2690" t="e">
            <v>#N/A</v>
          </cell>
          <cell r="K2690" t="str">
            <v/>
          </cell>
        </row>
        <row r="2691">
          <cell r="A2691" t="str">
            <v>005977</v>
          </cell>
          <cell r="B2691" t="str">
            <v>سيد صبحى السيد على</v>
          </cell>
          <cell r="C2691" t="str">
            <v>فنى ممتاز لحام</v>
          </cell>
          <cell r="D2691" t="str">
            <v>Lake Residence</v>
          </cell>
          <cell r="E2691" t="str">
            <v>لحام اول- روتانا مارينا</v>
          </cell>
          <cell r="F2691">
            <v>42125</v>
          </cell>
          <cell r="G2691">
            <v>0</v>
          </cell>
          <cell r="H2691">
            <v>26359</v>
          </cell>
          <cell r="I2691" t="e">
            <v>#VALUE!</v>
          </cell>
          <cell r="J2691">
            <v>10140</v>
          </cell>
          <cell r="K2691" t="str">
            <v/>
          </cell>
        </row>
        <row r="2692">
          <cell r="A2692" t="str">
            <v>006023</v>
          </cell>
          <cell r="B2692" t="str">
            <v>حنفى عبدالعزيز حنفى محمد</v>
          </cell>
          <cell r="C2692" t="str">
            <v>مدير موقع</v>
          </cell>
          <cell r="D2692" t="str">
            <v>Lake Residence</v>
          </cell>
          <cell r="E2692" t="str">
            <v>مهندس ممتاز تنفيذ - روتانا مارينا</v>
          </cell>
          <cell r="F2692">
            <v>42095</v>
          </cell>
          <cell r="G2692">
            <v>0</v>
          </cell>
          <cell r="H2692">
            <v>31922</v>
          </cell>
          <cell r="I2692" t="e">
            <v>#VALUE!</v>
          </cell>
          <cell r="J2692">
            <v>14500</v>
          </cell>
          <cell r="K2692" t="str">
            <v/>
          </cell>
        </row>
        <row r="2693">
          <cell r="A2693" t="str">
            <v>006245</v>
          </cell>
          <cell r="B2693" t="str">
            <v>محمد ابراهيم عبدالله ابراهيم</v>
          </cell>
          <cell r="C2693" t="str">
            <v>مشرف عام سلامه وصحه مهنيه</v>
          </cell>
          <cell r="D2693" t="str">
            <v>Fifth Square</v>
          </cell>
          <cell r="E2693" t="str">
            <v>مشرف عام سلامه وصحه مهنيه - مشروع روتانا مارينا</v>
          </cell>
          <cell r="F2693">
            <v>42186</v>
          </cell>
          <cell r="G2693">
            <v>0</v>
          </cell>
          <cell r="H2693">
            <v>31077</v>
          </cell>
          <cell r="I2693" t="e">
            <v>#VALUE!</v>
          </cell>
          <cell r="J2693">
            <v>12970</v>
          </cell>
          <cell r="K2693" t="str">
            <v/>
          </cell>
        </row>
        <row r="2694">
          <cell r="A2694" t="str">
            <v>006278</v>
          </cell>
          <cell r="B2694" t="str">
            <v>احمد مجدى محمود الزلبانى</v>
          </cell>
          <cell r="C2694" t="str">
            <v>مهندس ممتاز تنفيذ - ميكانيكا</v>
          </cell>
          <cell r="D2694" t="str">
            <v>المول التجارى - Fifth Square</v>
          </cell>
          <cell r="E2694" t="str">
            <v>مهندس ممتاز تنفيذ ميكانيكا - روتانا مارينا</v>
          </cell>
          <cell r="F2694">
            <v>42219</v>
          </cell>
          <cell r="G2694">
            <v>0</v>
          </cell>
          <cell r="H2694">
            <v>32793</v>
          </cell>
          <cell r="I2694" t="e">
            <v>#VALUE!</v>
          </cell>
          <cell r="J2694">
            <v>14500</v>
          </cell>
          <cell r="K2694" t="str">
            <v/>
          </cell>
        </row>
        <row r="2695">
          <cell r="A2695" t="str">
            <v>006326</v>
          </cell>
          <cell r="B2695" t="str">
            <v>احمد احمد عبدالحليم محمد</v>
          </cell>
          <cell r="C2695" t="e">
            <v>#N/A</v>
          </cell>
          <cell r="D2695" t="e">
            <v>#N/A</v>
          </cell>
          <cell r="E2695" t="str">
            <v>مدير موقع - روتانا مارينا</v>
          </cell>
          <cell r="F2695">
            <v>42248</v>
          </cell>
          <cell r="G2695" t="e">
            <v>#N/A</v>
          </cell>
          <cell r="H2695">
            <v>32051</v>
          </cell>
          <cell r="I2695" t="e">
            <v>#N/A</v>
          </cell>
          <cell r="J2695" t="e">
            <v>#N/A</v>
          </cell>
          <cell r="K2695" t="str">
            <v/>
          </cell>
        </row>
        <row r="2696">
          <cell r="A2696" t="str">
            <v>006650</v>
          </cell>
          <cell r="B2696" t="str">
            <v>وليد فتوح عبدالعزيز محمود</v>
          </cell>
          <cell r="C2696" t="str">
            <v>موظف خدمات اداريه (A)</v>
          </cell>
          <cell r="D2696" t="str">
            <v>Lake Residence</v>
          </cell>
          <cell r="E2696" t="str">
            <v>موظف خدمات اداريه A - روتانا مارينا</v>
          </cell>
          <cell r="F2696">
            <v>42522</v>
          </cell>
          <cell r="G2696">
            <v>0</v>
          </cell>
          <cell r="H2696">
            <v>30155</v>
          </cell>
          <cell r="I2696" t="e">
            <v>#VALUE!</v>
          </cell>
          <cell r="J2696">
            <v>6400</v>
          </cell>
          <cell r="K2696" t="str">
            <v>5ش عيد حداد - الشرقاوية - شبرا الخيمة اول - القليوبية</v>
          </cell>
        </row>
        <row r="2697">
          <cell r="A2697" t="str">
            <v>006781</v>
          </cell>
          <cell r="B2697" t="str">
            <v>على ابراهيم على السيد الشال</v>
          </cell>
          <cell r="C2697" t="str">
            <v>مراقب عام كهرباء</v>
          </cell>
          <cell r="D2697" t="str">
            <v>Lake Residence</v>
          </cell>
          <cell r="E2697" t="str">
            <v>مراقب عام كهرباء - روتانا مارينا</v>
          </cell>
          <cell r="F2697">
            <v>42653</v>
          </cell>
          <cell r="G2697">
            <v>0</v>
          </cell>
          <cell r="H2697">
            <v>23737</v>
          </cell>
          <cell r="I2697" t="e">
            <v>#VALUE!</v>
          </cell>
          <cell r="J2697">
            <v>14500</v>
          </cell>
          <cell r="K2697" t="str">
            <v/>
          </cell>
        </row>
        <row r="2698">
          <cell r="A2698" t="str">
            <v>006856</v>
          </cell>
          <cell r="B2698" t="str">
            <v>محمد محمود عقيل عبدالقوى</v>
          </cell>
          <cell r="C2698" t="str">
            <v>مدير تنفيذ</v>
          </cell>
          <cell r="D2698" t="str">
            <v>المول التجارى - Fifth Square</v>
          </cell>
          <cell r="E2698" t="str">
            <v>مدير تنفيذ - روتانا مارينا</v>
          </cell>
          <cell r="F2698">
            <v>42731</v>
          </cell>
          <cell r="G2698">
            <v>0</v>
          </cell>
          <cell r="H2698">
            <v>30580</v>
          </cell>
          <cell r="I2698" t="e">
            <v>#VALUE!</v>
          </cell>
          <cell r="J2698">
            <v>14500</v>
          </cell>
          <cell r="K2698" t="str">
            <v/>
          </cell>
        </row>
        <row r="2699">
          <cell r="A2699" t="str">
            <v>006972</v>
          </cell>
          <cell r="B2699" t="str">
            <v>عبدالعزيز محمد عبدالعزيز ابراهيم عبدالعزيز</v>
          </cell>
          <cell r="C2699" t="str">
            <v>مساعد ممتاز مساح</v>
          </cell>
          <cell r="D2699" t="str">
            <v>Lake Residence</v>
          </cell>
          <cell r="E2699" t="str">
            <v>مساعد مساح اول - روتانا مارينا</v>
          </cell>
          <cell r="F2699">
            <v>42826</v>
          </cell>
          <cell r="G2699">
            <v>0</v>
          </cell>
          <cell r="H2699">
            <v>34797</v>
          </cell>
          <cell r="I2699" t="e">
            <v>#VALUE!</v>
          </cell>
          <cell r="J2699">
            <v>9570</v>
          </cell>
          <cell r="K2699" t="str">
            <v/>
          </cell>
        </row>
        <row r="2700">
          <cell r="A2700" t="str">
            <v>007220</v>
          </cell>
          <cell r="B2700" t="str">
            <v>ابراهيم رزق فهمى مزروع</v>
          </cell>
          <cell r="C2700" t="str">
            <v>فرد اول امن</v>
          </cell>
          <cell r="D2700" t="str">
            <v>Lake Residence</v>
          </cell>
          <cell r="E2700" t="str">
            <v>فرد اول امن - روتانا مارينا</v>
          </cell>
          <cell r="F2700">
            <v>43167</v>
          </cell>
          <cell r="G2700">
            <v>0</v>
          </cell>
          <cell r="H2700">
            <v>27912</v>
          </cell>
          <cell r="I2700" t="e">
            <v>#VALUE!</v>
          </cell>
          <cell r="J2700">
            <v>6020</v>
          </cell>
          <cell r="K2700" t="str">
            <v>سملا مركز قطور - الغربية</v>
          </cell>
        </row>
        <row r="2701">
          <cell r="A2701" t="str">
            <v>007262</v>
          </cell>
          <cell r="B2701" t="str">
            <v>سامى محمد عبدالعليم محمد راشد</v>
          </cell>
          <cell r="C2701" t="str">
            <v>مشرف اول امن</v>
          </cell>
          <cell r="D2701" t="str">
            <v>Lake Residence</v>
          </cell>
          <cell r="E2701" t="str">
            <v>مشرف اول امن - روتانا مارينا</v>
          </cell>
          <cell r="F2701">
            <v>43250</v>
          </cell>
          <cell r="G2701">
            <v>0</v>
          </cell>
          <cell r="H2701">
            <v>27043</v>
          </cell>
          <cell r="I2701" t="e">
            <v>#VALUE!</v>
          </cell>
          <cell r="J2701">
            <v>9200</v>
          </cell>
          <cell r="K2701" t="str">
            <v>جندور - بركة السبع - منوفيه</v>
          </cell>
        </row>
        <row r="2702">
          <cell r="A2702" t="str">
            <v>007284</v>
          </cell>
          <cell r="B2702" t="str">
            <v>محمد مبروك عبدالحكيم مبروك</v>
          </cell>
          <cell r="C2702" t="str">
            <v>موظف خدمات اداريه (A)</v>
          </cell>
          <cell r="D2702" t="str">
            <v>MAR VILLE - NEW ZAYED</v>
          </cell>
          <cell r="E2702" t="str">
            <v>موظف خدمات اداريه A - روتانا مارينا</v>
          </cell>
          <cell r="F2702">
            <v>43300</v>
          </cell>
          <cell r="G2702">
            <v>0</v>
          </cell>
          <cell r="H2702">
            <v>27091</v>
          </cell>
          <cell r="I2702" t="e">
            <v>#VALUE!</v>
          </cell>
          <cell r="J2702">
            <v>6400</v>
          </cell>
          <cell r="K2702" t="str">
            <v>9ش محمد عوض - م.السلام - شبرا الخيمة ثان - القليوبية</v>
          </cell>
        </row>
        <row r="2703">
          <cell r="A2703" t="str">
            <v>007363</v>
          </cell>
          <cell r="B2703" t="str">
            <v>مصطفى احمد مصطفى مصطفى</v>
          </cell>
          <cell r="C2703" t="str">
            <v>اخصائى اول تنسيق وثائق</v>
          </cell>
          <cell r="D2703" t="str">
            <v>Lake Residence</v>
          </cell>
          <cell r="E2703" t="str">
            <v>اخصائى اول تنسيق وثائق-مشروع روتانا مارينا</v>
          </cell>
          <cell r="F2703">
            <v>43426</v>
          </cell>
          <cell r="G2703">
            <v>0</v>
          </cell>
          <cell r="H2703">
            <v>32188</v>
          </cell>
          <cell r="I2703" t="e">
            <v>#VALUE!</v>
          </cell>
          <cell r="J2703">
            <v>12230</v>
          </cell>
          <cell r="K2703" t="str">
            <v>7معاويه بن ابى سفيان - ارض الجمعيه - امبابه - الجيزه</v>
          </cell>
        </row>
        <row r="2704">
          <cell r="A2704" t="str">
            <v>007588</v>
          </cell>
          <cell r="B2704" t="str">
            <v>عمر عبدالباسط احمد موسى</v>
          </cell>
          <cell r="C2704" t="e">
            <v>#N/A</v>
          </cell>
          <cell r="D2704" t="e">
            <v>#N/A</v>
          </cell>
          <cell r="E2704" t="str">
            <v>سائق - درجه اولى - روتانا مارينا</v>
          </cell>
          <cell r="F2704">
            <v>43554</v>
          </cell>
          <cell r="G2704" t="e">
            <v>#N/A</v>
          </cell>
          <cell r="H2704">
            <v>31609</v>
          </cell>
          <cell r="I2704" t="e">
            <v>#N/A</v>
          </cell>
          <cell r="J2704" t="e">
            <v>#N/A</v>
          </cell>
          <cell r="K2704" t="str">
            <v>ارمنت الحيط  مركز ارمنت - الاقصر</v>
          </cell>
        </row>
        <row r="2705">
          <cell r="A2705" t="str">
            <v>007598</v>
          </cell>
          <cell r="B2705" t="str">
            <v>احمد مصطفى عبدالحميد رضوان بركات</v>
          </cell>
          <cell r="C2705" t="e">
            <v>#N/A</v>
          </cell>
          <cell r="D2705" t="e">
            <v>#N/A</v>
          </cell>
          <cell r="E2705" t="str">
            <v>مهندس ممتاز مكتب فنى -معمارى - روتانا مارينا</v>
          </cell>
          <cell r="F2705">
            <v>43562</v>
          </cell>
          <cell r="G2705" t="e">
            <v>#N/A</v>
          </cell>
          <cell r="H2705">
            <v>33332</v>
          </cell>
          <cell r="I2705" t="e">
            <v>#N/A</v>
          </cell>
          <cell r="J2705">
            <v>14500</v>
          </cell>
          <cell r="K2705" t="str">
            <v>4ش سيف النصر - بنها الجديده - بنها - القليوبية</v>
          </cell>
        </row>
        <row r="2706">
          <cell r="A2706" t="str">
            <v>007750</v>
          </cell>
          <cell r="B2706" t="str">
            <v>مصطفى احمد عبدالحميد محمد كساب</v>
          </cell>
          <cell r="C2706" t="str">
            <v>مشرف سلامة وصحة مهنية</v>
          </cell>
          <cell r="D2706" t="str">
            <v>Fifth Square</v>
          </cell>
          <cell r="E2706" t="str">
            <v>مشرف سلامه وصحه مهنيه - روتانا مارينا</v>
          </cell>
          <cell r="F2706">
            <v>43669</v>
          </cell>
          <cell r="G2706">
            <v>0</v>
          </cell>
          <cell r="H2706">
            <v>33915</v>
          </cell>
          <cell r="I2706" t="e">
            <v>#VALUE!</v>
          </cell>
          <cell r="J2706">
            <v>11640</v>
          </cell>
          <cell r="K2706" t="str">
            <v>38ش الدكتورعبدالوهاب - الساحل - القاهره</v>
          </cell>
        </row>
        <row r="2707">
          <cell r="A2707" t="str">
            <v>008007</v>
          </cell>
          <cell r="B2707" t="str">
            <v>رجب محمد ابراهيم محمد</v>
          </cell>
          <cell r="C2707" t="str">
            <v>سائق - درجه ثانيه</v>
          </cell>
          <cell r="D2707" t="str">
            <v>Mar Bay</v>
          </cell>
          <cell r="E2707" t="str">
            <v>سائق - درجه ثانيه - روتانا مارينا</v>
          </cell>
          <cell r="F2707">
            <v>43862</v>
          </cell>
          <cell r="G2707">
            <v>0</v>
          </cell>
          <cell r="H2707">
            <v>24586</v>
          </cell>
          <cell r="I2707" t="e">
            <v>#VALUE!</v>
          </cell>
          <cell r="J2707">
            <v>7440</v>
          </cell>
          <cell r="K2707" t="str">
            <v>الطوابيه - مركز قنا - قنا</v>
          </cell>
        </row>
        <row r="2708">
          <cell r="A2708" t="str">
            <v>008066</v>
          </cell>
          <cell r="B2708" t="str">
            <v>جميل علاء جميل ابراهيم</v>
          </cell>
          <cell r="C2708" t="str">
            <v>مساعد ميكانيكى</v>
          </cell>
          <cell r="D2708" t="str">
            <v>Lake Residence</v>
          </cell>
          <cell r="E2708" t="str">
            <v>مساعد ميكانيكى - روتانا مارينا</v>
          </cell>
          <cell r="F2708">
            <v>43897</v>
          </cell>
          <cell r="G2708">
            <v>0</v>
          </cell>
          <cell r="H2708">
            <v>36133</v>
          </cell>
          <cell r="I2708" t="e">
            <v>#VALUE!</v>
          </cell>
          <cell r="J2708">
            <v>7100</v>
          </cell>
          <cell r="K2708" t="str">
            <v>3ش الليثى - عزبة بلال - الشرابيه - القاهره</v>
          </cell>
        </row>
        <row r="2709">
          <cell r="A2709" t="str">
            <v>008086</v>
          </cell>
          <cell r="B2709" t="str">
            <v>سعيد عبدالتواب مصطفى ربيع</v>
          </cell>
          <cell r="C2709" t="str">
            <v>فرد اول امن</v>
          </cell>
          <cell r="D2709" t="str">
            <v>Lake Residence</v>
          </cell>
          <cell r="E2709" t="str">
            <v>فرد امن - روتانا مارينا</v>
          </cell>
          <cell r="F2709">
            <v>43984</v>
          </cell>
          <cell r="G2709">
            <v>0</v>
          </cell>
          <cell r="H2709">
            <v>33278</v>
          </cell>
          <cell r="I2709" t="e">
            <v>#VALUE!</v>
          </cell>
          <cell r="J2709">
            <v>4930</v>
          </cell>
          <cell r="K2709" t="str">
            <v>قرية 9 - مركز الحامول - كفر الشيخ</v>
          </cell>
        </row>
        <row r="2710">
          <cell r="A2710" t="str">
            <v>008091</v>
          </cell>
          <cell r="B2710" t="str">
            <v>محمد خلف عبداللاه مصطفى</v>
          </cell>
          <cell r="C2710" t="str">
            <v>فرد اول امن</v>
          </cell>
          <cell r="D2710" t="str">
            <v>Lake Residence</v>
          </cell>
          <cell r="E2710" t="str">
            <v>فرد اول امن - روتانا مارينا</v>
          </cell>
          <cell r="F2710">
            <v>43984</v>
          </cell>
          <cell r="G2710">
            <v>0</v>
          </cell>
          <cell r="H2710">
            <v>31229</v>
          </cell>
          <cell r="I2710" t="e">
            <v>#VALUE!</v>
          </cell>
          <cell r="J2710">
            <v>5890</v>
          </cell>
          <cell r="K2710" t="str">
            <v>البلينا - مركز البلينا - سوهاج</v>
          </cell>
        </row>
        <row r="2711">
          <cell r="A2711" t="str">
            <v>008114</v>
          </cell>
          <cell r="B2711" t="str">
            <v>على محمد عبدالنبى على على ابوسعاده</v>
          </cell>
          <cell r="C2711" t="str">
            <v>مساعد مساح</v>
          </cell>
          <cell r="D2711" t="str">
            <v>Lake Residence</v>
          </cell>
          <cell r="E2711" t="str">
            <v>مساعد مساح - روتانا مارينا</v>
          </cell>
          <cell r="F2711">
            <v>44025</v>
          </cell>
          <cell r="G2711">
            <v>0</v>
          </cell>
          <cell r="H2711">
            <v>33970</v>
          </cell>
          <cell r="I2711" t="e">
            <v>#VALUE!</v>
          </cell>
          <cell r="J2711">
            <v>7940</v>
          </cell>
          <cell r="K2711" t="str">
            <v>الطرفايه - مركز البدرشين - الجيزة</v>
          </cell>
        </row>
        <row r="2712">
          <cell r="A2712" t="str">
            <v>008120</v>
          </cell>
          <cell r="B2712" t="str">
            <v>علاء على احمد محمد</v>
          </cell>
          <cell r="C2712" t="str">
            <v>مهندس ممتاز تنفيذ</v>
          </cell>
          <cell r="D2712" t="str">
            <v>مستشفى ناصر العام - بنى سويف</v>
          </cell>
          <cell r="E2712" t="str">
            <v>مهندس اول تنفيذ - روتانا مارينا</v>
          </cell>
          <cell r="F2712">
            <v>44030</v>
          </cell>
          <cell r="G2712">
            <v>0</v>
          </cell>
          <cell r="H2712">
            <v>33898</v>
          </cell>
          <cell r="I2712" t="e">
            <v>#VALUE!</v>
          </cell>
          <cell r="J2712">
            <v>14500</v>
          </cell>
          <cell r="K2712" t="str">
            <v>مجموعة31 عمارة 1 - الرحاب - التجمع الاول - القاهرة</v>
          </cell>
        </row>
        <row r="2713">
          <cell r="A2713" t="str">
            <v>008130</v>
          </cell>
          <cell r="B2713" t="str">
            <v>احمد محمود ابراهيم سالم العوضى</v>
          </cell>
          <cell r="C2713" t="str">
            <v>مهندس ممتاز تنفيذ</v>
          </cell>
          <cell r="D2713" t="str">
            <v>Lake Residence</v>
          </cell>
          <cell r="E2713" t="str">
            <v>مهندس ممتاز تنفيذ - روتانا مارينا</v>
          </cell>
          <cell r="F2713">
            <v>44051</v>
          </cell>
          <cell r="G2713">
            <v>0</v>
          </cell>
          <cell r="H2713">
            <v>33643</v>
          </cell>
          <cell r="I2713" t="e">
            <v>#VALUE!</v>
          </cell>
          <cell r="J2713">
            <v>14500</v>
          </cell>
          <cell r="K2713" t="str">
            <v>شارع ابوداود السباغ - مركز تمى الامديد - الدقهلية</v>
          </cell>
        </row>
        <row r="2714">
          <cell r="A2714" t="str">
            <v>008145</v>
          </cell>
          <cell r="B2714" t="str">
            <v>محمد زكى عبدالفتاح محمد الشوره</v>
          </cell>
          <cell r="C2714" t="str">
            <v>مساعد ممتاز مساح</v>
          </cell>
          <cell r="D2714" t="str">
            <v>المول التجارى - Fifth Square</v>
          </cell>
          <cell r="E2714" t="str">
            <v>مساعد مساح اول - روتانا مارينا</v>
          </cell>
          <cell r="F2714">
            <v>44058</v>
          </cell>
          <cell r="G2714">
            <v>0</v>
          </cell>
          <cell r="H2714">
            <v>32747</v>
          </cell>
          <cell r="I2714" t="e">
            <v>#VALUE!</v>
          </cell>
          <cell r="J2714">
            <v>8980</v>
          </cell>
          <cell r="K2714" t="str">
            <v>برج 10 ابراج الصفوة - السويس</v>
          </cell>
        </row>
        <row r="2715">
          <cell r="A2715" t="str">
            <v>008197</v>
          </cell>
          <cell r="B2715" t="str">
            <v>احمد سامى عبدالرحمن حسين</v>
          </cell>
          <cell r="C2715" t="e">
            <v>#N/A</v>
          </cell>
          <cell r="D2715" t="e">
            <v>#N/A</v>
          </cell>
          <cell r="E2715" t="str">
            <v>فنى اول سلامه وصحه مهنيه - روتانا مارينا</v>
          </cell>
          <cell r="F2715">
            <v>44093</v>
          </cell>
          <cell r="G2715" t="e">
            <v>#N/A</v>
          </cell>
          <cell r="H2715">
            <v>33599</v>
          </cell>
          <cell r="I2715" t="e">
            <v>#N/A</v>
          </cell>
          <cell r="J2715">
            <v>8150</v>
          </cell>
          <cell r="K2715" t="str">
            <v>سيدى شحاته - كفر الدوار - البحيره</v>
          </cell>
        </row>
        <row r="2716">
          <cell r="A2716" t="str">
            <v>008241</v>
          </cell>
          <cell r="B2716" t="str">
            <v>هانى السيد يوسف السيد</v>
          </cell>
          <cell r="C2716" t="str">
            <v>رئيس قسم تنفيذ الاعمال الكهربائية</v>
          </cell>
          <cell r="D2716" t="str">
            <v>Lake Residence</v>
          </cell>
          <cell r="E2716" t="str">
            <v>رئيس قسم تنفيذ الاعمال الكهربائية - روتانا مارينا</v>
          </cell>
          <cell r="F2716">
            <v>44121</v>
          </cell>
          <cell r="G2716">
            <v>0</v>
          </cell>
          <cell r="H2716">
            <v>31492</v>
          </cell>
          <cell r="I2716" t="e">
            <v>#VALUE!</v>
          </cell>
          <cell r="J2716">
            <v>14500</v>
          </cell>
          <cell r="K2716" t="str">
            <v>22ش الصعيدى - محرم بك - الاسكندريه</v>
          </cell>
        </row>
        <row r="2717">
          <cell r="A2717" t="str">
            <v>008242</v>
          </cell>
          <cell r="B2717" t="str">
            <v>عمرو محمد مسعود شلبى</v>
          </cell>
          <cell r="C2717" t="str">
            <v>رئيس قسم تنفيذ الاعمال الميكانيكية</v>
          </cell>
          <cell r="D2717" t="str">
            <v>Lake Residence</v>
          </cell>
          <cell r="E2717" t="str">
            <v>مهندس ممتاز تنفيذ ميكانيكا - روتانا مارينا</v>
          </cell>
          <cell r="F2717">
            <v>44121</v>
          </cell>
          <cell r="G2717">
            <v>0</v>
          </cell>
          <cell r="H2717">
            <v>32658</v>
          </cell>
          <cell r="I2717" t="e">
            <v>#VALUE!</v>
          </cell>
          <cell r="J2717">
            <v>14500</v>
          </cell>
          <cell r="K2717" t="str">
            <v>5ش 8 - عزبه سكينه الجديده - العوايد - اول الرمل - الاسكندريه</v>
          </cell>
        </row>
        <row r="2718">
          <cell r="A2718" t="str">
            <v>008273</v>
          </cell>
          <cell r="B2718" t="str">
            <v>احمد عبده شعبان على</v>
          </cell>
          <cell r="C2718" t="e">
            <v>#N/A</v>
          </cell>
          <cell r="D2718" t="e">
            <v>#N/A</v>
          </cell>
          <cell r="E2718" t="str">
            <v>سائق - درجه ثانيه - روتانا مارينا</v>
          </cell>
          <cell r="F2718">
            <v>44139</v>
          </cell>
          <cell r="G2718" t="e">
            <v>#N/A</v>
          </cell>
          <cell r="H2718">
            <v>32893</v>
          </cell>
          <cell r="I2718" t="e">
            <v>#N/A</v>
          </cell>
          <cell r="J2718" t="e">
            <v>#N/A</v>
          </cell>
          <cell r="K2718" t="str">
            <v>دندره - شارع جامع ابوالعباس - مركز قنا - قنا</v>
          </cell>
        </row>
        <row r="2719">
          <cell r="A2719" t="str">
            <v>008287</v>
          </cell>
          <cell r="B2719" t="str">
            <v>احمد مروان عباس مروان</v>
          </cell>
          <cell r="C2719" t="str">
            <v>رئيس قسم جودة</v>
          </cell>
          <cell r="D2719" t="str">
            <v>Lake Residence</v>
          </cell>
          <cell r="E2719" t="str">
            <v>مهندس ممتاز جوده - روتانا مارينا</v>
          </cell>
          <cell r="F2719">
            <v>44151</v>
          </cell>
          <cell r="G2719">
            <v>0</v>
          </cell>
          <cell r="H2719">
            <v>33215</v>
          </cell>
          <cell r="I2719" t="e">
            <v>#VALUE!</v>
          </cell>
          <cell r="J2719">
            <v>14500</v>
          </cell>
          <cell r="K2719" t="str">
            <v>قمرونه - منيا القمح - الشرقيه</v>
          </cell>
        </row>
        <row r="2720">
          <cell r="A2720" t="str">
            <v>008327</v>
          </cell>
          <cell r="B2720" t="str">
            <v>محمود ابوالحديد ابراهيم حسن</v>
          </cell>
          <cell r="C2720" t="str">
            <v>مراقب عام ميكانيكا</v>
          </cell>
          <cell r="D2720" t="str">
            <v>المول التجارى - Fifth Square</v>
          </cell>
          <cell r="E2720" t="str">
            <v>مراقب ميكانيكا - روتانا مارينا</v>
          </cell>
          <cell r="F2720">
            <v>44173</v>
          </cell>
          <cell r="G2720">
            <v>0</v>
          </cell>
          <cell r="H2720">
            <v>28525</v>
          </cell>
          <cell r="I2720" t="e">
            <v>#VALUE!</v>
          </cell>
          <cell r="J2720">
            <v>13320</v>
          </cell>
          <cell r="K2720" t="str">
            <v>عزبه مسلم - القناطر الخيريه - القليوبيه</v>
          </cell>
        </row>
        <row r="2721">
          <cell r="A2721" t="str">
            <v>008328</v>
          </cell>
          <cell r="B2721" t="str">
            <v>محمد عبدالنعيم حسن احمد</v>
          </cell>
          <cell r="C2721" t="str">
            <v>مراقب عام سلامه وصحه مهنيه</v>
          </cell>
          <cell r="D2721" t="str">
            <v>مستشفى ناصر العام - بنى سويف</v>
          </cell>
          <cell r="E2721" t="str">
            <v>مراقب سلامة وصحة مهنية - روتانا مارينا</v>
          </cell>
          <cell r="F2721">
            <v>44173</v>
          </cell>
          <cell r="G2721">
            <v>0</v>
          </cell>
          <cell r="H2721">
            <v>32782</v>
          </cell>
          <cell r="I2721" t="e">
            <v>#VALUE!</v>
          </cell>
          <cell r="J2721">
            <v>14310</v>
          </cell>
          <cell r="K2721" t="str">
            <v>جزيره الدوم - مركز ابوتشت - قنا</v>
          </cell>
        </row>
        <row r="2722">
          <cell r="A2722" t="str">
            <v>008356</v>
          </cell>
          <cell r="B2722" t="str">
            <v>عصام عبدالله سيد ابراهيم</v>
          </cell>
          <cell r="C2722" t="str">
            <v>امين اول مخازن</v>
          </cell>
          <cell r="D2722" t="str">
            <v>Lake Residence</v>
          </cell>
          <cell r="E2722" t="str">
            <v>امين مخازن - روتانا مارينا</v>
          </cell>
          <cell r="F2722">
            <v>44198</v>
          </cell>
          <cell r="G2722">
            <v>0</v>
          </cell>
          <cell r="H2722">
            <v>34369</v>
          </cell>
          <cell r="I2722" t="e">
            <v>#VALUE!</v>
          </cell>
          <cell r="J2722">
            <v>10740</v>
          </cell>
          <cell r="K2722" t="str">
            <v>11ش الدسوقى عطوه - ش التروللى - المطريه - القاهره</v>
          </cell>
        </row>
        <row r="2723">
          <cell r="A2723" t="str">
            <v>008377</v>
          </cell>
          <cell r="B2723" t="str">
            <v>عمرو محمد عبدالفضيل ابراهيم</v>
          </cell>
          <cell r="C2723" t="str">
            <v>مراقب عام تنفيذ</v>
          </cell>
          <cell r="D2723" t="str">
            <v>Lake Residence</v>
          </cell>
          <cell r="E2723" t="str">
            <v>مراقب عام تنفيذ - روتانا مارينا</v>
          </cell>
          <cell r="F2723">
            <v>44205</v>
          </cell>
          <cell r="G2723">
            <v>0</v>
          </cell>
          <cell r="H2723">
            <v>27023</v>
          </cell>
          <cell r="I2723" t="e">
            <v>#VALUE!</v>
          </cell>
          <cell r="J2723">
            <v>13770</v>
          </cell>
          <cell r="K2723" t="str">
            <v>13ش ابوبكر الصديق - حدائق حلوان - حلوان - القاهره</v>
          </cell>
        </row>
        <row r="2724">
          <cell r="A2724" t="str">
            <v>008455</v>
          </cell>
          <cell r="B2724" t="str">
            <v>عبدالرحمن على محمد على</v>
          </cell>
          <cell r="C2724" t="e">
            <v>#N/A</v>
          </cell>
          <cell r="D2724" t="e">
            <v>#N/A</v>
          </cell>
          <cell r="E2724" t="str">
            <v>فرد امن - روتانا مارينا</v>
          </cell>
          <cell r="F2724">
            <v>44248</v>
          </cell>
          <cell r="G2724" t="e">
            <v>#N/A</v>
          </cell>
          <cell r="H2724">
            <v>31069</v>
          </cell>
          <cell r="I2724" t="e">
            <v>#N/A</v>
          </cell>
          <cell r="J2724" t="e">
            <v>#N/A</v>
          </cell>
          <cell r="K2724" t="str">
            <v>البعيرات - مركز القرنه - الاقصر</v>
          </cell>
        </row>
        <row r="2725">
          <cell r="A2725" t="str">
            <v>008483</v>
          </cell>
          <cell r="B2725" t="str">
            <v>محمد احمد محمد سيد احمد</v>
          </cell>
          <cell r="C2725" t="str">
            <v>فرد امن</v>
          </cell>
          <cell r="D2725" t="str">
            <v>المول التجارى - Fifth Square</v>
          </cell>
          <cell r="E2725" t="str">
            <v>فرد امن - روتانا مارينا</v>
          </cell>
          <cell r="F2725">
            <v>44264</v>
          </cell>
          <cell r="G2725">
            <v>0</v>
          </cell>
          <cell r="H2725">
            <v>36503</v>
          </cell>
          <cell r="I2725" t="e">
            <v>#VALUE!</v>
          </cell>
          <cell r="J2725">
            <v>4930</v>
          </cell>
          <cell r="K2725" t="str">
            <v>نزله خيال - مركز ابو كبير - الشرقيه</v>
          </cell>
        </row>
        <row r="2726">
          <cell r="A2726" t="str">
            <v>008764</v>
          </cell>
          <cell r="B2726" t="str">
            <v>عبدالمنعم محمد احمد حسين</v>
          </cell>
          <cell r="C2726" t="str">
            <v xml:space="preserve"> (B) موظف خدمات اداريه</v>
          </cell>
          <cell r="D2726" t="str">
            <v>Lake Residence</v>
          </cell>
          <cell r="E2726" t="str">
            <v>موظف خدمات اداريه B - روتانا مارينا</v>
          </cell>
          <cell r="F2726">
            <v>44475</v>
          </cell>
          <cell r="G2726">
            <v>0</v>
          </cell>
          <cell r="H2726">
            <v>33952</v>
          </cell>
          <cell r="I2726" t="e">
            <v>#VALUE!</v>
          </cell>
          <cell r="J2726">
            <v>4750</v>
          </cell>
          <cell r="K2726" t="str">
            <v>الرزيقات قبلى - مركز ارمنت - الاقصر</v>
          </cell>
        </row>
        <row r="2727">
          <cell r="A2727" t="str">
            <v>008768</v>
          </cell>
          <cell r="B2727" t="str">
            <v>ابراهيم حسن السيد ابراهيم</v>
          </cell>
          <cell r="C2727" t="e">
            <v>#N/A</v>
          </cell>
          <cell r="D2727" t="e">
            <v>#N/A</v>
          </cell>
          <cell r="E2727" t="str">
            <v>مراقب عام تنفيذ - روتانا مارينا</v>
          </cell>
          <cell r="F2727">
            <v>44485</v>
          </cell>
          <cell r="G2727" t="e">
            <v>#N/A</v>
          </cell>
          <cell r="H2727">
            <v>29495</v>
          </cell>
          <cell r="I2727" t="e">
            <v>#N/A</v>
          </cell>
          <cell r="J2727" t="e">
            <v>#N/A</v>
          </cell>
          <cell r="K2727" t="str">
            <v>ميت طاهر - مركز منيه النصر - الدقهليه</v>
          </cell>
        </row>
        <row r="2728">
          <cell r="A2728" t="str">
            <v>008771</v>
          </cell>
          <cell r="B2728" t="str">
            <v>تهامى عادل محمد التهامى عبدالفتاح</v>
          </cell>
          <cell r="C2728" t="e">
            <v>#N/A</v>
          </cell>
          <cell r="D2728" t="e">
            <v>#N/A</v>
          </cell>
          <cell r="E2728" t="str">
            <v>فرد امن - روتانا مارينا</v>
          </cell>
          <cell r="F2728">
            <v>44480</v>
          </cell>
          <cell r="G2728" t="e">
            <v>#N/A</v>
          </cell>
          <cell r="H2728">
            <v>30975</v>
          </cell>
          <cell r="I2728" t="e">
            <v>#N/A</v>
          </cell>
          <cell r="J2728" t="e">
            <v>#N/A</v>
          </cell>
          <cell r="K2728" t="str">
            <v>سنهوت - مركز منيا القمح - الشرقيه</v>
          </cell>
        </row>
        <row r="2729">
          <cell r="A2729" t="str">
            <v>008779</v>
          </cell>
          <cell r="B2729" t="str">
            <v>مصطفى سليمان عبدالوهاب سليمان</v>
          </cell>
          <cell r="C2729" t="str">
            <v>ممرض</v>
          </cell>
          <cell r="D2729" t="str">
            <v>Lake Residence</v>
          </cell>
          <cell r="E2729" t="str">
            <v>ممرض- روتانا مارينا</v>
          </cell>
          <cell r="F2729">
            <v>44492</v>
          </cell>
          <cell r="G2729">
            <v>0</v>
          </cell>
          <cell r="H2729">
            <v>34686</v>
          </cell>
          <cell r="I2729" t="e">
            <v>#VALUE!</v>
          </cell>
          <cell r="J2729">
            <v>8020</v>
          </cell>
          <cell r="K2729" t="str">
            <v>حى عمر بن الخطاب - المساكن التعاونية - الزقازيق ثان - الشرقية</v>
          </cell>
        </row>
        <row r="2730">
          <cell r="A2730" t="str">
            <v>008865</v>
          </cell>
          <cell r="B2730" t="str">
            <v>عبده السيد توفيق عبدالعال</v>
          </cell>
          <cell r="C2730" t="str">
            <v>سائق تيلى هاندلر</v>
          </cell>
          <cell r="D2730" t="str">
            <v>Lake Residence</v>
          </cell>
          <cell r="E2730" t="str">
            <v>سائق تيلى هاندلر - روتانا مارينا</v>
          </cell>
          <cell r="F2730">
            <v>44564</v>
          </cell>
          <cell r="G2730">
            <v>0</v>
          </cell>
          <cell r="H2730">
            <v>32766</v>
          </cell>
          <cell r="I2730" t="e">
            <v>#VALUE!</v>
          </cell>
          <cell r="J2730">
            <v>9880</v>
          </cell>
          <cell r="K2730" t="str">
            <v>8 أ المنطقه 5 شمال - الشيخ زايد - الاسماعيليه ثالث - الاسماعيليه</v>
          </cell>
        </row>
        <row r="2731">
          <cell r="A2731" t="str">
            <v>008875</v>
          </cell>
          <cell r="B2731" t="str">
            <v>محمد عبدالرازق عبدالعال عبيد</v>
          </cell>
          <cell r="C2731" t="str">
            <v>اداري مساعد ممتاز</v>
          </cell>
          <cell r="D2731" t="str">
            <v>Lake Residence</v>
          </cell>
          <cell r="E2731" t="str">
            <v>ادارى مساعد ممتاز - روتانا مارينا</v>
          </cell>
          <cell r="F2731">
            <v>44564</v>
          </cell>
          <cell r="G2731">
            <v>0</v>
          </cell>
          <cell r="H2731">
            <v>33617</v>
          </cell>
          <cell r="I2731" t="e">
            <v>#VALUE!</v>
          </cell>
          <cell r="J2731">
            <v>10080</v>
          </cell>
          <cell r="K2731" t="str">
            <v>الشرقي بهجوره - نجع ضاحي - مركز نجع حمادي - قنا</v>
          </cell>
        </row>
        <row r="2732">
          <cell r="A2732" t="str">
            <v>008887</v>
          </cell>
          <cell r="B2732" t="str">
            <v>محمد مالك عبدالغنى النمر</v>
          </cell>
          <cell r="C2732" t="str">
            <v>مساح اول</v>
          </cell>
          <cell r="D2732" t="str">
            <v>المول التجارى - Fifth Square</v>
          </cell>
          <cell r="E2732" t="str">
            <v>مساح اول - روتانا مارينا</v>
          </cell>
          <cell r="F2732">
            <v>44576</v>
          </cell>
          <cell r="G2732">
            <v>0</v>
          </cell>
          <cell r="H2732">
            <v>33334</v>
          </cell>
          <cell r="I2732" t="e">
            <v>#VALUE!</v>
          </cell>
          <cell r="J2732">
            <v>14500</v>
          </cell>
          <cell r="K2732" t="str">
            <v>كفر سالم النحال - مركز السنطه - الغربية</v>
          </cell>
        </row>
        <row r="2733">
          <cell r="A2733" t="str">
            <v>008895</v>
          </cell>
          <cell r="B2733" t="str">
            <v>السيد على البسيونى محمد على</v>
          </cell>
          <cell r="C2733" t="str">
            <v>فنى ممتاز كهرباء - تجهيزات</v>
          </cell>
          <cell r="D2733" t="str">
            <v>المول التجارى - Fifth Square</v>
          </cell>
          <cell r="E2733" t="str">
            <v>فنى ممتاز كهرباء تجهيزات - روتانا مارينا</v>
          </cell>
          <cell r="F2733">
            <v>44577</v>
          </cell>
          <cell r="G2733">
            <v>0</v>
          </cell>
          <cell r="H2733">
            <v>31368</v>
          </cell>
          <cell r="I2733" t="e">
            <v>#VALUE!</v>
          </cell>
          <cell r="J2733">
            <v>9400</v>
          </cell>
          <cell r="K2733" t="str">
            <v>كفر سنبو - مركز زفتي - الغربيه</v>
          </cell>
        </row>
        <row r="2734">
          <cell r="A2734" t="str">
            <v>008905</v>
          </cell>
          <cell r="B2734" t="str">
            <v>احمد محمد هاشم محمد</v>
          </cell>
          <cell r="C2734" t="str">
            <v>مهندس ممتاز تنفيذ - كهرباء باور</v>
          </cell>
          <cell r="D2734" t="str">
            <v>المول التجارى - Fifth Square</v>
          </cell>
          <cell r="E2734" t="str">
            <v>مهندس ممتاز تنفيذ كهرباء باور -روتانا مارينا</v>
          </cell>
          <cell r="F2734">
            <v>44590</v>
          </cell>
          <cell r="G2734">
            <v>0</v>
          </cell>
          <cell r="H2734">
            <v>32752</v>
          </cell>
          <cell r="I2734" t="e">
            <v>#VALUE!</v>
          </cell>
          <cell r="J2734">
            <v>14500</v>
          </cell>
          <cell r="K2734" t="str">
            <v>20 الامام مالك - جمال عبد الناصر - اول السلام - القاهره</v>
          </cell>
        </row>
        <row r="2735">
          <cell r="A2735" t="str">
            <v>008906</v>
          </cell>
          <cell r="B2735" t="str">
            <v>جابر حسين احمد عرابى</v>
          </cell>
          <cell r="C2735" t="str">
            <v>مهندس ممتاز تنفيذ - كهرباء باور</v>
          </cell>
          <cell r="D2735" t="str">
            <v>Lake Residence</v>
          </cell>
          <cell r="E2735" t="str">
            <v>مهندس ممتاز تنفيذ كهرباء باور -روتانا مارينا</v>
          </cell>
          <cell r="F2735">
            <v>44593</v>
          </cell>
          <cell r="G2735">
            <v>0</v>
          </cell>
          <cell r="H2735">
            <v>32431</v>
          </cell>
          <cell r="I2735" t="e">
            <v>#VALUE!</v>
          </cell>
          <cell r="J2735">
            <v>14500</v>
          </cell>
          <cell r="K2735" t="str">
            <v>كرم عمران - عزبة جبريل - مركز قنا</v>
          </cell>
        </row>
        <row r="2736">
          <cell r="A2736" t="str">
            <v>009010</v>
          </cell>
          <cell r="B2736" t="str">
            <v>محمد حسام الدين فتحى عبدالباقى صقر</v>
          </cell>
          <cell r="C2736" t="e">
            <v>#N/A</v>
          </cell>
          <cell r="D2736" t="e">
            <v>#N/A</v>
          </cell>
          <cell r="E2736" t="str">
            <v>مهندس تنفيذ - روتانا مارينا</v>
          </cell>
          <cell r="F2736">
            <v>44654</v>
          </cell>
          <cell r="G2736" t="e">
            <v>#N/A</v>
          </cell>
          <cell r="H2736">
            <v>35286</v>
          </cell>
          <cell r="I2736" t="e">
            <v>#N/A</v>
          </cell>
          <cell r="J2736" t="e">
            <v>#N/A</v>
          </cell>
          <cell r="K2736" t="str">
            <v>ش بدرالدين - كفر الدوار - البحيرة</v>
          </cell>
        </row>
        <row r="2737">
          <cell r="A2737" t="str">
            <v>009014</v>
          </cell>
          <cell r="B2737" t="str">
            <v>شعبان بدوى عبدالغنى ميهوب</v>
          </cell>
          <cell r="C2737" t="str">
            <v>سائق لودر زاحف</v>
          </cell>
          <cell r="D2737" t="str">
            <v>Lake Residence</v>
          </cell>
          <cell r="E2737" t="str">
            <v>سائق لودر زاحف - روتانا مارينا</v>
          </cell>
          <cell r="F2737">
            <v>44656</v>
          </cell>
          <cell r="G2737">
            <v>0</v>
          </cell>
          <cell r="H2737">
            <v>28676</v>
          </cell>
          <cell r="I2737" t="e">
            <v>#VALUE!</v>
          </cell>
          <cell r="J2737">
            <v>9180</v>
          </cell>
          <cell r="K2737" t="str">
            <v>الميمون - مركز الواسطى - بنى سويف</v>
          </cell>
        </row>
        <row r="2738">
          <cell r="A2738" t="str">
            <v>009022</v>
          </cell>
          <cell r="B2738" t="str">
            <v>احمد ايمن عبدالعزيز قطب ابوستيت</v>
          </cell>
          <cell r="C2738" t="str">
            <v>مساعد اول امين مخازن</v>
          </cell>
          <cell r="D2738" t="str">
            <v>المول التجارى - Fifth Square</v>
          </cell>
          <cell r="E2738" t="str">
            <v>مساعد امين مخازن - روتانا مارينا</v>
          </cell>
          <cell r="F2738">
            <v>44660</v>
          </cell>
          <cell r="G2738">
            <v>0</v>
          </cell>
          <cell r="H2738">
            <v>33482</v>
          </cell>
          <cell r="I2738" t="e">
            <v>#VALUE!</v>
          </cell>
          <cell r="J2738">
            <v>7050</v>
          </cell>
          <cell r="K2738" t="str">
            <v>طحانوب - مركز شبين القناطر- القليوبية</v>
          </cell>
        </row>
        <row r="2739">
          <cell r="A2739" t="str">
            <v>009169</v>
          </cell>
          <cell r="B2739" t="str">
            <v>محمد على محمد احمد</v>
          </cell>
          <cell r="C2739" t="e">
            <v>#N/A</v>
          </cell>
          <cell r="D2739" t="e">
            <v>#N/A</v>
          </cell>
          <cell r="E2739" t="str">
            <v>مراقب تشطيبات - روتانا مارينا</v>
          </cell>
          <cell r="F2739">
            <v>44801</v>
          </cell>
          <cell r="G2739" t="e">
            <v>#N/A</v>
          </cell>
          <cell r="H2739">
            <v>29240</v>
          </cell>
          <cell r="I2739" t="e">
            <v>#N/A</v>
          </cell>
          <cell r="J2739" t="e">
            <v>#N/A</v>
          </cell>
          <cell r="K2739" t="str">
            <v>السفاينه - مركز طوخ - القليوبيه</v>
          </cell>
        </row>
        <row r="2740">
          <cell r="A2740" t="str">
            <v>009225</v>
          </cell>
          <cell r="B2740" t="str">
            <v>تامر محمود ابراهيم محمد كراز</v>
          </cell>
          <cell r="C2740" t="str">
            <v>مشرف صحى</v>
          </cell>
          <cell r="D2740" t="str">
            <v>المول التجارى - Fifth Square</v>
          </cell>
          <cell r="E2740" t="str">
            <v>مشرف صحى - روتانا مارينا</v>
          </cell>
          <cell r="F2740">
            <v>44866</v>
          </cell>
          <cell r="G2740">
            <v>0</v>
          </cell>
          <cell r="H2740">
            <v>32174</v>
          </cell>
          <cell r="I2740" t="e">
            <v>#VALUE!</v>
          </cell>
          <cell r="J2740">
            <v>9710</v>
          </cell>
          <cell r="K2740" t="str">
            <v>البهى - مركز ايتاى البارود - البحيرة</v>
          </cell>
        </row>
        <row r="2741">
          <cell r="A2741" t="str">
            <v>009269</v>
          </cell>
          <cell r="B2741" t="str">
            <v>سيد شعبان سيد عبدالسلام</v>
          </cell>
          <cell r="C2741" t="str">
            <v>فرد امن</v>
          </cell>
          <cell r="D2741" t="str">
            <v>المول التجارى - Fifth Square</v>
          </cell>
          <cell r="E2741" t="str">
            <v>فرد امن - روتانا مارينا</v>
          </cell>
          <cell r="F2741">
            <v>44886</v>
          </cell>
          <cell r="G2741">
            <v>0</v>
          </cell>
          <cell r="H2741">
            <v>30885</v>
          </cell>
          <cell r="I2741" t="e">
            <v>#VALUE!</v>
          </cell>
          <cell r="J2741">
            <v>5280</v>
          </cell>
          <cell r="K2741" t="str">
            <v>بيهمو - مركز سنوس - الفيوم</v>
          </cell>
        </row>
        <row r="2742">
          <cell r="A2742" t="str">
            <v>009276</v>
          </cell>
          <cell r="B2742" t="str">
            <v>ابراهيم عبدالمنعم عبدالمقصود عبدالرحمن دسوقى</v>
          </cell>
          <cell r="C2742" t="e">
            <v>#N/A</v>
          </cell>
          <cell r="D2742" t="e">
            <v>#N/A</v>
          </cell>
          <cell r="E2742" t="str">
            <v>فرد امن - روتانا مارينا</v>
          </cell>
          <cell r="F2742">
            <v>44889</v>
          </cell>
          <cell r="G2742" t="e">
            <v>#N/A</v>
          </cell>
          <cell r="H2742">
            <v>31959</v>
          </cell>
          <cell r="I2742" t="e">
            <v>#N/A</v>
          </cell>
          <cell r="J2742" t="e">
            <v>#N/A</v>
          </cell>
          <cell r="K2742" t="str">
            <v>السلطان حسن - مركز ابو كبير - الشرقية</v>
          </cell>
        </row>
        <row r="2743">
          <cell r="A2743" t="str">
            <v>009317</v>
          </cell>
          <cell r="B2743" t="str">
            <v>احمد السيد حماد احمد</v>
          </cell>
          <cell r="C2743" t="e">
            <v>#N/A</v>
          </cell>
          <cell r="D2743" t="e">
            <v>#N/A</v>
          </cell>
          <cell r="E2743" t="str">
            <v>مهندس ممتاز تنفيذ - روتانا مارينا</v>
          </cell>
          <cell r="F2743">
            <v>44928</v>
          </cell>
          <cell r="G2743" t="e">
            <v>#N/A</v>
          </cell>
          <cell r="H2743">
            <v>33117</v>
          </cell>
          <cell r="I2743" t="e">
            <v>#N/A</v>
          </cell>
          <cell r="J2743" t="e">
            <v>#N/A</v>
          </cell>
          <cell r="K2743" t="str">
            <v>فيلا 134 - الحى السابع - مجاورة اولى - الشروق - القاهرة</v>
          </cell>
        </row>
        <row r="2744">
          <cell r="A2744" t="str">
            <v>009436</v>
          </cell>
          <cell r="B2744" t="str">
            <v>احمد عزت عبدالفتاح شحاته مرزوق</v>
          </cell>
          <cell r="C2744" t="str">
            <v>مشرف امن</v>
          </cell>
          <cell r="D2744" t="str">
            <v>Lake Residence</v>
          </cell>
          <cell r="E2744" t="str">
            <v>مشرف امن - روتانا مارينا</v>
          </cell>
          <cell r="F2744">
            <v>45118</v>
          </cell>
          <cell r="G2744">
            <v>0</v>
          </cell>
          <cell r="H2744">
            <v>35409</v>
          </cell>
          <cell r="I2744" t="e">
            <v>#VALUE!</v>
          </cell>
          <cell r="J2744">
            <v>7500</v>
          </cell>
          <cell r="K2744" t="str">
            <v>اصطبارى - مركز شبين الكوم - البدرشين</v>
          </cell>
        </row>
        <row r="2745">
          <cell r="A2745" t="str">
            <v>009437</v>
          </cell>
          <cell r="B2745" t="str">
            <v>محمد شحاته محمد محمود انور</v>
          </cell>
          <cell r="C2745" t="str">
            <v>فرد امن</v>
          </cell>
          <cell r="D2745" t="str">
            <v>الحديقة المركزيه CP-B02 - المرحلة الأولى</v>
          </cell>
          <cell r="E2745" t="str">
            <v>فرد امن - روتانا مارينا</v>
          </cell>
          <cell r="F2745">
            <v>45118</v>
          </cell>
          <cell r="G2745">
            <v>0</v>
          </cell>
          <cell r="H2745">
            <v>34875</v>
          </cell>
          <cell r="I2745" t="e">
            <v>#VALUE!</v>
          </cell>
          <cell r="J2745">
            <v>4930</v>
          </cell>
          <cell r="K2745" t="str">
            <v>المطاوعه - مركز ههيا - الشرقيه</v>
          </cell>
        </row>
        <row r="2746">
          <cell r="A2746" t="str">
            <v>009444</v>
          </cell>
          <cell r="B2746" t="str">
            <v>ماهر السعيد عبدالحليم دنيا</v>
          </cell>
          <cell r="C2746" t="e">
            <v>#N/A</v>
          </cell>
          <cell r="D2746" t="e">
            <v>#N/A</v>
          </cell>
          <cell r="E2746" t="str">
            <v>فرد اول امن - روتانا مارينا</v>
          </cell>
          <cell r="F2746">
            <v>45132</v>
          </cell>
          <cell r="G2746" t="e">
            <v>#N/A</v>
          </cell>
          <cell r="H2746">
            <v>34132</v>
          </cell>
          <cell r="I2746" t="e">
            <v>#N/A</v>
          </cell>
          <cell r="J2746">
            <v>5920</v>
          </cell>
          <cell r="K2746" t="str">
            <v>سسهله - مركز السنطه - الغربية</v>
          </cell>
        </row>
        <row r="2747">
          <cell r="A2747" t="str">
            <v>009445</v>
          </cell>
          <cell r="B2747" t="str">
            <v>مصطفى عبدالحميد السيد الميهى</v>
          </cell>
          <cell r="C2747" t="e">
            <v>#N/A</v>
          </cell>
          <cell r="D2747" t="e">
            <v>#N/A</v>
          </cell>
          <cell r="E2747" t="str">
            <v>فرد امن - روتانا مارينا</v>
          </cell>
          <cell r="F2747">
            <v>45132</v>
          </cell>
          <cell r="G2747" t="e">
            <v>#N/A</v>
          </cell>
          <cell r="H2747">
            <v>36951</v>
          </cell>
          <cell r="I2747" t="e">
            <v>#N/A</v>
          </cell>
          <cell r="J2747" t="e">
            <v>#N/A</v>
          </cell>
          <cell r="K2747" t="str">
            <v>شنشور - مركز اشمون - المنوفية</v>
          </cell>
        </row>
        <row r="2748">
          <cell r="A2748" t="str">
            <v>009453</v>
          </cell>
          <cell r="B2748" t="str">
            <v>خالد صابر محمد هلال</v>
          </cell>
          <cell r="C2748" t="str">
            <v>ايقاف راتب - انتهاء اعمال</v>
          </cell>
          <cell r="D2748" t="str">
            <v>تحويلات / تحت الاعتماد</v>
          </cell>
          <cell r="E2748" t="str">
            <v>مراقب تنفيذ - روتانا مارينا</v>
          </cell>
          <cell r="F2748">
            <v>45144</v>
          </cell>
          <cell r="G2748">
            <v>0</v>
          </cell>
          <cell r="H2748">
            <v>30900</v>
          </cell>
          <cell r="I2748" t="e">
            <v>#VALUE!</v>
          </cell>
          <cell r="J2748">
            <v>11020</v>
          </cell>
          <cell r="K2748" t="e">
            <v>#N/A</v>
          </cell>
        </row>
        <row r="2749">
          <cell r="A2749" t="str">
            <v>009458</v>
          </cell>
          <cell r="B2749" t="str">
            <v>محمد سمير العربى مهنى</v>
          </cell>
          <cell r="C2749" t="e">
            <v>#N/A</v>
          </cell>
          <cell r="D2749" t="e">
            <v>#N/A</v>
          </cell>
          <cell r="E2749" t="str">
            <v>فرد امن - روتانا مارينا</v>
          </cell>
          <cell r="F2749">
            <v>45148</v>
          </cell>
          <cell r="G2749" t="e">
            <v>#N/A</v>
          </cell>
          <cell r="H2749">
            <v>31715</v>
          </cell>
          <cell r="I2749" t="e">
            <v>#N/A</v>
          </cell>
          <cell r="J2749" t="e">
            <v>#N/A</v>
          </cell>
          <cell r="K2749" t="e">
            <v>#N/A</v>
          </cell>
        </row>
        <row r="2750">
          <cell r="A2750" t="str">
            <v>009471</v>
          </cell>
          <cell r="B2750" t="str">
            <v>مصطفى محمد شلبى محمد محرم</v>
          </cell>
          <cell r="C2750" t="str">
            <v>مهندس اول تشطيبات</v>
          </cell>
          <cell r="D2750" t="str">
            <v>Lake Residence</v>
          </cell>
          <cell r="E2750" t="str">
            <v>مهندس اول تشطيبات - روتانا مارينا</v>
          </cell>
          <cell r="F2750">
            <v>45165</v>
          </cell>
          <cell r="G2750">
            <v>0</v>
          </cell>
          <cell r="H2750">
            <v>34677</v>
          </cell>
          <cell r="I2750" t="e">
            <v>#VALUE!</v>
          </cell>
          <cell r="J2750">
            <v>14500</v>
          </cell>
          <cell r="K2750" t="str">
            <v>23 ش المعهد - طنطا ثان - الغربية</v>
          </cell>
        </row>
        <row r="2751">
          <cell r="A2751" t="str">
            <v>009476</v>
          </cell>
          <cell r="B2751" t="str">
            <v>محمود مرسى محمد مرسى الدهشان</v>
          </cell>
          <cell r="C2751" t="e">
            <v>#N/A</v>
          </cell>
          <cell r="D2751" t="e">
            <v>#N/A</v>
          </cell>
          <cell r="E2751" t="str">
            <v>مراقب عام تشطيبات - روتانا مارينا</v>
          </cell>
          <cell r="F2751">
            <v>45171</v>
          </cell>
          <cell r="G2751" t="e">
            <v>#N/A</v>
          </cell>
          <cell r="H2751">
            <v>31010</v>
          </cell>
          <cell r="I2751" t="e">
            <v>#N/A</v>
          </cell>
          <cell r="J2751" t="e">
            <v>#N/A</v>
          </cell>
          <cell r="K2751" t="str">
            <v>مساكن الدلتا - بلوك 7 - مدخل 2 - المقطم - القاهرة</v>
          </cell>
        </row>
        <row r="2752">
          <cell r="A2752" t="str">
            <v>009486</v>
          </cell>
          <cell r="B2752" t="str">
            <v>محمد السيد محمد محمود عبدالكريم</v>
          </cell>
          <cell r="C2752" t="str">
            <v>فرد امن</v>
          </cell>
          <cell r="D2752" t="str">
            <v>Lake Residence</v>
          </cell>
          <cell r="E2752" t="str">
            <v>فرد امن - روتانا مارينا</v>
          </cell>
          <cell r="F2752">
            <v>45187</v>
          </cell>
          <cell r="G2752">
            <v>0</v>
          </cell>
          <cell r="H2752">
            <v>36397</v>
          </cell>
          <cell r="I2752" t="e">
            <v>#VALUE!</v>
          </cell>
          <cell r="J2752">
            <v>4930</v>
          </cell>
          <cell r="K2752" t="str">
            <v>حوض نجيح  - مركز ههيا - الشرقية</v>
          </cell>
        </row>
        <row r="2753">
          <cell r="A2753" t="str">
            <v>009495</v>
          </cell>
          <cell r="B2753" t="str">
            <v>محمد سمير يونس عبدالمولى</v>
          </cell>
          <cell r="C2753" t="str">
            <v>رئيس قسم تنفيذ الاعمال الميكانيكية</v>
          </cell>
          <cell r="D2753" t="str">
            <v>Lake Residence</v>
          </cell>
          <cell r="E2753" t="str">
            <v>رئيس قسم تنفيذ الاعمال الميكانيكية - روتانا مارينا</v>
          </cell>
          <cell r="F2753">
            <v>45214</v>
          </cell>
          <cell r="G2753">
            <v>0</v>
          </cell>
          <cell r="H2753">
            <v>32826</v>
          </cell>
          <cell r="I2753" t="e">
            <v>#VALUE!</v>
          </cell>
          <cell r="J2753">
            <v>14500</v>
          </cell>
          <cell r="K2753" t="str">
            <v xml:space="preserve">31 ش المدينة الرياضية - الملاحة ج - السويس </v>
          </cell>
        </row>
        <row r="2754">
          <cell r="A2754" t="str">
            <v>004190</v>
          </cell>
          <cell r="B2754" t="str">
            <v>عبدالحليم زكريا محمود تقبيه</v>
          </cell>
          <cell r="C2754" t="str">
            <v>مشرف اول امن</v>
          </cell>
          <cell r="D2754" t="str">
            <v>المول التجارى - Fifth Square</v>
          </cell>
          <cell r="E2754" t="str">
            <v>مشرف اول امن - مستشفى المراسم الدولى</v>
          </cell>
          <cell r="F2754">
            <v>44835</v>
          </cell>
          <cell r="G2754">
            <v>0</v>
          </cell>
          <cell r="H2754">
            <v>22421</v>
          </cell>
          <cell r="I2754" t="e">
            <v>#VALUE!</v>
          </cell>
          <cell r="J2754">
            <v>9710</v>
          </cell>
          <cell r="K2754" t="str">
            <v>كفر يوسف سمرى - مركز مينا القمح - الشرقية</v>
          </cell>
        </row>
        <row r="2755">
          <cell r="A2755" t="str">
            <v>006343</v>
          </cell>
          <cell r="B2755" t="str">
            <v>على محمد كامل طمان</v>
          </cell>
          <cell r="C2755" t="str">
            <v>فرد اول امن</v>
          </cell>
          <cell r="D2755" t="str">
            <v>مشروع مستشفى المراسم</v>
          </cell>
          <cell r="E2755" t="str">
            <v>فرد امن - مستشفى المراسم</v>
          </cell>
          <cell r="F2755">
            <v>42248</v>
          </cell>
          <cell r="G2755">
            <v>0</v>
          </cell>
          <cell r="H2755">
            <v>29730</v>
          </cell>
          <cell r="I2755" t="e">
            <v>#VALUE!</v>
          </cell>
          <cell r="J2755">
            <v>6210</v>
          </cell>
          <cell r="K2755" t="str">
            <v/>
          </cell>
        </row>
        <row r="2756">
          <cell r="A2756" t="str">
            <v>006581</v>
          </cell>
          <cell r="B2756" t="str">
            <v>صابر محيى محمد الشباسى</v>
          </cell>
          <cell r="C2756" t="str">
            <v>فرد اول امن</v>
          </cell>
          <cell r="D2756" t="str">
            <v>مشاريع الازهر</v>
          </cell>
          <cell r="E2756" t="str">
            <v>فرد امن - مستشفى المراسم</v>
          </cell>
          <cell r="F2756">
            <v>42430</v>
          </cell>
          <cell r="G2756">
            <v>0</v>
          </cell>
          <cell r="H2756">
            <v>25400</v>
          </cell>
          <cell r="I2756" t="e">
            <v>#VALUE!</v>
          </cell>
          <cell r="J2756">
            <v>6210</v>
          </cell>
          <cell r="K2756" t="str">
            <v/>
          </cell>
        </row>
        <row r="2757">
          <cell r="A2757" t="str">
            <v>009415</v>
          </cell>
          <cell r="B2757" t="str">
            <v>امير محمد مجدى عبدالرحمن محمد</v>
          </cell>
          <cell r="C2757" t="e">
            <v>#N/A</v>
          </cell>
          <cell r="D2757" t="e">
            <v>#N/A</v>
          </cell>
          <cell r="E2757" t="str">
            <v>مهندس ممتاز مكتب فنى - تصميمات - مشروع مستشفى المر</v>
          </cell>
          <cell r="F2757">
            <v>45088</v>
          </cell>
          <cell r="G2757" t="e">
            <v>#N/A</v>
          </cell>
          <cell r="H2757">
            <v>31684</v>
          </cell>
          <cell r="I2757" t="e">
            <v>#N/A</v>
          </cell>
          <cell r="J2757" t="e">
            <v>#N/A</v>
          </cell>
          <cell r="K2757" t="str">
            <v>قطعة 1496 - الحى الاول - المقطم - القاهرة</v>
          </cell>
        </row>
        <row r="2758">
          <cell r="A2758" t="str">
            <v>009900</v>
          </cell>
          <cell r="B2758" t="str">
            <v>عماد سليمان محمد محمود</v>
          </cell>
          <cell r="C2758" t="str">
            <v>مشغل ونش ارضى</v>
          </cell>
          <cell r="D2758" t="str">
            <v>ادارة المعدات</v>
          </cell>
          <cell r="E2758" t="str">
            <v>ادارة المعدات-مشغل ونش ارضى</v>
          </cell>
          <cell r="F2758">
            <v>45591</v>
          </cell>
          <cell r="G2758">
            <v>0</v>
          </cell>
          <cell r="H2758">
            <v>33083</v>
          </cell>
          <cell r="I2758" t="e">
            <v>#VALUE!</v>
          </cell>
          <cell r="J2758">
            <v>8350</v>
          </cell>
        </row>
        <row r="2759">
          <cell r="A2759" t="str">
            <v>009928</v>
          </cell>
          <cell r="B2759" t="str">
            <v>هشام سيد ابوالسعود احمد</v>
          </cell>
          <cell r="C2759" t="str">
            <v>مشغل ونش ارضى</v>
          </cell>
          <cell r="D2759" t="str">
            <v>Lake Residence</v>
          </cell>
          <cell r="E2759" t="str">
            <v>Lake Residence-مشغل ونش ارضى</v>
          </cell>
          <cell r="F2759">
            <v>45584</v>
          </cell>
          <cell r="G2759">
            <v>0</v>
          </cell>
          <cell r="H2759">
            <v>31083</v>
          </cell>
          <cell r="I2759" t="e">
            <v>#VALUE!</v>
          </cell>
          <cell r="J2759">
            <v>9210</v>
          </cell>
        </row>
        <row r="2760">
          <cell r="A2760" t="str">
            <v>009828</v>
          </cell>
          <cell r="B2760" t="str">
            <v>احمد جمال احمد محمد</v>
          </cell>
          <cell r="C2760" t="str">
            <v>مشغل ونش برجى</v>
          </cell>
          <cell r="D2760" t="str">
            <v>مستشفى ناصر العام - بنى سويف</v>
          </cell>
          <cell r="E2760" t="str">
            <v>مستشفى ناصر العام - بنى سويف-مشغل ونش برجى</v>
          </cell>
          <cell r="F2760">
            <v>45580</v>
          </cell>
          <cell r="G2760">
            <v>0</v>
          </cell>
          <cell r="H2760">
            <v>34272</v>
          </cell>
          <cell r="I2760" t="e">
            <v>#VALUE!</v>
          </cell>
          <cell r="J2760">
            <v>9210</v>
          </cell>
        </row>
        <row r="2761">
          <cell r="A2761" t="str">
            <v>004115</v>
          </cell>
          <cell r="B2761" t="str">
            <v>محمد ابراهيم يوسف حسن</v>
          </cell>
          <cell r="C2761" t="str">
            <v>موظف اول تشهيلات</v>
          </cell>
          <cell r="D2761" t="str">
            <v>مقر المبيعات بمول اركان بالشيخ زايد</v>
          </cell>
          <cell r="E2761" t="str">
            <v>موظف تشهيلات - مقر المبيعات بمول اركان بالشيخ زايد</v>
          </cell>
          <cell r="F2761">
            <v>40238</v>
          </cell>
          <cell r="G2761">
            <v>0</v>
          </cell>
          <cell r="H2761">
            <v>29723</v>
          </cell>
          <cell r="I2761" t="e">
            <v>#VALUE!</v>
          </cell>
          <cell r="J2761">
            <v>6680</v>
          </cell>
          <cell r="K2761" t="str">
            <v/>
          </cell>
        </row>
        <row r="2762">
          <cell r="A2762" t="str">
            <v>006306</v>
          </cell>
          <cell r="B2762" t="str">
            <v>محمد نورالدين عبدالسميع عامر</v>
          </cell>
          <cell r="C2762" t="str">
            <v>ادارى مساعد ممتاز</v>
          </cell>
          <cell r="D2762" t="str">
            <v>مقر المبيعات بمول اركان بالشيخ زايد</v>
          </cell>
          <cell r="E2762" t="str">
            <v>ادارى مساعد ممتاز - مقر المبيعات بمول اركان بالشيخ</v>
          </cell>
          <cell r="F2762">
            <v>42233</v>
          </cell>
          <cell r="G2762">
            <v>0</v>
          </cell>
          <cell r="H2762">
            <v>30711</v>
          </cell>
          <cell r="I2762" t="e">
            <v>#VALUE!</v>
          </cell>
          <cell r="J2762">
            <v>11220</v>
          </cell>
          <cell r="K2762" t="str">
            <v/>
          </cell>
        </row>
        <row r="2763">
          <cell r="A2763" t="str">
            <v>007729</v>
          </cell>
          <cell r="B2763" t="str">
            <v>خالد محمد ابراهيم عبدالرحمن</v>
          </cell>
          <cell r="C2763" t="str">
            <v>فنى ممتاز كهرباء</v>
          </cell>
          <cell r="D2763" t="str">
            <v>مقر المبيعات بمول اركان بالشيخ زايد</v>
          </cell>
          <cell r="E2763" t="str">
            <v>فنى ممتاز كهرباء - مقر المبيعات بمول اركان الشيخ ز</v>
          </cell>
          <cell r="F2763">
            <v>43647</v>
          </cell>
          <cell r="G2763">
            <v>0</v>
          </cell>
          <cell r="H2763">
            <v>30749</v>
          </cell>
          <cell r="I2763" t="e">
            <v>#VALUE!</v>
          </cell>
          <cell r="J2763">
            <v>11470</v>
          </cell>
          <cell r="K2763" t="str">
            <v>5ح احمد طه متفرع من ش الجيش - الزاويه الحمراء - القاهره</v>
          </cell>
        </row>
        <row r="2764">
          <cell r="A2764" t="str">
            <v>008532</v>
          </cell>
          <cell r="B2764" t="str">
            <v>عبدالله السيد محمد محفوظ عبدالله</v>
          </cell>
          <cell r="C2764" t="str">
            <v xml:space="preserve"> (B) موظف خدمات اداريه</v>
          </cell>
          <cell r="D2764" t="str">
            <v>5th Square - Sales Center</v>
          </cell>
          <cell r="E2764" t="str">
            <v>موظف خدمات اداريه (B) - مقر المبيعات بمول اركان -</v>
          </cell>
          <cell r="F2764">
            <v>44290</v>
          </cell>
          <cell r="G2764">
            <v>0</v>
          </cell>
          <cell r="H2764">
            <v>35959</v>
          </cell>
          <cell r="I2764" t="e">
            <v>#VALUE!</v>
          </cell>
          <cell r="J2764">
            <v>5010</v>
          </cell>
          <cell r="K2764" t="str">
            <v>شرشيمه - مركز ههيا - الشرقيه</v>
          </cell>
        </row>
        <row r="2765">
          <cell r="A2765" t="str">
            <v>009305</v>
          </cell>
          <cell r="B2765" t="str">
            <v>عماد رمضان احمد السيد عطيه</v>
          </cell>
          <cell r="C2765" t="str">
            <v>موظف خدمات اداريه (A)</v>
          </cell>
          <cell r="D2765" t="str">
            <v>مقر المبيعات بمول اركان بالشيخ زايد</v>
          </cell>
          <cell r="E2765" t="str">
            <v>مقر المبيعات بمول اركان بالشيخ زايد - Aموظف خدمات</v>
          </cell>
          <cell r="F2765">
            <v>44913</v>
          </cell>
          <cell r="G2765">
            <v>0</v>
          </cell>
          <cell r="H2765">
            <v>28256</v>
          </cell>
          <cell r="I2765" t="e">
            <v>#VALUE!</v>
          </cell>
          <cell r="J2765">
            <v>5720</v>
          </cell>
          <cell r="K2765" t="str">
            <v>سمادون - مركز اشمون - المنوفيه</v>
          </cell>
        </row>
        <row r="2766">
          <cell r="A2766" t="str">
            <v>009490</v>
          </cell>
          <cell r="B2766" t="str">
            <v>السيد محمد عطيه عبدالله عطيه</v>
          </cell>
          <cell r="C2766" t="str">
            <v xml:space="preserve"> (B) موظف خدمات اداريه</v>
          </cell>
          <cell r="D2766" t="str">
            <v>خدمات الادارة العامه للشئون الادارية</v>
          </cell>
          <cell r="E2766" t="str">
            <v>مقر المبيعات بمول اركان بالشيخ زايد - Bموظف خدمات</v>
          </cell>
          <cell r="F2766">
            <v>45201</v>
          </cell>
          <cell r="G2766">
            <v>0</v>
          </cell>
          <cell r="H2766">
            <v>36958</v>
          </cell>
          <cell r="I2766" t="e">
            <v>#VALUE!</v>
          </cell>
          <cell r="J2766">
            <v>4500</v>
          </cell>
          <cell r="K2766" t="str">
            <v>شرشيمة-مركز ههيا-الشرقية</v>
          </cell>
        </row>
        <row r="2767">
          <cell r="A2767" t="str">
            <v>009491</v>
          </cell>
          <cell r="B2767" t="str">
            <v>احمد محمود سليمان داود مرسى</v>
          </cell>
          <cell r="C2767" t="str">
            <v xml:space="preserve"> (B) موظف خدمات اداريه</v>
          </cell>
          <cell r="D2767" t="str">
            <v>خدمات الادارة العامه للشئون الادارية</v>
          </cell>
          <cell r="E2767" t="str">
            <v>مقر المبيعات بمول اركان بالشيخ زايد - Bموظف خدمات</v>
          </cell>
          <cell r="F2767">
            <v>45201</v>
          </cell>
          <cell r="G2767">
            <v>0</v>
          </cell>
          <cell r="H2767">
            <v>36064</v>
          </cell>
          <cell r="I2767" t="e">
            <v>#VALUE!</v>
          </cell>
          <cell r="J2767">
            <v>4500</v>
          </cell>
          <cell r="K2767" t="str">
            <v>شرشيمة-مركز ههيا-الشرقية</v>
          </cell>
        </row>
        <row r="2768">
          <cell r="A2768" t="str">
            <v>009500</v>
          </cell>
          <cell r="B2768" t="str">
            <v>محمد كمال محمد طاهر</v>
          </cell>
          <cell r="C2768" t="str">
            <v>موظف خدمات اداريه (A)</v>
          </cell>
          <cell r="D2768" t="str">
            <v>المول التجارى - Fifth Square</v>
          </cell>
          <cell r="E2768" t="str">
            <v>مقر المبيعات بمول اركان بالشيخ زايد - Aموظف خدمات</v>
          </cell>
          <cell r="F2768">
            <v>45221</v>
          </cell>
          <cell r="G2768">
            <v>0</v>
          </cell>
          <cell r="H2768">
            <v>34230</v>
          </cell>
          <cell r="I2768" t="e">
            <v>#VALUE!</v>
          </cell>
          <cell r="J2768">
            <v>5100</v>
          </cell>
          <cell r="K2768" t="str">
            <v>سلوا قبلى مركز كوم امبو - اسوان</v>
          </cell>
        </row>
        <row r="2769">
          <cell r="A2769" t="str">
            <v>009505</v>
          </cell>
          <cell r="B2769" t="str">
            <v>حسين مصطفى حسين فضل</v>
          </cell>
          <cell r="C2769" t="str">
            <v>سائق - درجه ثانيه</v>
          </cell>
          <cell r="D2769" t="str">
            <v>MAR VILLE - NEW ZAYED</v>
          </cell>
          <cell r="E2769" t="str">
            <v>سائق درجه ثانيه - مقر المبيعات بمول اركان بالشيخ ز</v>
          </cell>
          <cell r="F2769">
            <v>45227</v>
          </cell>
          <cell r="G2769">
            <v>0</v>
          </cell>
          <cell r="H2769">
            <v>30754</v>
          </cell>
          <cell r="I2769" t="e">
            <v>#VALUE!</v>
          </cell>
          <cell r="J2769">
            <v>6120</v>
          </cell>
          <cell r="K2769" t="str">
            <v>71 حارة الاتسروجيه  - زقاق رحمى - مركز اوسيم - الجيزة</v>
          </cell>
        </row>
        <row r="2770">
          <cell r="A2770" t="str">
            <v>009506</v>
          </cell>
          <cell r="B2770" t="str">
            <v>حسام محمد محمد محمد حسين</v>
          </cell>
          <cell r="C2770" t="str">
            <v>موظف خدمات اداريه (A)</v>
          </cell>
          <cell r="D2770" t="str">
            <v>5th Square - Sales Center</v>
          </cell>
          <cell r="E2770" t="str">
            <v>مقر المبيعات بمول اركان بالشيخ زايد - Aموظف خدمات</v>
          </cell>
          <cell r="F2770">
            <v>45229</v>
          </cell>
          <cell r="G2770">
            <v>0</v>
          </cell>
          <cell r="H2770">
            <v>37604</v>
          </cell>
          <cell r="I2770" t="e">
            <v>#VALUE!</v>
          </cell>
          <cell r="J2770">
            <v>5100</v>
          </cell>
          <cell r="K2770" t="str">
            <v>المطاوعه - مركز ههيا - الشرقيه</v>
          </cell>
        </row>
        <row r="2771">
          <cell r="A2771" t="str">
            <v>009517</v>
          </cell>
          <cell r="B2771" t="str">
            <v>كريم عبدالرازق سيد عوض</v>
          </cell>
          <cell r="C2771" t="str">
            <v>موظف خدمات اداريه (A)</v>
          </cell>
          <cell r="D2771" t="str">
            <v>خدمات الادارة العامه للشئون الادارية</v>
          </cell>
          <cell r="E2771" t="str">
            <v>مقر المبيعات بمول اركان بالشيخ زايد - Aموظف خدمات</v>
          </cell>
          <cell r="F2771">
            <v>45237</v>
          </cell>
          <cell r="G2771">
            <v>0</v>
          </cell>
          <cell r="H2771">
            <v>31599</v>
          </cell>
          <cell r="I2771" t="e">
            <v>#VALUE!</v>
          </cell>
          <cell r="J2771">
            <v>5100</v>
          </cell>
          <cell r="K2771" t="str">
            <v>21 ش ادريس - عزبة ابو هنيدي - امبابة - القاهرة</v>
          </cell>
        </row>
        <row r="2772">
          <cell r="A2772" t="str">
            <v>009521</v>
          </cell>
          <cell r="B2772" t="str">
            <v>محمد شاكر موسى احمد</v>
          </cell>
          <cell r="C2772" t="str">
            <v>موظف خدمات اداريه (A)</v>
          </cell>
          <cell r="D2772" t="str">
            <v>خدمات الادارة العامه للشئون الادارية</v>
          </cell>
          <cell r="E2772" t="str">
            <v>مقر المبيعات بمول اركان بالشيخ زايد - Aموظف خدمات</v>
          </cell>
          <cell r="F2772">
            <v>45244</v>
          </cell>
          <cell r="G2772">
            <v>0</v>
          </cell>
          <cell r="H2772">
            <v>32501</v>
          </cell>
          <cell r="I2772" t="e">
            <v>#VALUE!</v>
          </cell>
          <cell r="J2772">
            <v>5100</v>
          </cell>
          <cell r="K2772" t="str">
            <v>18 ش الاعتماد  - المنيرة - امبابة - الجيزة</v>
          </cell>
        </row>
        <row r="2773">
          <cell r="A2773" t="str">
            <v>004317</v>
          </cell>
          <cell r="B2773" t="str">
            <v>عبدالحليم احمد ماهر عبدالحليم السكرى</v>
          </cell>
          <cell r="C2773" t="e">
            <v>#N/A</v>
          </cell>
          <cell r="D2773" t="e">
            <v>#N/A</v>
          </cell>
          <cell r="E2773" t="str">
            <v>إسشتاري إدارة المشروعات-مكافات شامله</v>
          </cell>
          <cell r="F2773">
            <v>45296</v>
          </cell>
          <cell r="G2773" t="e">
            <v>#N/A</v>
          </cell>
          <cell r="H2773">
            <v>21661</v>
          </cell>
          <cell r="I2773" t="e">
            <v>#N/A</v>
          </cell>
          <cell r="J2773" t="e">
            <v>#N/A</v>
          </cell>
          <cell r="K2773" t="str">
            <v>مجموعة 126 - عمارة 14 - الرحاب - التجمع الاول - القاهرة</v>
          </cell>
        </row>
        <row r="2774">
          <cell r="A2774" t="str">
            <v>003199</v>
          </cell>
          <cell r="B2774" t="str">
            <v>ابراهيم عطا على مصطفى</v>
          </cell>
          <cell r="C2774" t="str">
            <v>سائق - درجة ممتاز</v>
          </cell>
          <cell r="D2774" t="str">
            <v>مكتب الرئيس التنفيذى</v>
          </cell>
          <cell r="E2774" t="str">
            <v>سائق - درجة ممتاز - مكتب الرئيس التنفيذى</v>
          </cell>
          <cell r="F2774">
            <v>39356</v>
          </cell>
          <cell r="G2774">
            <v>0</v>
          </cell>
          <cell r="H2774">
            <v>24524</v>
          </cell>
          <cell r="I2774" t="e">
            <v>#VALUE!</v>
          </cell>
          <cell r="J2774">
            <v>11550</v>
          </cell>
          <cell r="K2774" t="str">
            <v/>
          </cell>
        </row>
        <row r="2775">
          <cell r="A2775" t="str">
            <v>005500</v>
          </cell>
          <cell r="B2775" t="str">
            <v>ايمن زكى عبده محمد</v>
          </cell>
          <cell r="C2775" t="str">
            <v>مدير مكتب - مكتب الرئيس التنفيذى</v>
          </cell>
          <cell r="D2775" t="str">
            <v>مكتب الرئيس التنفيذى</v>
          </cell>
          <cell r="E2775" t="str">
            <v>مدير مكتب - مكتب الرئيس التنفيذى</v>
          </cell>
          <cell r="F2775">
            <v>35947</v>
          </cell>
          <cell r="G2775">
            <v>0</v>
          </cell>
          <cell r="H2775">
            <v>26027</v>
          </cell>
          <cell r="I2775" t="e">
            <v>#VALUE!</v>
          </cell>
          <cell r="J2775">
            <v>14500</v>
          </cell>
          <cell r="K2775" t="str">
            <v>3عبدالقادر حسنين م الزيتون عين شمس القاهرة</v>
          </cell>
        </row>
        <row r="2776">
          <cell r="A2776" t="str">
            <v>007221</v>
          </cell>
          <cell r="B2776" t="str">
            <v>يوسف سامى محمد على</v>
          </cell>
          <cell r="C2776" t="str">
            <v>موظف ممتاز تشهيلات</v>
          </cell>
          <cell r="D2776" t="str">
            <v>مكتب الرئيس التنفيذى</v>
          </cell>
          <cell r="E2776" t="str">
            <v>موظف اول تشهيلات - مكتب الرئيس التنفيذى</v>
          </cell>
          <cell r="F2776">
            <v>43173</v>
          </cell>
          <cell r="G2776">
            <v>0</v>
          </cell>
          <cell r="H2776">
            <v>31175</v>
          </cell>
          <cell r="I2776" t="e">
            <v>#VALUE!</v>
          </cell>
          <cell r="J2776">
            <v>7010</v>
          </cell>
          <cell r="K2776" t="str">
            <v>ش سليمان الفارسى - طموه مركز ابو النمرس - الجيزة</v>
          </cell>
        </row>
        <row r="2777">
          <cell r="A2777" t="str">
            <v>005154</v>
          </cell>
          <cell r="B2777" t="str">
            <v>محمد صبرى عبدالعليم سيداحمد</v>
          </cell>
          <cell r="C2777" t="e">
            <v>#N/A</v>
          </cell>
          <cell r="D2777" t="e">
            <v>#N/A</v>
          </cell>
          <cell r="E2777" t="str">
            <v>رسام كهرباء - مكتب مشروع مستشفى الملك فيصل</v>
          </cell>
          <cell r="F2777">
            <v>42005</v>
          </cell>
          <cell r="G2777" t="e">
            <v>#N/A</v>
          </cell>
          <cell r="H2777">
            <v>32146</v>
          </cell>
          <cell r="I2777" t="e">
            <v>#N/A</v>
          </cell>
          <cell r="J2777" t="e">
            <v>#N/A</v>
          </cell>
          <cell r="K2777" t="str">
            <v/>
          </cell>
        </row>
        <row r="2778">
          <cell r="A2778" t="str">
            <v>005726</v>
          </cell>
          <cell r="B2778" t="str">
            <v>هدى عزت ابراهيم شريف</v>
          </cell>
          <cell r="C2778" t="e">
            <v>#N/A</v>
          </cell>
          <cell r="D2778" t="e">
            <v>#N/A</v>
          </cell>
          <cell r="E2778" t="str">
            <v>مهندس انشائى - مكتب القاهره - النزهه</v>
          </cell>
          <cell r="F2778">
            <v>41883</v>
          </cell>
          <cell r="G2778" t="e">
            <v>#N/A</v>
          </cell>
          <cell r="H2778">
            <v>30322</v>
          </cell>
          <cell r="I2778" t="e">
            <v>#N/A</v>
          </cell>
          <cell r="J2778" t="e">
            <v>#N/A</v>
          </cell>
          <cell r="K2778" t="str">
            <v/>
          </cell>
        </row>
        <row r="2779">
          <cell r="A2779" t="str">
            <v>005821</v>
          </cell>
          <cell r="B2779" t="str">
            <v>كمال سيد مصطفى كمال</v>
          </cell>
          <cell r="C2779" t="e">
            <v>#N/A</v>
          </cell>
          <cell r="D2779" t="e">
            <v>#N/A</v>
          </cell>
          <cell r="E2779" t="str">
            <v>منسق وثائق - مكتب مشروع مستشفى الملك فيصل</v>
          </cell>
          <cell r="F2779">
            <v>41974</v>
          </cell>
          <cell r="G2779" t="e">
            <v>#N/A</v>
          </cell>
          <cell r="H2779">
            <v>32317</v>
          </cell>
          <cell r="I2779" t="e">
            <v>#N/A</v>
          </cell>
          <cell r="J2779" t="e">
            <v>#N/A</v>
          </cell>
          <cell r="K2779" t="str">
            <v>6ش ابراهيم معتوق -المليجى -خرطة عاصم - بولاق الدكرور - الجيزة</v>
          </cell>
        </row>
        <row r="2780">
          <cell r="A2780" t="str">
            <v>005829</v>
          </cell>
          <cell r="B2780" t="str">
            <v>حسين محمد حسن صقر</v>
          </cell>
          <cell r="C2780" t="e">
            <v>#N/A</v>
          </cell>
          <cell r="D2780" t="e">
            <v>#N/A</v>
          </cell>
          <cell r="E2780" t="str">
            <v>مهندس حصر كميات - مكتب مشروع مستشفى الملك فيصل</v>
          </cell>
          <cell r="F2780">
            <v>41974</v>
          </cell>
          <cell r="G2780" t="e">
            <v>#N/A</v>
          </cell>
          <cell r="H2780">
            <v>24094</v>
          </cell>
          <cell r="I2780" t="e">
            <v>#N/A</v>
          </cell>
          <cell r="J2780" t="e">
            <v>#N/A</v>
          </cell>
          <cell r="K2780" t="str">
            <v>5ش جامع قيتباى - المنيل - مصر القديمه - القاهرة</v>
          </cell>
        </row>
        <row r="2781">
          <cell r="A2781" t="str">
            <v>005840</v>
          </cell>
          <cell r="B2781" t="str">
            <v>رجب حامد عبدالجليل الروبى</v>
          </cell>
          <cell r="C2781" t="e">
            <v>#N/A</v>
          </cell>
          <cell r="D2781" t="e">
            <v>#N/A</v>
          </cell>
          <cell r="E2781" t="str">
            <v>مهندس ميكانيكا - مكتب القاهره - النزهه</v>
          </cell>
          <cell r="F2781">
            <v>41974</v>
          </cell>
          <cell r="G2781" t="e">
            <v>#N/A</v>
          </cell>
          <cell r="H2781">
            <v>30777</v>
          </cell>
          <cell r="I2781" t="e">
            <v>#N/A</v>
          </cell>
          <cell r="J2781" t="e">
            <v>#N/A</v>
          </cell>
          <cell r="K2781" t="str">
            <v>22ش احمد عثمان -عبدالبديع - قلج البلد -مركز الخانكة - القليوبية</v>
          </cell>
        </row>
        <row r="2782">
          <cell r="A2782" t="str">
            <v>005851</v>
          </cell>
          <cell r="B2782" t="str">
            <v>احمد نظير ابراهيم قاسم</v>
          </cell>
          <cell r="C2782" t="e">
            <v>#N/A</v>
          </cell>
          <cell r="D2782" t="e">
            <v>#N/A</v>
          </cell>
          <cell r="E2782" t="str">
            <v>رسام - مكتب مشروع مستشفى الملك فيصل</v>
          </cell>
          <cell r="F2782">
            <v>42005</v>
          </cell>
          <cell r="G2782" t="e">
            <v>#N/A</v>
          </cell>
          <cell r="H2782">
            <v>28351</v>
          </cell>
          <cell r="I2782" t="e">
            <v>#N/A</v>
          </cell>
          <cell r="J2782" t="e">
            <v>#N/A</v>
          </cell>
          <cell r="K2782" t="str">
            <v>16ع المرجوشى -ترعه جزيرة بدران روض الفرج - القاهرة</v>
          </cell>
        </row>
        <row r="2783">
          <cell r="A2783" t="str">
            <v>005864</v>
          </cell>
          <cell r="B2783" t="str">
            <v>هيثم محمد محسن السيد ابوالعزم</v>
          </cell>
          <cell r="C2783" t="e">
            <v>#N/A</v>
          </cell>
          <cell r="D2783" t="e">
            <v>#N/A</v>
          </cell>
          <cell r="E2783" t="str">
            <v>مهندس كهرباء - مكتب القاهره - النزهة</v>
          </cell>
          <cell r="F2783">
            <v>42005</v>
          </cell>
          <cell r="G2783" t="e">
            <v>#N/A</v>
          </cell>
          <cell r="H2783">
            <v>31006</v>
          </cell>
          <cell r="I2783" t="e">
            <v>#N/A</v>
          </cell>
          <cell r="J2783" t="e">
            <v>#N/A</v>
          </cell>
          <cell r="K2783" t="str">
            <v>10ش جلال - المريوطيه -كوم بكار -الهرم - الجيزة</v>
          </cell>
        </row>
        <row r="2784">
          <cell r="A2784" t="str">
            <v>005867</v>
          </cell>
          <cell r="B2784" t="str">
            <v>سعيد رجب محروس سلام</v>
          </cell>
          <cell r="C2784" t="e">
            <v>#N/A</v>
          </cell>
          <cell r="D2784" t="e">
            <v>#N/A</v>
          </cell>
          <cell r="E2784" t="str">
            <v>موظف خدمات اداريه (A) - مكتب مشروع مستشفى الملك فيصل</v>
          </cell>
          <cell r="F2784">
            <v>42005</v>
          </cell>
          <cell r="G2784" t="e">
            <v>#N/A</v>
          </cell>
          <cell r="H2784">
            <v>28806</v>
          </cell>
          <cell r="I2784" t="e">
            <v>#N/A</v>
          </cell>
          <cell r="J2784" t="e">
            <v>#N/A</v>
          </cell>
          <cell r="K2784" t="str">
            <v>كفر سنجلف الجديد - مركز الباجور - المنوفيه</v>
          </cell>
        </row>
        <row r="2785">
          <cell r="A2785" t="str">
            <v>005953</v>
          </cell>
          <cell r="B2785" t="str">
            <v>مى ابراهيم محمد احمد</v>
          </cell>
          <cell r="C2785" t="e">
            <v>#N/A</v>
          </cell>
          <cell r="D2785" t="e">
            <v>#N/A</v>
          </cell>
          <cell r="E2785" t="str">
            <v>مهندس ميكانيكا - مكتب القاهره - النزهه</v>
          </cell>
          <cell r="F2785">
            <v>42064</v>
          </cell>
          <cell r="G2785" t="e">
            <v>#N/A</v>
          </cell>
          <cell r="H2785">
            <v>29830</v>
          </cell>
          <cell r="I2785" t="e">
            <v>#N/A</v>
          </cell>
          <cell r="J2785" t="e">
            <v>#N/A</v>
          </cell>
          <cell r="K2785" t="str">
            <v/>
          </cell>
        </row>
        <row r="2786">
          <cell r="A2786" t="str">
            <v>005989</v>
          </cell>
          <cell r="B2786" t="str">
            <v>محمود عنتر جاب الله القطب</v>
          </cell>
          <cell r="C2786" t="e">
            <v>#N/A</v>
          </cell>
          <cell r="D2786" t="e">
            <v>#N/A</v>
          </cell>
          <cell r="E2786" t="str">
            <v>رسام ميكانيكا - مكتب مشروع مستشفى الملك فيصل</v>
          </cell>
          <cell r="F2786">
            <v>42095</v>
          </cell>
          <cell r="G2786" t="e">
            <v>#N/A</v>
          </cell>
          <cell r="H2786">
            <v>32248</v>
          </cell>
          <cell r="I2786" t="e">
            <v>#N/A</v>
          </cell>
          <cell r="J2786" t="e">
            <v>#N/A</v>
          </cell>
          <cell r="K2786" t="str">
            <v/>
          </cell>
        </row>
        <row r="2787">
          <cell r="A2787" t="str">
            <v>006038</v>
          </cell>
          <cell r="B2787" t="str">
            <v>امنيه عبدالعزيز احمد السيدفايد</v>
          </cell>
          <cell r="C2787" t="e">
            <v>#N/A</v>
          </cell>
          <cell r="D2787" t="e">
            <v>#N/A</v>
          </cell>
          <cell r="E2787" t="str">
            <v>مهندس ميكانيكا - مكتب القاهره - النزهه</v>
          </cell>
          <cell r="F2787">
            <v>42095</v>
          </cell>
          <cell r="G2787" t="e">
            <v>#N/A</v>
          </cell>
          <cell r="H2787">
            <v>32472</v>
          </cell>
          <cell r="I2787" t="e">
            <v>#N/A</v>
          </cell>
          <cell r="J2787" t="e">
            <v>#N/A</v>
          </cell>
          <cell r="K2787" t="str">
            <v/>
          </cell>
        </row>
        <row r="2788">
          <cell r="A2788" t="str">
            <v>006042</v>
          </cell>
          <cell r="B2788" t="str">
            <v>نورهان محمد سامى عبدالمعبود</v>
          </cell>
          <cell r="C2788" t="e">
            <v>#N/A</v>
          </cell>
          <cell r="D2788" t="e">
            <v>#N/A</v>
          </cell>
          <cell r="E2788" t="str">
            <v>مهندس انشائى - مكتب القاهره - النزهه</v>
          </cell>
          <cell r="F2788">
            <v>42095</v>
          </cell>
          <cell r="G2788" t="e">
            <v>#N/A</v>
          </cell>
          <cell r="H2788">
            <v>32998</v>
          </cell>
          <cell r="I2788" t="e">
            <v>#N/A</v>
          </cell>
          <cell r="J2788" t="e">
            <v>#N/A</v>
          </cell>
          <cell r="K2788" t="str">
            <v/>
          </cell>
        </row>
        <row r="2789">
          <cell r="A2789" t="str">
            <v>006045</v>
          </cell>
          <cell r="B2789" t="str">
            <v>يوسف حسن يوسف ادريس</v>
          </cell>
          <cell r="C2789" t="e">
            <v>#N/A</v>
          </cell>
          <cell r="D2789" t="e">
            <v>#N/A</v>
          </cell>
          <cell r="E2789" t="str">
            <v>منسق وثائق - مكتب مشروع مستشفى الملك فيصل</v>
          </cell>
          <cell r="F2789">
            <v>42095</v>
          </cell>
          <cell r="G2789" t="e">
            <v>#N/A</v>
          </cell>
          <cell r="H2789">
            <v>30981</v>
          </cell>
          <cell r="I2789" t="e">
            <v>#N/A</v>
          </cell>
          <cell r="J2789" t="e">
            <v>#N/A</v>
          </cell>
          <cell r="K2789" t="str">
            <v/>
          </cell>
        </row>
        <row r="2790">
          <cell r="A2790" t="str">
            <v>006050</v>
          </cell>
          <cell r="B2790" t="str">
            <v>عبير المرسى احمد محمد</v>
          </cell>
          <cell r="C2790" t="e">
            <v>#N/A</v>
          </cell>
          <cell r="D2790" t="e">
            <v>#N/A</v>
          </cell>
          <cell r="E2790" t="str">
            <v>مهندس كهرباء - مكتب القاهره - النزهة</v>
          </cell>
          <cell r="F2790">
            <v>42095</v>
          </cell>
          <cell r="G2790" t="e">
            <v>#N/A</v>
          </cell>
          <cell r="H2790">
            <v>31413</v>
          </cell>
          <cell r="I2790" t="e">
            <v>#N/A</v>
          </cell>
          <cell r="J2790" t="e">
            <v>#N/A</v>
          </cell>
          <cell r="K2790" t="str">
            <v/>
          </cell>
        </row>
        <row r="2791">
          <cell r="A2791" t="str">
            <v>006052</v>
          </cell>
          <cell r="B2791" t="str">
            <v>عيشه شعبان بدوى حسب النبى</v>
          </cell>
          <cell r="C2791" t="e">
            <v>#N/A</v>
          </cell>
          <cell r="D2791" t="e">
            <v>#N/A</v>
          </cell>
          <cell r="E2791" t="str">
            <v>مهندس كهرباء - مكتب القاهره - النزهة</v>
          </cell>
          <cell r="F2791">
            <v>42095</v>
          </cell>
          <cell r="G2791" t="e">
            <v>#N/A</v>
          </cell>
          <cell r="H2791">
            <v>29670</v>
          </cell>
          <cell r="I2791" t="e">
            <v>#N/A</v>
          </cell>
          <cell r="J2791" t="e">
            <v>#N/A</v>
          </cell>
          <cell r="K2791" t="str">
            <v/>
          </cell>
        </row>
        <row r="2792">
          <cell r="A2792" t="str">
            <v>006055</v>
          </cell>
          <cell r="B2792" t="str">
            <v>محمد ابراهيم مصطفى بدر</v>
          </cell>
          <cell r="C2792" t="e">
            <v>#N/A</v>
          </cell>
          <cell r="D2792" t="e">
            <v>#N/A</v>
          </cell>
          <cell r="E2792" t="str">
            <v>مهندس تشييد - مكتب مشروع مستشفى الملك فيصل</v>
          </cell>
          <cell r="F2792">
            <v>42095</v>
          </cell>
          <cell r="G2792" t="e">
            <v>#N/A</v>
          </cell>
          <cell r="H2792">
            <v>33132</v>
          </cell>
          <cell r="I2792" t="e">
            <v>#N/A</v>
          </cell>
          <cell r="J2792" t="e">
            <v>#N/A</v>
          </cell>
          <cell r="K2792" t="str">
            <v/>
          </cell>
        </row>
        <row r="2793">
          <cell r="A2793" t="str">
            <v>006057</v>
          </cell>
          <cell r="B2793" t="str">
            <v>هبه كمال هشام محمد</v>
          </cell>
          <cell r="C2793" t="e">
            <v>#N/A</v>
          </cell>
          <cell r="D2793" t="e">
            <v>#N/A</v>
          </cell>
          <cell r="E2793" t="str">
            <v>مهندس تشييد - مكتب مشروع مستشفى الملك فيصل</v>
          </cell>
          <cell r="F2793">
            <v>42095</v>
          </cell>
          <cell r="G2793" t="e">
            <v>#N/A</v>
          </cell>
          <cell r="H2793">
            <v>29745</v>
          </cell>
          <cell r="I2793" t="e">
            <v>#N/A</v>
          </cell>
          <cell r="J2793" t="e">
            <v>#N/A</v>
          </cell>
          <cell r="K2793" t="str">
            <v/>
          </cell>
        </row>
        <row r="2794">
          <cell r="A2794" t="str">
            <v>006176</v>
          </cell>
          <cell r="B2794" t="str">
            <v>مها نبيه سعيد محمد</v>
          </cell>
          <cell r="C2794" t="e">
            <v>#N/A</v>
          </cell>
          <cell r="D2794" t="e">
            <v>#N/A</v>
          </cell>
          <cell r="E2794" t="str">
            <v>رسام ميكانيكا - مكتب مشروع مستشفى الملك فيصل</v>
          </cell>
          <cell r="F2794">
            <v>42156</v>
          </cell>
          <cell r="G2794" t="e">
            <v>#N/A</v>
          </cell>
          <cell r="H2794">
            <v>30766</v>
          </cell>
          <cell r="I2794" t="e">
            <v>#N/A</v>
          </cell>
          <cell r="J2794" t="e">
            <v>#N/A</v>
          </cell>
          <cell r="K2794" t="str">
            <v/>
          </cell>
        </row>
        <row r="2795">
          <cell r="A2795" t="str">
            <v>006370</v>
          </cell>
          <cell r="B2795" t="str">
            <v>ايهاب عبدالنبى رزق عفيفى</v>
          </cell>
          <cell r="C2795" t="e">
            <v>#N/A</v>
          </cell>
          <cell r="D2795" t="e">
            <v>#N/A</v>
          </cell>
          <cell r="E2795" t="str">
            <v>رسام كهرباء - مكتب مشروع مستشفى الملك فيصل</v>
          </cell>
          <cell r="F2795">
            <v>42248</v>
          </cell>
          <cell r="G2795" t="e">
            <v>#N/A</v>
          </cell>
          <cell r="H2795">
            <v>28523</v>
          </cell>
          <cell r="I2795" t="e">
            <v>#N/A</v>
          </cell>
          <cell r="J2795" t="e">
            <v>#N/A</v>
          </cell>
          <cell r="K2795" t="str">
            <v/>
          </cell>
        </row>
        <row r="2796">
          <cell r="A2796" t="str">
            <v>006439</v>
          </cell>
          <cell r="B2796" t="str">
            <v>اسامه مختار الديسطى الديسطى</v>
          </cell>
          <cell r="C2796" t="e">
            <v>#N/A</v>
          </cell>
          <cell r="D2796" t="e">
            <v>#N/A</v>
          </cell>
          <cell r="E2796" t="str">
            <v>رئيس قسم المعمارى - مكتب مشروع مستشفى الملك فيصل</v>
          </cell>
          <cell r="F2796">
            <v>42309</v>
          </cell>
          <cell r="G2796" t="e">
            <v>#N/A</v>
          </cell>
          <cell r="H2796">
            <v>29165</v>
          </cell>
          <cell r="I2796" t="e">
            <v>#N/A</v>
          </cell>
          <cell r="J2796" t="e">
            <v>#N/A</v>
          </cell>
          <cell r="K2796" t="str">
            <v/>
          </cell>
        </row>
        <row r="2797">
          <cell r="A2797" t="str">
            <v>006496</v>
          </cell>
          <cell r="B2797" t="str">
            <v>نوال فوزى حسن عبدالحميد</v>
          </cell>
          <cell r="C2797" t="e">
            <v>#N/A</v>
          </cell>
          <cell r="D2797" t="e">
            <v>#N/A</v>
          </cell>
          <cell r="E2797" t="str">
            <v>موظف خدمات اداريه (B) - مكتب مشروع مستشفى الملك فيصل</v>
          </cell>
          <cell r="F2797">
            <v>42339</v>
          </cell>
          <cell r="G2797" t="e">
            <v>#N/A</v>
          </cell>
          <cell r="H2797">
            <v>28564</v>
          </cell>
          <cell r="I2797" t="e">
            <v>#N/A</v>
          </cell>
          <cell r="J2797" t="e">
            <v>#N/A</v>
          </cell>
          <cell r="K2797" t="str">
            <v/>
          </cell>
        </row>
        <row r="2798">
          <cell r="A2798" t="str">
            <v>006531</v>
          </cell>
          <cell r="B2798" t="str">
            <v>اميره فتحى محمود سيد عبدالقادر</v>
          </cell>
          <cell r="C2798" t="e">
            <v>#N/A</v>
          </cell>
          <cell r="D2798" t="e">
            <v>#N/A</v>
          </cell>
          <cell r="E2798" t="str">
            <v>اخصائى نظم ومعلومات - مكتب مشروع مستشفى الملك فيصل</v>
          </cell>
          <cell r="F2798">
            <v>42370</v>
          </cell>
          <cell r="G2798" t="e">
            <v>#N/A</v>
          </cell>
          <cell r="H2798">
            <v>29193</v>
          </cell>
          <cell r="I2798" t="e">
            <v>#N/A</v>
          </cell>
          <cell r="J2798" t="e">
            <v>#N/A</v>
          </cell>
          <cell r="K2798" t="str">
            <v/>
          </cell>
        </row>
        <row r="2799">
          <cell r="A2799" t="str">
            <v>006533</v>
          </cell>
          <cell r="B2799" t="str">
            <v>محمد مجدى مصطفى عبدالعزيز</v>
          </cell>
          <cell r="C2799" t="e">
            <v>#N/A</v>
          </cell>
          <cell r="D2799" t="e">
            <v>#N/A</v>
          </cell>
          <cell r="E2799" t="str">
            <v>موظف تشهيلات - مكتب مشروع مستشفى الملك فيصل</v>
          </cell>
          <cell r="F2799">
            <v>42370</v>
          </cell>
          <cell r="G2799" t="e">
            <v>#N/A</v>
          </cell>
          <cell r="H2799">
            <v>33390</v>
          </cell>
          <cell r="I2799" t="e">
            <v>#N/A</v>
          </cell>
          <cell r="J2799" t="e">
            <v>#N/A</v>
          </cell>
          <cell r="K2799" t="str">
            <v/>
          </cell>
        </row>
        <row r="2800">
          <cell r="A2800" t="str">
            <v>006534</v>
          </cell>
          <cell r="B2800" t="str">
            <v>فاطمه زكى حسين السيد</v>
          </cell>
          <cell r="C2800" t="e">
            <v>#N/A</v>
          </cell>
          <cell r="D2800" t="e">
            <v>#N/A</v>
          </cell>
          <cell r="E2800" t="str">
            <v>موظف خدمات اداريه (B) - مكتب مشروع مستشفى الملك فيصل</v>
          </cell>
          <cell r="F2800">
            <v>42370</v>
          </cell>
          <cell r="G2800" t="e">
            <v>#N/A</v>
          </cell>
          <cell r="H2800">
            <v>25592</v>
          </cell>
          <cell r="I2800" t="e">
            <v>#N/A</v>
          </cell>
          <cell r="J2800" t="e">
            <v>#N/A</v>
          </cell>
          <cell r="K2800" t="str">
            <v/>
          </cell>
        </row>
        <row r="2801">
          <cell r="A2801" t="str">
            <v>006669</v>
          </cell>
          <cell r="B2801" t="str">
            <v>كريم محمود طاهر محمد</v>
          </cell>
          <cell r="C2801" t="e">
            <v>#N/A</v>
          </cell>
          <cell r="D2801" t="e">
            <v>#N/A</v>
          </cell>
          <cell r="E2801" t="str">
            <v>منسق وثائق - مكتب مشروع مستشفى الملك فيصل</v>
          </cell>
          <cell r="F2801">
            <v>42522</v>
          </cell>
          <cell r="G2801" t="e">
            <v>#N/A</v>
          </cell>
          <cell r="H2801">
            <v>32562</v>
          </cell>
          <cell r="I2801" t="e">
            <v>#N/A</v>
          </cell>
          <cell r="J2801" t="e">
            <v>#N/A</v>
          </cell>
          <cell r="K2801" t="str">
            <v/>
          </cell>
        </row>
        <row r="2802">
          <cell r="A2802" t="str">
            <v>006670</v>
          </cell>
          <cell r="B2802" t="str">
            <v>كريم شاذلى بدرى محمد</v>
          </cell>
          <cell r="C2802" t="e">
            <v>#N/A</v>
          </cell>
          <cell r="D2802" t="e">
            <v>#N/A</v>
          </cell>
          <cell r="E2802" t="str">
            <v>موظف خدمات اداريه (A) - مكتب مشروع مستشفى الملك فيصل</v>
          </cell>
          <cell r="F2802">
            <v>42522</v>
          </cell>
          <cell r="G2802" t="e">
            <v>#N/A</v>
          </cell>
          <cell r="H2802">
            <v>29781</v>
          </cell>
          <cell r="I2802" t="e">
            <v>#N/A</v>
          </cell>
          <cell r="J2802" t="e">
            <v>#N/A</v>
          </cell>
          <cell r="K2802" t="str">
            <v/>
          </cell>
        </row>
        <row r="2803">
          <cell r="A2803" t="str">
            <v>006764</v>
          </cell>
          <cell r="B2803" t="str">
            <v>شعبان طه حجازى السيد</v>
          </cell>
          <cell r="C2803" t="e">
            <v>#N/A</v>
          </cell>
          <cell r="D2803" t="e">
            <v>#N/A</v>
          </cell>
          <cell r="E2803" t="str">
            <v>موظف خدمات اداريه (A) - مكتب مشروع مستشفى الملك فيصل</v>
          </cell>
          <cell r="F2803">
            <v>44941</v>
          </cell>
          <cell r="G2803" t="e">
            <v>#N/A</v>
          </cell>
          <cell r="H2803">
            <v>28781</v>
          </cell>
          <cell r="I2803" t="e">
            <v>#N/A</v>
          </cell>
          <cell r="J2803" t="e">
            <v>#N/A</v>
          </cell>
          <cell r="K2803" t="str">
            <v/>
          </cell>
        </row>
        <row r="2804">
          <cell r="A2804" t="str">
            <v>006968</v>
          </cell>
          <cell r="B2804" t="str">
            <v>عمرو السيد محمد جويده</v>
          </cell>
          <cell r="C2804" t="e">
            <v>#N/A</v>
          </cell>
          <cell r="D2804" t="e">
            <v>#N/A</v>
          </cell>
          <cell r="E2804" t="str">
            <v>ادارى مساعد - مكتب مشروع مستشفى الملك فيصل</v>
          </cell>
          <cell r="F2804">
            <v>42795</v>
          </cell>
          <cell r="G2804" t="e">
            <v>#N/A</v>
          </cell>
          <cell r="H2804">
            <v>29881</v>
          </cell>
          <cell r="I2804" t="e">
            <v>#N/A</v>
          </cell>
          <cell r="J2804" t="e">
            <v>#N/A</v>
          </cell>
          <cell r="K2804" t="str">
            <v/>
          </cell>
        </row>
        <row r="2805">
          <cell r="A2805" t="str">
            <v>006998</v>
          </cell>
          <cell r="B2805" t="str">
            <v>علاء الدين ابراهيم عبدالجليل عبدالرحيم سيد</v>
          </cell>
          <cell r="C2805" t="str">
            <v>مشرف سكن</v>
          </cell>
          <cell r="D2805" t="str">
            <v>Lake Residence</v>
          </cell>
          <cell r="E2805" t="str">
            <v>ادارى اول - مكتب مشروع مستشفى الملك فيصل</v>
          </cell>
          <cell r="F2805">
            <v>42809</v>
          </cell>
          <cell r="G2805">
            <v>0</v>
          </cell>
          <cell r="H2805">
            <v>29426</v>
          </cell>
          <cell r="I2805" t="e">
            <v>#VALUE!</v>
          </cell>
          <cell r="J2805" t="e">
            <v>#N/A</v>
          </cell>
          <cell r="K2805" t="str">
            <v/>
          </cell>
        </row>
        <row r="2806">
          <cell r="A2806" t="str">
            <v>007259</v>
          </cell>
          <cell r="B2806" t="str">
            <v>عبدالله حسن زكى احمد</v>
          </cell>
          <cell r="C2806" t="e">
            <v>#N/A</v>
          </cell>
          <cell r="D2806" t="e">
            <v>#N/A</v>
          </cell>
          <cell r="E2806" t="str">
            <v>موظف خدمات اداريه (A) - مكتب مشروع مستشفى الملك فيصل</v>
          </cell>
          <cell r="F2806">
            <v>43221</v>
          </cell>
          <cell r="G2806" t="e">
            <v>#N/A</v>
          </cell>
          <cell r="H2806">
            <v>30972</v>
          </cell>
          <cell r="I2806" t="e">
            <v>#N/A</v>
          </cell>
          <cell r="J2806" t="e">
            <v>#N/A</v>
          </cell>
          <cell r="K2806" t="str">
            <v/>
          </cell>
        </row>
        <row r="2807">
          <cell r="A2807" t="str">
            <v>007394</v>
          </cell>
          <cell r="B2807" t="str">
            <v>شريف عبدالعظيم احمد حسن عبدالحافظ</v>
          </cell>
          <cell r="C2807" t="e">
            <v>#N/A</v>
          </cell>
          <cell r="D2807" t="e">
            <v>#N/A</v>
          </cell>
          <cell r="E2807" t="str">
            <v>مدير المكتب - مكتب القاهرة النزهه</v>
          </cell>
          <cell r="F2807">
            <v>43435</v>
          </cell>
          <cell r="G2807" t="e">
            <v>#N/A</v>
          </cell>
          <cell r="H2807">
            <v>26841</v>
          </cell>
          <cell r="I2807" t="e">
            <v>#N/A</v>
          </cell>
          <cell r="J2807" t="e">
            <v>#N/A</v>
          </cell>
          <cell r="K2807" t="str">
            <v>6ش حسنى عثمان - حى السفارات - مدينة نصر اول - القاهرة</v>
          </cell>
        </row>
        <row r="2808">
          <cell r="A2808" t="str">
            <v>007400</v>
          </cell>
          <cell r="B2808" t="str">
            <v>هلال انور هلال الجمال</v>
          </cell>
          <cell r="C2808" t="e">
            <v>#N/A</v>
          </cell>
          <cell r="D2808" t="e">
            <v>#N/A</v>
          </cell>
          <cell r="E2808" t="str">
            <v>BIM منسق</v>
          </cell>
          <cell r="F2808">
            <v>43435</v>
          </cell>
          <cell r="G2808" t="e">
            <v>#N/A</v>
          </cell>
          <cell r="H2808">
            <v>33575</v>
          </cell>
          <cell r="I2808" t="e">
            <v>#N/A</v>
          </cell>
          <cell r="J2808" t="e">
            <v>#N/A</v>
          </cell>
          <cell r="K2808" t="str">
            <v>العامريه - مركز القناطر الخيرية - القليوبية</v>
          </cell>
        </row>
        <row r="2809">
          <cell r="A2809" t="str">
            <v>007508</v>
          </cell>
          <cell r="B2809" t="str">
            <v>عمرو سعيد على محمد</v>
          </cell>
          <cell r="C2809" t="e">
            <v>#N/A</v>
          </cell>
          <cell r="D2809" t="e">
            <v>#N/A</v>
          </cell>
          <cell r="E2809" t="str">
            <v>مهندس ميكانيكا - مكتب القاهره - النزهه</v>
          </cell>
          <cell r="F2809">
            <v>43497</v>
          </cell>
          <cell r="G2809" t="e">
            <v>#N/A</v>
          </cell>
          <cell r="H2809">
            <v>33948</v>
          </cell>
          <cell r="I2809" t="e">
            <v>#N/A</v>
          </cell>
          <cell r="J2809" t="e">
            <v>#N/A</v>
          </cell>
          <cell r="K2809" t="str">
            <v>155ش طومانباى - الزيتون - القاهره</v>
          </cell>
        </row>
        <row r="2810">
          <cell r="A2810" t="str">
            <v>007721</v>
          </cell>
          <cell r="B2810" t="str">
            <v>يوسف يسرى يوسف السيد</v>
          </cell>
          <cell r="C2810" t="e">
            <v>#N/A</v>
          </cell>
          <cell r="D2810" t="e">
            <v>#N/A</v>
          </cell>
          <cell r="E2810" t="str">
            <v>مهندس كهرباء - مكتب القاهره - النزهة</v>
          </cell>
          <cell r="F2810">
            <v>43617</v>
          </cell>
          <cell r="G2810" t="e">
            <v>#N/A</v>
          </cell>
          <cell r="H2810">
            <v>32523</v>
          </cell>
          <cell r="I2810" t="e">
            <v>#N/A</v>
          </cell>
          <cell r="J2810" t="e">
            <v>#N/A</v>
          </cell>
          <cell r="K2810" t="str">
            <v>20المحليه الثالثة - منطقة 2 - تجمع3 - ثالث القاهره الجديده - القاهره</v>
          </cell>
        </row>
        <row r="2811">
          <cell r="A2811" t="str">
            <v>007737</v>
          </cell>
          <cell r="B2811" t="str">
            <v>احمد حسين عوض حسن</v>
          </cell>
          <cell r="C2811" t="e">
            <v>#N/A</v>
          </cell>
          <cell r="D2811" t="e">
            <v>#N/A</v>
          </cell>
          <cell r="E2811" t="str">
            <v>مهندس كهرباء - مكتب القاهره - النزهة</v>
          </cell>
          <cell r="F2811">
            <v>43647</v>
          </cell>
          <cell r="G2811" t="e">
            <v>#N/A</v>
          </cell>
          <cell r="H2811">
            <v>32677</v>
          </cell>
          <cell r="I2811" t="e">
            <v>#N/A</v>
          </cell>
          <cell r="J2811" t="e">
            <v>#N/A</v>
          </cell>
          <cell r="K2811" t="str">
            <v>الخنانسه غرب- مركز المنشاه - سوهاج</v>
          </cell>
        </row>
        <row r="2812">
          <cell r="A2812" t="str">
            <v>007738</v>
          </cell>
          <cell r="B2812" t="str">
            <v>احمد محمود محمود السيد</v>
          </cell>
          <cell r="C2812" t="e">
            <v>#N/A</v>
          </cell>
          <cell r="D2812" t="e">
            <v>#N/A</v>
          </cell>
          <cell r="E2812" t="str">
            <v>مهندس انشائى - مكتب القاهره - النزهه</v>
          </cell>
          <cell r="F2812">
            <v>43647</v>
          </cell>
          <cell r="G2812" t="e">
            <v>#N/A</v>
          </cell>
          <cell r="H2812">
            <v>33237</v>
          </cell>
          <cell r="I2812" t="e">
            <v>#N/A</v>
          </cell>
          <cell r="J2812" t="e">
            <v>#N/A</v>
          </cell>
          <cell r="K2812" t="str">
            <v>5ش عبدالرؤوف عبدالرحيم- دار السلام - القاهره</v>
          </cell>
        </row>
        <row r="2813">
          <cell r="A2813" t="str">
            <v>007742</v>
          </cell>
          <cell r="B2813" t="str">
            <v>محمد حسن محمود عبدالعال</v>
          </cell>
          <cell r="C2813" t="e">
            <v>#N/A</v>
          </cell>
          <cell r="D2813" t="e">
            <v>#N/A</v>
          </cell>
          <cell r="E2813" t="str">
            <v>موظف تشهيلات - مكتب مشروع مستشفى الملك فيصل</v>
          </cell>
          <cell r="F2813">
            <v>43647</v>
          </cell>
          <cell r="G2813" t="e">
            <v>#N/A</v>
          </cell>
          <cell r="H2813">
            <v>29833</v>
          </cell>
          <cell r="I2813" t="e">
            <v>#N/A</v>
          </cell>
          <cell r="J2813" t="e">
            <v>#N/A</v>
          </cell>
          <cell r="K2813" t="str">
            <v>بلوك 98 مدخل 4 مساكن الزاوية - الزاوية الحمراء - القاهره</v>
          </cell>
        </row>
        <row r="2814">
          <cell r="A2814" t="str">
            <v>007757</v>
          </cell>
          <cell r="B2814" t="str">
            <v>ساره محمد ابراهيم محمد</v>
          </cell>
          <cell r="C2814" t="e">
            <v>#N/A</v>
          </cell>
          <cell r="D2814" t="e">
            <v>#N/A</v>
          </cell>
          <cell r="E2814" t="str">
            <v>مهندس كهرباء - مكتب القاهره - النزهة</v>
          </cell>
          <cell r="F2814">
            <v>43678</v>
          </cell>
          <cell r="G2814" t="e">
            <v>#N/A</v>
          </cell>
          <cell r="H2814">
            <v>33430</v>
          </cell>
          <cell r="I2814" t="e">
            <v>#N/A</v>
          </cell>
          <cell r="J2814" t="e">
            <v>#N/A</v>
          </cell>
          <cell r="K2814" t="str">
            <v>شارع احمد عرابى - مركز الخانكة - القليوبية</v>
          </cell>
        </row>
        <row r="2815">
          <cell r="A2815" t="str">
            <v>007759</v>
          </cell>
          <cell r="B2815" t="str">
            <v>احمد عبدالله فرج عبدالله عمر</v>
          </cell>
          <cell r="C2815" t="e">
            <v>#N/A</v>
          </cell>
          <cell r="D2815" t="e">
            <v>#N/A</v>
          </cell>
          <cell r="E2815" t="str">
            <v>مهندس كهرباء - مكتب القاهره - النزهة</v>
          </cell>
          <cell r="F2815">
            <v>43678</v>
          </cell>
          <cell r="G2815" t="e">
            <v>#N/A</v>
          </cell>
          <cell r="H2815">
            <v>33136</v>
          </cell>
          <cell r="I2815" t="e">
            <v>#N/A</v>
          </cell>
          <cell r="J2815" t="e">
            <v>#N/A</v>
          </cell>
          <cell r="K2815" t="str">
            <v>حى 800 عماره 2ط 115 طع - العبور - القليوبية</v>
          </cell>
        </row>
        <row r="2816">
          <cell r="A2816" t="str">
            <v>007814</v>
          </cell>
          <cell r="B2816" t="str">
            <v>دعاء محمد حامد عثمان</v>
          </cell>
          <cell r="C2816" t="e">
            <v>#N/A</v>
          </cell>
          <cell r="D2816" t="e">
            <v>#N/A</v>
          </cell>
          <cell r="E2816" t="str">
            <v>مهندس انشائى - مكتب القاهره - النزهه</v>
          </cell>
          <cell r="F2816">
            <v>43709</v>
          </cell>
          <cell r="G2816" t="e">
            <v>#N/A</v>
          </cell>
          <cell r="H2816">
            <v>33705</v>
          </cell>
          <cell r="I2816" t="e">
            <v>#N/A</v>
          </cell>
          <cell r="J2816" t="e">
            <v>#N/A</v>
          </cell>
          <cell r="K2816" t="str">
            <v>الاصلاح الزراعى - بنها - القليوبية</v>
          </cell>
        </row>
        <row r="2817">
          <cell r="A2817" t="str">
            <v>007888</v>
          </cell>
          <cell r="B2817" t="str">
            <v>اسامه طلعت حسين سليمان</v>
          </cell>
          <cell r="C2817" t="e">
            <v>#N/A</v>
          </cell>
          <cell r="D2817" t="e">
            <v>#N/A</v>
          </cell>
          <cell r="E2817" t="str">
            <v>مهندس كهرباء - مكتب القاهره - النزهة</v>
          </cell>
          <cell r="F2817">
            <v>43770</v>
          </cell>
          <cell r="G2817" t="e">
            <v>#N/A</v>
          </cell>
          <cell r="H2817">
            <v>31451</v>
          </cell>
          <cell r="I2817" t="e">
            <v>#N/A</v>
          </cell>
          <cell r="J2817" t="e">
            <v>#N/A</v>
          </cell>
          <cell r="K2817" t="str">
            <v>عمارة الاوقاف - شالمحجر - الخليفة - القاهره</v>
          </cell>
        </row>
        <row r="2818">
          <cell r="A2818" t="str">
            <v>007925</v>
          </cell>
          <cell r="B2818" t="str">
            <v>محمد امام حسن شاذلى</v>
          </cell>
          <cell r="C2818" t="e">
            <v>#N/A</v>
          </cell>
          <cell r="D2818" t="e">
            <v>#N/A</v>
          </cell>
          <cell r="E2818" t="str">
            <v>مهندس مكتب فنى صحى وحريق - مكتب القاهره النزهه</v>
          </cell>
          <cell r="F2818">
            <v>44682</v>
          </cell>
          <cell r="G2818" t="e">
            <v>#N/A</v>
          </cell>
          <cell r="H2818">
            <v>33019</v>
          </cell>
          <cell r="I2818" t="e">
            <v>#N/A</v>
          </cell>
          <cell r="J2818" t="e">
            <v>#N/A</v>
          </cell>
          <cell r="K2818" t="str">
            <v>موط -م الواحات الداخلة - الوادي الجديد</v>
          </cell>
        </row>
        <row r="2819">
          <cell r="A2819" t="str">
            <v>009238</v>
          </cell>
          <cell r="B2819" t="str">
            <v>ريم حسن على على متولى</v>
          </cell>
          <cell r="C2819" t="e">
            <v>#N/A</v>
          </cell>
          <cell r="D2819" t="e">
            <v>#N/A</v>
          </cell>
          <cell r="E2819" t="str">
            <v>مهندس حصر - مكتب القاهره النزهه</v>
          </cell>
          <cell r="F2819">
            <v>44873</v>
          </cell>
          <cell r="G2819" t="e">
            <v>#N/A</v>
          </cell>
          <cell r="H2819">
            <v>36465</v>
          </cell>
          <cell r="I2819" t="e">
            <v>#N/A</v>
          </cell>
          <cell r="J2819" t="e">
            <v>#N/A</v>
          </cell>
          <cell r="K2819" t="str">
            <v>113 ش زغلول - الهرم - الجيزة</v>
          </cell>
        </row>
        <row r="2820">
          <cell r="A2820" t="str">
            <v>005430</v>
          </cell>
          <cell r="B2820" t="str">
            <v>سامى ابراهيم عيسوى ابوالعطا</v>
          </cell>
          <cell r="C2820" t="str">
            <v>رسام اول كهرباء</v>
          </cell>
          <cell r="D2820" t="str">
            <v>مكتب القاهره للتصميمات - مشروع المصاطب</v>
          </cell>
          <cell r="E2820" t="str">
            <v>رسام اول كهرباء - مكتب القاهره للتصميمات -المصاطب</v>
          </cell>
          <cell r="F2820">
            <v>41307</v>
          </cell>
          <cell r="G2820">
            <v>0</v>
          </cell>
          <cell r="H2820">
            <v>28856</v>
          </cell>
          <cell r="I2820" t="e">
            <v>#VALUE!</v>
          </cell>
          <cell r="J2820">
            <v>13650</v>
          </cell>
          <cell r="K2820" t="str">
            <v/>
          </cell>
        </row>
        <row r="2821">
          <cell r="A2821" t="str">
            <v>005475</v>
          </cell>
          <cell r="B2821" t="str">
            <v>اسامه يوسف محمد يوسف</v>
          </cell>
          <cell r="C2821" t="str">
            <v>موظف خدمات اداريه (A)</v>
          </cell>
          <cell r="D2821" t="str">
            <v>مكتب القاهره للتصميمات - مشروع المصاطب</v>
          </cell>
          <cell r="E2821" t="str">
            <v>موظف خدمات اداريه (A) - مكتب القاهره للتصميمات - مشروع المصاطب</v>
          </cell>
          <cell r="F2821">
            <v>41412</v>
          </cell>
          <cell r="G2821">
            <v>0</v>
          </cell>
          <cell r="H2821">
            <v>29147</v>
          </cell>
          <cell r="I2821" t="e">
            <v>#VALUE!</v>
          </cell>
          <cell r="J2821">
            <v>6550</v>
          </cell>
          <cell r="K2821" t="str">
            <v/>
          </cell>
        </row>
        <row r="2822">
          <cell r="A2822" t="str">
            <v>005577</v>
          </cell>
          <cell r="B2822" t="str">
            <v>محمد البدرى بخيت خليفه</v>
          </cell>
          <cell r="C2822" t="str">
            <v>رسام ميكانيكا</v>
          </cell>
          <cell r="D2822" t="str">
            <v>مكتب القاهره للتصميمات - مشروع المصاطب</v>
          </cell>
          <cell r="E2822" t="str">
            <v>رسام ميكانيكا - مكتب القاهره للتصميمات - مشروع المصاطب</v>
          </cell>
          <cell r="F2822">
            <v>41699</v>
          </cell>
          <cell r="G2822">
            <v>0</v>
          </cell>
          <cell r="H2822">
            <v>30425</v>
          </cell>
          <cell r="I2822" t="e">
            <v>#VALUE!</v>
          </cell>
          <cell r="J2822">
            <v>11900</v>
          </cell>
          <cell r="K2822" t="str">
            <v>22ش معهد الابحاث - وراق الحضر - الوراق - الجيزة</v>
          </cell>
        </row>
        <row r="2823">
          <cell r="A2823" t="str">
            <v>005922</v>
          </cell>
          <cell r="B2823" t="str">
            <v>حسام الدين محمد طه صلاح</v>
          </cell>
          <cell r="C2823" t="str">
            <v>رسام هندسى</v>
          </cell>
          <cell r="D2823" t="str">
            <v>مكتب القاهره للتصميمات - مشروع المصاطب</v>
          </cell>
          <cell r="E2823" t="str">
            <v>رسام هندسى - مكتب القاهره للتصميمات - مشروع المصاطب</v>
          </cell>
          <cell r="F2823">
            <v>42036</v>
          </cell>
          <cell r="G2823">
            <v>0</v>
          </cell>
          <cell r="H2823">
            <v>27649</v>
          </cell>
          <cell r="I2823" t="e">
            <v>#VALUE!</v>
          </cell>
          <cell r="J2823">
            <v>11070</v>
          </cell>
          <cell r="K2823" t="str">
            <v/>
          </cell>
        </row>
        <row r="2824">
          <cell r="A2824" t="str">
            <v>006083</v>
          </cell>
          <cell r="B2824" t="str">
            <v>خالد ماهر طلعت محمد</v>
          </cell>
          <cell r="C2824" t="str">
            <v>رسام كهرباء</v>
          </cell>
          <cell r="D2824" t="str">
            <v>مكتب القاهره للتصميمات - مشروع المصاطب</v>
          </cell>
          <cell r="E2824" t="str">
            <v>رسام كهرباء - مكتب القاهره للتصميمات - مشروع المصاطب</v>
          </cell>
          <cell r="F2824">
            <v>42125</v>
          </cell>
          <cell r="G2824">
            <v>0</v>
          </cell>
          <cell r="H2824">
            <v>30408</v>
          </cell>
          <cell r="I2824" t="e">
            <v>#VALUE!</v>
          </cell>
          <cell r="J2824">
            <v>9450</v>
          </cell>
          <cell r="K2824" t="str">
            <v/>
          </cell>
        </row>
        <row r="2825">
          <cell r="A2825" t="str">
            <v>006085</v>
          </cell>
          <cell r="B2825" t="str">
            <v>ولاء مصطفى احمد سلام</v>
          </cell>
          <cell r="C2825" t="str">
            <v xml:space="preserve"> (B) موظف خدمات اداريه</v>
          </cell>
          <cell r="D2825" t="str">
            <v>مكتب القاهره للتصميمات - مشروع المصاطب</v>
          </cell>
          <cell r="E2825" t="str">
            <v>موظف خدمات اداريه (B) - مكتب القاهره للتصميمات - مشروع المصاطب</v>
          </cell>
          <cell r="F2825">
            <v>42125</v>
          </cell>
          <cell r="G2825">
            <v>0</v>
          </cell>
          <cell r="H2825">
            <v>30081</v>
          </cell>
          <cell r="I2825" t="e">
            <v>#VALUE!</v>
          </cell>
          <cell r="J2825">
            <v>5740</v>
          </cell>
          <cell r="K2825" t="str">
            <v/>
          </cell>
        </row>
        <row r="2826">
          <cell r="A2826" t="str">
            <v>006482</v>
          </cell>
          <cell r="B2826" t="str">
            <v>مصطفى صفى الدين محمد عبدالنبى</v>
          </cell>
          <cell r="C2826" t="str">
            <v>رسام هندسى</v>
          </cell>
          <cell r="D2826" t="str">
            <v>مكتب القاهره للتصميمات - مشروع المصاطب</v>
          </cell>
          <cell r="E2826" t="str">
            <v>رسام هندسى - مكتب القاهره للتصميمات - مشروع المصاطب</v>
          </cell>
          <cell r="F2826">
            <v>42339</v>
          </cell>
          <cell r="G2826">
            <v>0</v>
          </cell>
          <cell r="H2826">
            <v>33229</v>
          </cell>
          <cell r="I2826" t="e">
            <v>#VALUE!</v>
          </cell>
          <cell r="J2826">
            <v>10500</v>
          </cell>
          <cell r="K2826" t="str">
            <v/>
          </cell>
        </row>
        <row r="2827">
          <cell r="A2827" t="str">
            <v>007246</v>
          </cell>
          <cell r="B2827" t="str">
            <v>ابراهيم محمد السيد محمد</v>
          </cell>
          <cell r="C2827" t="str">
            <v>مدير قسم الصحى</v>
          </cell>
          <cell r="D2827" t="str">
            <v>مكتب القاهره للتصميمات - مشروع المصاطب</v>
          </cell>
          <cell r="E2827" t="str">
            <v>مدير قسم الصحى - مكتب القاهرة للتصميمات - مشروع ال</v>
          </cell>
          <cell r="F2827">
            <v>43221</v>
          </cell>
          <cell r="G2827">
            <v>0</v>
          </cell>
          <cell r="H2827">
            <v>30037</v>
          </cell>
          <cell r="I2827" t="e">
            <v>#VALUE!</v>
          </cell>
          <cell r="J2827">
            <v>14500</v>
          </cell>
          <cell r="K2827" t="str">
            <v>مساكن الاميرية - امتداد بلوك 11 - مدخل 3 - الاميريه - القاهره</v>
          </cell>
        </row>
        <row r="2828">
          <cell r="A2828" t="str">
            <v>007251</v>
          </cell>
          <cell r="B2828" t="str">
            <v>محمد فوزى بدرى احمد</v>
          </cell>
          <cell r="C2828" t="str">
            <v>مدير قسم التكييف</v>
          </cell>
          <cell r="D2828" t="str">
            <v>مكتب القاهره للتصميمات - مشروع المصاطب</v>
          </cell>
          <cell r="E2828" t="str">
            <v>مدير قسم التكييف - مكتب القاهره للتصميمات - المصاط</v>
          </cell>
          <cell r="F2828">
            <v>43221</v>
          </cell>
          <cell r="G2828">
            <v>0</v>
          </cell>
          <cell r="H2828">
            <v>28465</v>
          </cell>
          <cell r="I2828" t="e">
            <v>#VALUE!</v>
          </cell>
          <cell r="J2828">
            <v>14500</v>
          </cell>
          <cell r="K2828" t="str">
            <v/>
          </cell>
        </row>
        <row r="2829">
          <cell r="A2829" t="str">
            <v>007595</v>
          </cell>
          <cell r="B2829" t="str">
            <v>يحيى طارق محمد شريف محمد الالفى</v>
          </cell>
          <cell r="C2829" t="e">
            <v>#N/A</v>
          </cell>
          <cell r="D2829" t="e">
            <v>#N/A</v>
          </cell>
          <cell r="E2829" t="str">
            <v>مهندس اول مكتب فنى كهرباء - المصاطب</v>
          </cell>
          <cell r="F2829">
            <v>45132</v>
          </cell>
          <cell r="G2829" t="e">
            <v>#N/A</v>
          </cell>
          <cell r="H2829">
            <v>34620</v>
          </cell>
          <cell r="I2829" t="e">
            <v>#N/A</v>
          </cell>
          <cell r="J2829">
            <v>14500</v>
          </cell>
          <cell r="K2829" t="str">
            <v xml:space="preserve"> طلخة - مركز بنها - القليوبية</v>
          </cell>
        </row>
        <row r="2830">
          <cell r="A2830" t="str">
            <v>007739</v>
          </cell>
          <cell r="B2830" t="str">
            <v>سهيله عزت عبدالرؤف مخلوف</v>
          </cell>
          <cell r="C2830" t="e">
            <v>#N/A</v>
          </cell>
          <cell r="D2830" t="e">
            <v>#N/A</v>
          </cell>
          <cell r="E2830" t="str">
            <v>مهندس اول مدنى - مكتب القاهره للتصميمات - مشروع ال</v>
          </cell>
          <cell r="F2830">
            <v>43647</v>
          </cell>
          <cell r="G2830" t="e">
            <v>#N/A</v>
          </cell>
          <cell r="H2830">
            <v>33239</v>
          </cell>
          <cell r="I2830" t="e">
            <v>#N/A</v>
          </cell>
          <cell r="J2830" t="e">
            <v>#N/A</v>
          </cell>
          <cell r="K2830" t="str">
            <v>39ش 22- مدينة التحرير - امبابه - الجيزه</v>
          </cell>
        </row>
        <row r="2831">
          <cell r="A2831" t="str">
            <v>007769</v>
          </cell>
          <cell r="B2831" t="str">
            <v>ايمان محمد سليمان محمد جمال</v>
          </cell>
          <cell r="C2831" t="str">
            <v>مهندس اول مدنى</v>
          </cell>
          <cell r="D2831" t="str">
            <v>مكتب القاهره للتصميمات - مشروع المصاطب</v>
          </cell>
          <cell r="E2831" t="str">
            <v>مهندس اول مدنى - مكتب القاهره للتصميمات - مشروع ال</v>
          </cell>
          <cell r="F2831">
            <v>43678</v>
          </cell>
          <cell r="G2831">
            <v>0</v>
          </cell>
          <cell r="H2831">
            <v>31246</v>
          </cell>
          <cell r="I2831" t="e">
            <v>#VALUE!</v>
          </cell>
          <cell r="J2831">
            <v>14500</v>
          </cell>
          <cell r="K2831" t="str">
            <v>45ش فتحى بلال - المنيره الغربيه - امبابه - الجيزة</v>
          </cell>
        </row>
        <row r="2832">
          <cell r="A2832" t="str">
            <v>007770</v>
          </cell>
          <cell r="B2832" t="str">
            <v>رانيا حافظ محمد فتحى حافظ ندا</v>
          </cell>
          <cell r="C2832" t="e">
            <v>#N/A</v>
          </cell>
          <cell r="D2832" t="e">
            <v>#N/A</v>
          </cell>
          <cell r="E2832" t="str">
            <v>مهندس اول مدنى - مكتب القاهره للتصميمات - مشروع ال</v>
          </cell>
          <cell r="F2832">
            <v>43678</v>
          </cell>
          <cell r="G2832" t="e">
            <v>#N/A</v>
          </cell>
          <cell r="H2832">
            <v>32896</v>
          </cell>
          <cell r="I2832" t="e">
            <v>#N/A</v>
          </cell>
          <cell r="J2832">
            <v>14500</v>
          </cell>
          <cell r="K2832" t="str">
            <v>7الحى الاول - الشيخ زايد - الجيزة</v>
          </cell>
        </row>
        <row r="2833">
          <cell r="A2833" t="str">
            <v>007771</v>
          </cell>
          <cell r="B2833" t="str">
            <v>سماح سعيد سيد ابراهيم</v>
          </cell>
          <cell r="C2833" t="str">
            <v>مهندس اول مدنى</v>
          </cell>
          <cell r="D2833" t="str">
            <v>مكتب القاهره للتصميمات - مشروع المصاطب</v>
          </cell>
          <cell r="E2833" t="str">
            <v>مهندس اول مدنى - مكتب القاهره للتصميمات - مشروع ال</v>
          </cell>
          <cell r="F2833">
            <v>43678</v>
          </cell>
          <cell r="G2833">
            <v>0</v>
          </cell>
          <cell r="H2833">
            <v>33277</v>
          </cell>
          <cell r="I2833" t="e">
            <v>#VALUE!</v>
          </cell>
          <cell r="J2833">
            <v>14500</v>
          </cell>
          <cell r="K2833" t="str">
            <v>4ح عبدالموجود احمد - الزاويه الحمراء - القاهره</v>
          </cell>
        </row>
        <row r="2834">
          <cell r="A2834" t="str">
            <v>007812</v>
          </cell>
          <cell r="B2834" t="str">
            <v>خلود خالد حسين جاهين خالد</v>
          </cell>
          <cell r="C2834" t="str">
            <v>مهندس اول مدنى</v>
          </cell>
          <cell r="D2834" t="str">
            <v>مكتب القاهره للتصميمات - مشروع المصاطب</v>
          </cell>
          <cell r="E2834" t="str">
            <v>مهندس اول مدنى - مكتب القاهره للتصميمات - مشروع ال</v>
          </cell>
          <cell r="F2834">
            <v>43709</v>
          </cell>
          <cell r="G2834">
            <v>0</v>
          </cell>
          <cell r="H2834">
            <v>33448</v>
          </cell>
          <cell r="I2834" t="e">
            <v>#VALUE!</v>
          </cell>
          <cell r="J2834">
            <v>14500</v>
          </cell>
          <cell r="K2834" t="str">
            <v>قطعة 351 - 352 الحى الثالث - مجاورة 2 - 6اكتوبر</v>
          </cell>
        </row>
        <row r="2835">
          <cell r="A2835" t="str">
            <v>007842</v>
          </cell>
          <cell r="B2835" t="str">
            <v>حسين محمد فهمى عطيتو</v>
          </cell>
          <cell r="C2835" t="e">
            <v>#N/A</v>
          </cell>
          <cell r="D2835" t="e">
            <v>#N/A</v>
          </cell>
          <cell r="E2835" t="str">
            <v>مهندس حصر - كهرباء - المصاطب</v>
          </cell>
          <cell r="F2835">
            <v>43739</v>
          </cell>
          <cell r="G2835" t="e">
            <v>#N/A</v>
          </cell>
          <cell r="H2835">
            <v>32490</v>
          </cell>
          <cell r="I2835" t="e">
            <v>#N/A</v>
          </cell>
          <cell r="J2835">
            <v>14500</v>
          </cell>
          <cell r="K2835" t="str">
            <v>12ش الجامع - ش عبدالحميد مكى - البساتين - القاهره</v>
          </cell>
        </row>
        <row r="2836">
          <cell r="A2836" t="str">
            <v>007843</v>
          </cell>
          <cell r="B2836" t="str">
            <v>محمود ابوالمجد محمد الامير</v>
          </cell>
          <cell r="C2836" t="str">
            <v>رئيس قسم الحصر كهرباء و ميكانيكا</v>
          </cell>
          <cell r="D2836" t="str">
            <v>مكتب القاهره للتصميمات - مشروع المصاطب</v>
          </cell>
          <cell r="E2836" t="str">
            <v>رئيس قسم الحصر كهرباء و ميكانيكا - التصميمات - الم</v>
          </cell>
          <cell r="F2836">
            <v>43739</v>
          </cell>
          <cell r="G2836">
            <v>0</v>
          </cell>
          <cell r="H2836">
            <v>29403</v>
          </cell>
          <cell r="I2836" t="e">
            <v>#VALUE!</v>
          </cell>
          <cell r="J2836">
            <v>14500</v>
          </cell>
          <cell r="K2836" t="str">
            <v>41ش مجمع المصانع - الزاوية الحمراء - القاهره</v>
          </cell>
        </row>
        <row r="2837">
          <cell r="A2837" t="str">
            <v>007848</v>
          </cell>
          <cell r="B2837" t="str">
            <v>احمد محمد عبدالعزيز عطا عبدالله</v>
          </cell>
          <cell r="C2837" t="str">
            <v>مهندس حصر</v>
          </cell>
          <cell r="D2837" t="str">
            <v>مكتب القاهره للتصميمات - مشروع المصاطب</v>
          </cell>
          <cell r="E2837" t="str">
            <v>مهندس حصر - المصاطب</v>
          </cell>
          <cell r="F2837">
            <v>43739</v>
          </cell>
          <cell r="G2837">
            <v>0</v>
          </cell>
          <cell r="H2837">
            <v>34224</v>
          </cell>
          <cell r="I2837" t="e">
            <v>#VALUE!</v>
          </cell>
          <cell r="J2837">
            <v>14500</v>
          </cell>
          <cell r="K2837" t="str">
            <v>بلوك 46 مدخل 2 - التقسيم السياحى - مركز القناطر الخيرية - القليوبية</v>
          </cell>
        </row>
        <row r="2838">
          <cell r="A2838" t="str">
            <v>007852</v>
          </cell>
          <cell r="B2838" t="str">
            <v>امنيه حسين محمد امام خضير</v>
          </cell>
          <cell r="C2838" t="str">
            <v>مهندس حصر - ميكانيكا</v>
          </cell>
          <cell r="D2838" t="str">
            <v>مكتب القاهره للتصميمات - مشروع المصاطب</v>
          </cell>
          <cell r="E2838" t="str">
            <v>مهندس حصر - ميكانيكا - المصاطب</v>
          </cell>
          <cell r="F2838">
            <v>43739</v>
          </cell>
          <cell r="G2838">
            <v>0</v>
          </cell>
          <cell r="H2838">
            <v>32352</v>
          </cell>
          <cell r="I2838" t="e">
            <v>#VALUE!</v>
          </cell>
          <cell r="J2838">
            <v>14500</v>
          </cell>
          <cell r="K2838" t="str">
            <v>19ش احمد حامد - مدينة الفتح - شبرا الخيمة ثان - القليوبية</v>
          </cell>
        </row>
        <row r="2839">
          <cell r="A2839" t="str">
            <v>007858</v>
          </cell>
          <cell r="B2839" t="str">
            <v>احمد زيدان حسن زيدان</v>
          </cell>
          <cell r="C2839" t="str">
            <v xml:space="preserve"> (B) موظف خدمات اداريه</v>
          </cell>
          <cell r="D2839" t="str">
            <v>مكتب القاهره للتصميمات - مشروع المصاطب</v>
          </cell>
          <cell r="E2839" t="str">
            <v>موظف خدمات اداريه (B) - مكتب القاهره للتصميمات - مشروع المصاطب</v>
          </cell>
          <cell r="F2839">
            <v>43770</v>
          </cell>
          <cell r="G2839">
            <v>0</v>
          </cell>
          <cell r="H2839">
            <v>35363</v>
          </cell>
          <cell r="I2839" t="e">
            <v>#VALUE!</v>
          </cell>
          <cell r="J2839">
            <v>6550</v>
          </cell>
          <cell r="K2839" t="str">
            <v>34ش سليمان نور الدين - بولاق الدكرور - الجيزه</v>
          </cell>
        </row>
        <row r="2840">
          <cell r="A2840" t="str">
            <v>007859</v>
          </cell>
          <cell r="B2840" t="str">
            <v>ولاء عادل مكرم عبدالغنى بسيونى</v>
          </cell>
          <cell r="C2840" t="e">
            <v>#N/A</v>
          </cell>
          <cell r="D2840" t="e">
            <v>#N/A</v>
          </cell>
          <cell r="E2840" t="str">
            <v>مهندس مكتب فنى - مدنى - مكتب القاهره للتصميمات مشر</v>
          </cell>
          <cell r="F2840">
            <v>43770</v>
          </cell>
          <cell r="G2840" t="e">
            <v>#N/A</v>
          </cell>
          <cell r="H2840">
            <v>33848</v>
          </cell>
          <cell r="I2840" t="e">
            <v>#N/A</v>
          </cell>
          <cell r="J2840">
            <v>14500</v>
          </cell>
          <cell r="K2840" t="str">
            <v>ابو النمرس - مركز ابو النمرس - الجيزة</v>
          </cell>
        </row>
        <row r="2841">
          <cell r="A2841" t="str">
            <v>007864</v>
          </cell>
          <cell r="B2841" t="str">
            <v>احمد السيد حسان عوض</v>
          </cell>
          <cell r="C2841" t="str">
            <v>مهندس حصر - ميكانيكا</v>
          </cell>
          <cell r="D2841" t="str">
            <v>مكتب القاهره للتصميمات - مشروع المصاطب</v>
          </cell>
          <cell r="E2841" t="str">
            <v>مهندس حصر - ميكانيكا - المصاطب</v>
          </cell>
          <cell r="F2841">
            <v>43770</v>
          </cell>
          <cell r="G2841">
            <v>0</v>
          </cell>
          <cell r="H2841">
            <v>33460</v>
          </cell>
          <cell r="I2841" t="e">
            <v>#VALUE!</v>
          </cell>
          <cell r="J2841">
            <v>14500</v>
          </cell>
          <cell r="K2841" t="str">
            <v>24ش رمضان  بيومى - فيصل - بولاق الدكرور - الجيزه</v>
          </cell>
        </row>
        <row r="2842">
          <cell r="A2842" t="str">
            <v>007874</v>
          </cell>
          <cell r="B2842" t="str">
            <v>ساره نظمى احمد عبده</v>
          </cell>
          <cell r="C2842" t="str">
            <v>مهندس اول مكتب فنى - انشائى</v>
          </cell>
          <cell r="D2842" t="str">
            <v>مكتب القاهره للتصميمات - مشروع المصاطب</v>
          </cell>
          <cell r="E2842" t="str">
            <v>مهندس اول مكتب فنى انشائى - المصاطب</v>
          </cell>
          <cell r="F2842">
            <v>45069</v>
          </cell>
          <cell r="G2842">
            <v>0</v>
          </cell>
          <cell r="H2842">
            <v>33674</v>
          </cell>
          <cell r="I2842" t="e">
            <v>#VALUE!</v>
          </cell>
          <cell r="J2842">
            <v>14500</v>
          </cell>
          <cell r="K2842" t="e">
            <v>#N/A</v>
          </cell>
        </row>
        <row r="2843">
          <cell r="A2843" t="str">
            <v>007875</v>
          </cell>
          <cell r="B2843" t="str">
            <v>عمرو سيد محمد احمد</v>
          </cell>
          <cell r="C2843" t="str">
            <v>موظف خدمات اداريه (A)</v>
          </cell>
          <cell r="D2843" t="str">
            <v>مكتب القاهره للتصميمات - مشروع المصاطب</v>
          </cell>
          <cell r="E2843" t="str">
            <v>موظف خدمات اداريه (A) - مكتب القاهره للتصميمات - مشروع المصاطب</v>
          </cell>
          <cell r="F2843">
            <v>43771</v>
          </cell>
          <cell r="G2843">
            <v>0</v>
          </cell>
          <cell r="H2843">
            <v>28584</v>
          </cell>
          <cell r="I2843" t="e">
            <v>#VALUE!</v>
          </cell>
          <cell r="J2843">
            <v>6550</v>
          </cell>
          <cell r="K2843" t="str">
            <v>4ش 15 - حلوان - القاهره</v>
          </cell>
        </row>
        <row r="2844">
          <cell r="A2844" t="str">
            <v>007877</v>
          </cell>
          <cell r="B2844" t="str">
            <v>محمد محمود عبداللطيف احمد</v>
          </cell>
          <cell r="C2844" t="str">
            <v>مدير قسم الحصر</v>
          </cell>
          <cell r="D2844" t="str">
            <v>مكتب القاهره للتصميمات - مشروع المصاطب</v>
          </cell>
          <cell r="E2844" t="str">
            <v>مدير قسم الحصر - مشروع المصاطب</v>
          </cell>
          <cell r="F2844">
            <v>43770</v>
          </cell>
          <cell r="G2844">
            <v>0</v>
          </cell>
          <cell r="H2844">
            <v>24790</v>
          </cell>
          <cell r="I2844" t="e">
            <v>#VALUE!</v>
          </cell>
          <cell r="J2844">
            <v>14500</v>
          </cell>
          <cell r="K2844" t="str">
            <v>6ش زكى بدوى - ستانلى - اول الرمل - الاسكندرية</v>
          </cell>
        </row>
        <row r="2845">
          <cell r="A2845" t="str">
            <v>007903</v>
          </cell>
          <cell r="B2845" t="str">
            <v>محمد احمد سعد الشربينى خليل</v>
          </cell>
          <cell r="C2845" t="str">
            <v>منسق وثائق</v>
          </cell>
          <cell r="D2845" t="str">
            <v>مكتب القاهره للتصميمات - مشروع المصاطب</v>
          </cell>
          <cell r="E2845" t="str">
            <v>منسق وثائق - مكتب القاهره للتصميمات - مشروع المصاطب</v>
          </cell>
          <cell r="F2845">
            <v>43770</v>
          </cell>
          <cell r="G2845">
            <v>0</v>
          </cell>
          <cell r="H2845">
            <v>34740</v>
          </cell>
          <cell r="I2845" t="e">
            <v>#VALUE!</v>
          </cell>
          <cell r="J2845">
            <v>8400</v>
          </cell>
          <cell r="K2845" t="str">
            <v>36ش امين دغمه من ش 6 اكتوبر - بولاق الدكرور - الجيزه</v>
          </cell>
        </row>
        <row r="2846">
          <cell r="A2846" t="str">
            <v>007904</v>
          </cell>
          <cell r="B2846" t="str">
            <v>محمد متولى طه داود</v>
          </cell>
          <cell r="C2846" t="str">
            <v>موظف خدمات اداريه (A)</v>
          </cell>
          <cell r="D2846" t="str">
            <v>مكتب القاهره للتصميمات - مشروع المصاطب</v>
          </cell>
          <cell r="E2846" t="str">
            <v>موظف خدمات اداريه (A) - مكتب القاهره للتصميمات - مشروع المصاطب</v>
          </cell>
          <cell r="F2846">
            <v>43771</v>
          </cell>
          <cell r="G2846">
            <v>0</v>
          </cell>
          <cell r="H2846">
            <v>26117</v>
          </cell>
          <cell r="I2846" t="e">
            <v>#VALUE!</v>
          </cell>
          <cell r="J2846">
            <v>6550</v>
          </cell>
          <cell r="K2846" t="str">
            <v>21ش عبدالرحمن السنى - محمد جمعه - العمرانيه - الجيزه</v>
          </cell>
        </row>
        <row r="2847">
          <cell r="A2847" t="str">
            <v>007908</v>
          </cell>
          <cell r="B2847" t="str">
            <v>وائل حسن محمد على</v>
          </cell>
          <cell r="C2847" t="e">
            <v>#N/A</v>
          </cell>
          <cell r="D2847" t="e">
            <v>#N/A</v>
          </cell>
          <cell r="E2847" t="str">
            <v>رسام اول ميكانيكا - مكتب القاهره للتصميمات مشروع ا</v>
          </cell>
          <cell r="F2847">
            <v>43770</v>
          </cell>
          <cell r="G2847" t="e">
            <v>#N/A</v>
          </cell>
          <cell r="H2847">
            <v>25663</v>
          </cell>
          <cell r="I2847" t="e">
            <v>#N/A</v>
          </cell>
          <cell r="J2847">
            <v>14500</v>
          </cell>
          <cell r="K2847" t="str">
            <v>41ش احمد عابدين - ش المشروع - ميت عقبه - العجوزه - الجيزه</v>
          </cell>
        </row>
        <row r="2848">
          <cell r="A2848" t="str">
            <v>007912</v>
          </cell>
          <cell r="B2848" t="str">
            <v>مصطفى محمد عمر محمود</v>
          </cell>
          <cell r="C2848" t="str">
            <v xml:space="preserve"> (B) موظف خدمات اداريه</v>
          </cell>
          <cell r="D2848" t="str">
            <v>مكتب القاهره للتصميمات - مشروع المصاطب</v>
          </cell>
          <cell r="E2848" t="str">
            <v>موظف خدمات اداريه (B) - مكتب القاهره للتصميمات - مشروع المصاطب</v>
          </cell>
          <cell r="F2848">
            <v>43774</v>
          </cell>
          <cell r="G2848">
            <v>0</v>
          </cell>
          <cell r="H2848">
            <v>32837</v>
          </cell>
          <cell r="I2848" t="e">
            <v>#VALUE!</v>
          </cell>
          <cell r="J2848">
            <v>5740</v>
          </cell>
          <cell r="K2848" t="str">
            <v>ش4 - نادى الصيد - محرم بك - الاسكندريه</v>
          </cell>
        </row>
        <row r="2849">
          <cell r="A2849" t="str">
            <v>007918</v>
          </cell>
          <cell r="B2849" t="str">
            <v>انوار سمير محمود محمود</v>
          </cell>
          <cell r="C2849" t="e">
            <v>#N/A</v>
          </cell>
          <cell r="D2849" t="e">
            <v>#N/A</v>
          </cell>
          <cell r="E2849" t="str">
            <v>مهندس اول مكتب فنى انشائى - المصاطب</v>
          </cell>
          <cell r="F2849">
            <v>45069</v>
          </cell>
          <cell r="G2849" t="e">
            <v>#N/A</v>
          </cell>
          <cell r="H2849">
            <v>33295</v>
          </cell>
          <cell r="I2849" t="e">
            <v>#N/A</v>
          </cell>
          <cell r="J2849" t="e">
            <v>#N/A</v>
          </cell>
          <cell r="K2849" t="e">
            <v>#N/A</v>
          </cell>
        </row>
        <row r="2850">
          <cell r="A2850" t="str">
            <v>007919</v>
          </cell>
          <cell r="B2850" t="str">
            <v>نعمه صابر ابراهيم السيد</v>
          </cell>
          <cell r="C2850" t="str">
            <v>مهندس اول ميكانيكا</v>
          </cell>
          <cell r="D2850" t="str">
            <v>مكتب القاهره للتصميمات - مشروع المصاطب</v>
          </cell>
          <cell r="E2850" t="str">
            <v>مهندس اول ميكانيكا - مكتب القاهره للتصميمات - مشرو</v>
          </cell>
          <cell r="F2850">
            <v>43787</v>
          </cell>
          <cell r="G2850">
            <v>0</v>
          </cell>
          <cell r="H2850">
            <v>31376</v>
          </cell>
          <cell r="I2850" t="e">
            <v>#VALUE!</v>
          </cell>
          <cell r="J2850">
            <v>14500</v>
          </cell>
          <cell r="K2850" t="str">
            <v>22ش قاسم السعدنى - الشرابيه - القاهره</v>
          </cell>
        </row>
        <row r="2851">
          <cell r="A2851" t="str">
            <v>007920</v>
          </cell>
          <cell r="B2851" t="str">
            <v>احمد عبدالوهاب عبدالرحمن عمر</v>
          </cell>
          <cell r="C2851" t="str">
            <v>مهندس اول ميكانيكا</v>
          </cell>
          <cell r="D2851" t="str">
            <v>مكتب القاهره للتصميمات - مشروع المصاطب</v>
          </cell>
          <cell r="E2851" t="str">
            <v>مهندس اول ميكانيكا - مكتب القاهره للتصميمات - مشرو</v>
          </cell>
          <cell r="F2851">
            <v>43785</v>
          </cell>
          <cell r="G2851">
            <v>0</v>
          </cell>
          <cell r="H2851">
            <v>30926</v>
          </cell>
          <cell r="I2851" t="e">
            <v>#VALUE!</v>
          </cell>
          <cell r="J2851">
            <v>14500</v>
          </cell>
          <cell r="K2851" t="str">
            <v>ميت بشار - مركز منيا القمح - الشرقية</v>
          </cell>
        </row>
        <row r="2852">
          <cell r="A2852" t="str">
            <v>007974</v>
          </cell>
          <cell r="B2852" t="str">
            <v>عبدالحكيم محمد وحيد محمد يوسف</v>
          </cell>
          <cell r="C2852" t="e">
            <v>#N/A</v>
          </cell>
          <cell r="D2852" t="e">
            <v>#N/A</v>
          </cell>
          <cell r="E2852" t="str">
            <v>مهندس حصر - ميكانيكا - المصاطب</v>
          </cell>
          <cell r="F2852">
            <v>43831</v>
          </cell>
          <cell r="G2852" t="e">
            <v>#N/A</v>
          </cell>
          <cell r="H2852">
            <v>32879</v>
          </cell>
          <cell r="I2852" t="e">
            <v>#N/A</v>
          </cell>
          <cell r="J2852" t="e">
            <v>#N/A</v>
          </cell>
          <cell r="K2852" t="str">
            <v>13ش محمود خليل النحاس - الكوم الاخضر - الهرم - الجيزه</v>
          </cell>
        </row>
        <row r="2853">
          <cell r="A2853" t="str">
            <v>007975</v>
          </cell>
          <cell r="B2853" t="str">
            <v>هبه ابراهيم حسن فهمى</v>
          </cell>
          <cell r="C2853" t="str">
            <v>مهندس حصر - معمارى</v>
          </cell>
          <cell r="D2853" t="str">
            <v>مكتب القاهره للتصميمات - مشروع المصاطب</v>
          </cell>
          <cell r="E2853" t="str">
            <v>مهندس حصر - معمارى - مكتب القاهره للتصميمات - مشرو</v>
          </cell>
          <cell r="F2853">
            <v>43831</v>
          </cell>
          <cell r="G2853">
            <v>0</v>
          </cell>
          <cell r="H2853">
            <v>32616</v>
          </cell>
          <cell r="I2853" t="e">
            <v>#VALUE!</v>
          </cell>
          <cell r="J2853">
            <v>14500</v>
          </cell>
          <cell r="K2853" t="str">
            <v>ش رمسيس - مدينة الاندلس - المطريه - القاهره</v>
          </cell>
        </row>
        <row r="2854">
          <cell r="A2854" t="str">
            <v>007989</v>
          </cell>
          <cell r="B2854" t="str">
            <v>احمد عوض احمد حسن</v>
          </cell>
          <cell r="C2854" t="e">
            <v>#N/A</v>
          </cell>
          <cell r="D2854" t="e">
            <v>#N/A</v>
          </cell>
          <cell r="E2854" t="str">
            <v>مهندس حصر - ميكانيكا - المصاطب</v>
          </cell>
          <cell r="F2854">
            <v>43831</v>
          </cell>
          <cell r="G2854" t="e">
            <v>#N/A</v>
          </cell>
          <cell r="H2854">
            <v>33553</v>
          </cell>
          <cell r="I2854" t="e">
            <v>#N/A</v>
          </cell>
          <cell r="J2854" t="e">
            <v>#N/A</v>
          </cell>
          <cell r="K2854" t="str">
            <v>منشاة صبرى ابوعلم - مركز تمى الامديد - الدقهلية</v>
          </cell>
        </row>
        <row r="2855">
          <cell r="A2855" t="str">
            <v>008034</v>
          </cell>
          <cell r="B2855" t="str">
            <v>سلمى هاشم عبدالقادر عامر الشريف</v>
          </cell>
          <cell r="C2855" t="str">
            <v>مهندس اول حصر معمارى</v>
          </cell>
          <cell r="D2855" t="str">
            <v>مكتب القاهره للتصميمات - مشروع المصاطب</v>
          </cell>
          <cell r="E2855" t="str">
            <v>مهندس اول حصر معمارى - التصميمات - المصاطب</v>
          </cell>
          <cell r="F2855">
            <v>43862</v>
          </cell>
          <cell r="G2855">
            <v>0</v>
          </cell>
          <cell r="H2855">
            <v>32851</v>
          </cell>
          <cell r="I2855" t="e">
            <v>#VALUE!</v>
          </cell>
          <cell r="J2855">
            <v>14500</v>
          </cell>
          <cell r="K2855" t="str">
            <v>كفر رماده - مركز قليوب - القليوبية</v>
          </cell>
        </row>
        <row r="2856">
          <cell r="A2856" t="str">
            <v>008099</v>
          </cell>
          <cell r="B2856" t="str">
            <v>عبدالرازق رجب عبدالرازق عبدالباسط</v>
          </cell>
          <cell r="C2856" t="str">
            <v>مهندس حصر كهرباء</v>
          </cell>
          <cell r="D2856" t="str">
            <v>مكتب القاهره للتصميمات - مشروع المصاطب</v>
          </cell>
          <cell r="E2856" t="str">
            <v>مهندس حصر - كهرباء - المصاطب</v>
          </cell>
          <cell r="F2856">
            <v>44013</v>
          </cell>
          <cell r="G2856">
            <v>0</v>
          </cell>
          <cell r="H2856">
            <v>33239</v>
          </cell>
          <cell r="I2856" t="e">
            <v>#VALUE!</v>
          </cell>
          <cell r="J2856">
            <v>14500</v>
          </cell>
          <cell r="K2856" t="str">
            <v>كفر فرسيس - مركز بنها - القليوبيه</v>
          </cell>
        </row>
        <row r="2857">
          <cell r="A2857" t="str">
            <v>008300</v>
          </cell>
          <cell r="B2857" t="str">
            <v>رانيا اشرف جاد عبدالله</v>
          </cell>
          <cell r="C2857" t="e">
            <v>#N/A</v>
          </cell>
          <cell r="D2857" t="e">
            <v>#N/A</v>
          </cell>
          <cell r="E2857" t="str">
            <v>مهندس مكتب فنى - انشائى - مكتب القاهره للتصميمات م</v>
          </cell>
          <cell r="F2857">
            <v>44157</v>
          </cell>
          <cell r="G2857" t="e">
            <v>#N/A</v>
          </cell>
          <cell r="H2857">
            <v>34756</v>
          </cell>
          <cell r="I2857" t="e">
            <v>#N/A</v>
          </cell>
          <cell r="J2857">
            <v>14500</v>
          </cell>
          <cell r="K2857" t="str">
            <v>2ش محمد جلال - فيصل - بولاق الدكرور - الجيزه</v>
          </cell>
        </row>
        <row r="2858">
          <cell r="A2858" t="str">
            <v>008302</v>
          </cell>
          <cell r="B2858" t="str">
            <v>رانا ابوالحمد احمد عبدالهادى حسن</v>
          </cell>
          <cell r="C2858" t="str">
            <v>مهندس مكتب فنى انشائى</v>
          </cell>
          <cell r="D2858" t="str">
            <v>مكتب القاهره للتصميمات - مشروع المصاطب</v>
          </cell>
          <cell r="E2858" t="str">
            <v>مهندس مكتب فنى - انشائى - مكتب القاهره للتصميمات م</v>
          </cell>
          <cell r="F2858">
            <v>44157</v>
          </cell>
          <cell r="G2858">
            <v>0</v>
          </cell>
          <cell r="H2858">
            <v>35125</v>
          </cell>
          <cell r="I2858" t="e">
            <v>#VALUE!</v>
          </cell>
          <cell r="J2858">
            <v>12370</v>
          </cell>
          <cell r="K2858" t="str">
            <v>67ش شريف - تقاطع ش رايل - حلوان - القاهره</v>
          </cell>
        </row>
        <row r="2859">
          <cell r="A2859" t="str">
            <v>008303</v>
          </cell>
          <cell r="B2859" t="str">
            <v>سلمى حمدى خطاب محمد خطاب</v>
          </cell>
          <cell r="C2859" t="str">
            <v>مهندس مكتب فنى انشائى</v>
          </cell>
          <cell r="D2859" t="str">
            <v>مكتب القاهره للتصميمات - مشروع المصاطب</v>
          </cell>
          <cell r="E2859" t="str">
            <v>مهندس مكتب فنى - انشائى - مكتب القاهره للتصميمات م</v>
          </cell>
          <cell r="F2859">
            <v>44157</v>
          </cell>
          <cell r="G2859">
            <v>0</v>
          </cell>
          <cell r="H2859">
            <v>35207</v>
          </cell>
          <cell r="I2859" t="e">
            <v>#VALUE!</v>
          </cell>
          <cell r="J2859">
            <v>12230</v>
          </cell>
          <cell r="K2859" t="str">
            <v>شلقان - مركز القناطر الخيريه - القليوبيه</v>
          </cell>
        </row>
        <row r="2860">
          <cell r="A2860" t="str">
            <v>008306</v>
          </cell>
          <cell r="B2860" t="str">
            <v>محمد مجدى سعد محمد قنديل</v>
          </cell>
          <cell r="C2860" t="str">
            <v>مهندس حصر - مدنى</v>
          </cell>
          <cell r="D2860" t="str">
            <v>مكتب القاهره للتصميمات - مشروع المصاطب</v>
          </cell>
          <cell r="E2860" t="str">
            <v>مهندس حصر - مدنى - مكتب القاهره للتصميمات مشروع ال</v>
          </cell>
          <cell r="F2860">
            <v>44160</v>
          </cell>
          <cell r="G2860">
            <v>0</v>
          </cell>
          <cell r="H2860">
            <v>34713</v>
          </cell>
          <cell r="I2860" t="e">
            <v>#VALUE!</v>
          </cell>
          <cell r="J2860">
            <v>14500</v>
          </cell>
          <cell r="K2860" t="str">
            <v>13الريس خلف - الشيخ منصور - عزبه النخل - المرج - القاهره</v>
          </cell>
        </row>
        <row r="2861">
          <cell r="A2861" t="str">
            <v>008349</v>
          </cell>
          <cell r="B2861" t="str">
            <v>سحر اسماعيل عبدالخالق على</v>
          </cell>
          <cell r="C2861" t="e">
            <v>#N/A</v>
          </cell>
          <cell r="D2861" t="e">
            <v>#N/A</v>
          </cell>
          <cell r="E2861" t="str">
            <v>مهندس مدنى - مكتب القاهره للتصميمات - مشروع المصاط</v>
          </cell>
          <cell r="F2861">
            <v>44187</v>
          </cell>
          <cell r="G2861" t="e">
            <v>#N/A</v>
          </cell>
          <cell r="H2861">
            <v>35354</v>
          </cell>
          <cell r="I2861" t="e">
            <v>#N/A</v>
          </cell>
          <cell r="J2861" t="e">
            <v>#N/A</v>
          </cell>
          <cell r="K2861" t="str">
            <v>117 منطقه هـ - هضبة الاهرام - الهرم - الجيزه</v>
          </cell>
        </row>
        <row r="2862">
          <cell r="A2862" t="str">
            <v>008435</v>
          </cell>
          <cell r="B2862" t="str">
            <v>احمد شوقى شحاته رفاعى</v>
          </cell>
          <cell r="C2862" t="str">
            <v>رسام اول ميكانيكا</v>
          </cell>
          <cell r="D2862" t="str">
            <v>مكتب القاهره للتصميمات - مشروع المصاطب</v>
          </cell>
          <cell r="E2862" t="str">
            <v>رسام اول ميكانيكا - مكتب القاهره للتصميمات مشروع ا</v>
          </cell>
          <cell r="F2862">
            <v>44241</v>
          </cell>
          <cell r="G2862">
            <v>0</v>
          </cell>
          <cell r="H2862">
            <v>24871</v>
          </cell>
          <cell r="I2862" t="e">
            <v>#VALUE!</v>
          </cell>
          <cell r="J2862">
            <v>14500</v>
          </cell>
          <cell r="K2862" t="str">
            <v>مجاوره 2 - عماره 220 - التجمع الاول - القاهره</v>
          </cell>
        </row>
        <row r="2863">
          <cell r="A2863" t="str">
            <v>008531</v>
          </cell>
          <cell r="B2863" t="str">
            <v>اسراء صابر ابراهيم خطاب</v>
          </cell>
          <cell r="C2863" t="str">
            <v>مهندس كهرباء</v>
          </cell>
          <cell r="D2863" t="str">
            <v>مكتب القاهره للتصميمات - مشروع المصاطب</v>
          </cell>
          <cell r="E2863" t="str">
            <v>مهندس كهرباء - مكتب القاهره للتصميمات - مشروع المصاطب</v>
          </cell>
          <cell r="F2863">
            <v>44290</v>
          </cell>
          <cell r="G2863">
            <v>0</v>
          </cell>
          <cell r="H2863">
            <v>35385</v>
          </cell>
          <cell r="I2863" t="e">
            <v>#VALUE!</v>
          </cell>
          <cell r="J2863">
            <v>12230</v>
          </cell>
          <cell r="K2863" t="str">
            <v>قلتى الكبرى - مركز الباجور - المنوفيه</v>
          </cell>
        </row>
        <row r="2864">
          <cell r="A2864" t="str">
            <v>008538</v>
          </cell>
          <cell r="B2864" t="str">
            <v>هويدا اسامه مختار عنتر عزالدين</v>
          </cell>
          <cell r="C2864" t="str">
            <v>مهندس كهرباء</v>
          </cell>
          <cell r="D2864" t="str">
            <v>مكتب القاهره للتصميمات - مشروع المصاطب</v>
          </cell>
          <cell r="E2864" t="str">
            <v>مهندس كهرباء - مكتب القاهره للتصميمات - مشروع المصاطب</v>
          </cell>
          <cell r="F2864">
            <v>44292</v>
          </cell>
          <cell r="G2864">
            <v>0</v>
          </cell>
          <cell r="H2864">
            <v>34973</v>
          </cell>
          <cell r="I2864" t="e">
            <v>#VALUE!</v>
          </cell>
          <cell r="J2864">
            <v>14500</v>
          </cell>
          <cell r="K2864" t="str">
            <v>اشمون الرمان - مركز دكرنس - الدقهليه</v>
          </cell>
        </row>
        <row r="2865">
          <cell r="A2865" t="str">
            <v>008636</v>
          </cell>
          <cell r="B2865" t="str">
            <v>اسماء حسن بكرى محمد</v>
          </cell>
          <cell r="C2865" t="str">
            <v>مهندس مكتب فنى انشائى</v>
          </cell>
          <cell r="D2865" t="str">
            <v>مكتب القاهره للتصميمات - مشروع المصاطب</v>
          </cell>
          <cell r="E2865" t="str">
            <v>مهندس مكتب فنى انشائى - المصاطب</v>
          </cell>
          <cell r="F2865">
            <v>44347</v>
          </cell>
          <cell r="G2865">
            <v>0</v>
          </cell>
          <cell r="H2865">
            <v>34078</v>
          </cell>
          <cell r="I2865" t="e">
            <v>#VALUE!</v>
          </cell>
          <cell r="J2865">
            <v>14500</v>
          </cell>
          <cell r="K2865" t="str">
            <v>ع 42 - الخمائل - الشيخ زايد - الجيزة</v>
          </cell>
        </row>
        <row r="2866">
          <cell r="A2866" t="str">
            <v>008954</v>
          </cell>
          <cell r="B2866" t="str">
            <v>محمود محمد على سيد بيومى</v>
          </cell>
          <cell r="C2866" t="e">
            <v>#N/A</v>
          </cell>
          <cell r="D2866" t="e">
            <v>#N/A</v>
          </cell>
          <cell r="E2866" t="str">
            <v>مهندس مكتب فنى - انشائى - مكتب القاهره للتصميمات م</v>
          </cell>
          <cell r="F2866">
            <v>44626</v>
          </cell>
          <cell r="G2866" t="e">
            <v>#N/A</v>
          </cell>
          <cell r="H2866">
            <v>35477</v>
          </cell>
          <cell r="I2866" t="e">
            <v>#N/A</v>
          </cell>
          <cell r="J2866" t="e">
            <v>#N/A</v>
          </cell>
          <cell r="K2866" t="str">
            <v>كفر الحارث - مركز القناطر الخيرية - القليوبية</v>
          </cell>
        </row>
        <row r="2867">
          <cell r="A2867" t="str">
            <v>008955</v>
          </cell>
          <cell r="B2867" t="str">
            <v>محمد احمد عدلى امين</v>
          </cell>
          <cell r="C2867" t="str">
            <v>مهندس مكتب فنى انشائى</v>
          </cell>
          <cell r="D2867" t="str">
            <v>مكتب القاهره للتصميمات - مشروع المصاطب</v>
          </cell>
          <cell r="E2867" t="str">
            <v>مهندس مكتب فنى - انشائى - مكتب القاهره للتصميمات م</v>
          </cell>
          <cell r="F2867">
            <v>44626</v>
          </cell>
          <cell r="G2867">
            <v>0</v>
          </cell>
          <cell r="H2867">
            <v>35557</v>
          </cell>
          <cell r="I2867" t="e">
            <v>#VALUE!</v>
          </cell>
          <cell r="J2867">
            <v>11450</v>
          </cell>
          <cell r="K2867" t="str">
            <v>مركز القناطر الخيرية - القليوبية</v>
          </cell>
        </row>
        <row r="2868">
          <cell r="A2868" t="str">
            <v>008958</v>
          </cell>
          <cell r="B2868" t="str">
            <v>ريهام صبرى شلبى محمد سعفان</v>
          </cell>
          <cell r="C2868" t="e">
            <v>#N/A</v>
          </cell>
          <cell r="D2868" t="e">
            <v>#N/A</v>
          </cell>
          <cell r="E2868" t="str">
            <v>مهندس مكتب فنى - انشائى - مكتب القاهره للتصميمات م</v>
          </cell>
          <cell r="F2868">
            <v>44626</v>
          </cell>
          <cell r="G2868" t="e">
            <v>#N/A</v>
          </cell>
          <cell r="H2868">
            <v>36053</v>
          </cell>
          <cell r="I2868" t="e">
            <v>#N/A</v>
          </cell>
          <cell r="J2868">
            <v>9470</v>
          </cell>
          <cell r="K2868" t="str">
            <v>12 ش عادل مبارك - عين شمش الشرقية - عبن شمس - القاهرة</v>
          </cell>
        </row>
        <row r="2869">
          <cell r="A2869" t="str">
            <v>008974</v>
          </cell>
          <cell r="B2869" t="str">
            <v>سلمى عماد ابوالفتوح عبدالمحسن</v>
          </cell>
          <cell r="C2869" t="str">
            <v>مهندس مكتب فنى انشائى</v>
          </cell>
          <cell r="D2869" t="str">
            <v>مكتب القاهره للتصميمات - مشروع المصاطب</v>
          </cell>
          <cell r="E2869" t="str">
            <v>مهندس مكتب فنى - انشائى - مكتب القاهره للتصميمات م</v>
          </cell>
          <cell r="F2869">
            <v>44633</v>
          </cell>
          <cell r="G2869">
            <v>0</v>
          </cell>
          <cell r="H2869">
            <v>35540</v>
          </cell>
          <cell r="I2869" t="e">
            <v>#VALUE!</v>
          </cell>
          <cell r="J2869">
            <v>11170</v>
          </cell>
          <cell r="K2869" t="str">
            <v>8 ش السباعي - بنها - القليوبية</v>
          </cell>
        </row>
        <row r="2870">
          <cell r="A2870" t="str">
            <v>008994</v>
          </cell>
          <cell r="B2870" t="str">
            <v>محمد حلمى محمد عمير</v>
          </cell>
          <cell r="C2870" t="e">
            <v>#N/A</v>
          </cell>
          <cell r="D2870" t="e">
            <v>#N/A</v>
          </cell>
          <cell r="E2870" t="str">
            <v>مهندس مكتب فنى انشائى - المصاطب</v>
          </cell>
          <cell r="F2870">
            <v>44648</v>
          </cell>
          <cell r="G2870" t="e">
            <v>#N/A</v>
          </cell>
          <cell r="H2870">
            <v>35016</v>
          </cell>
          <cell r="I2870" t="e">
            <v>#N/A</v>
          </cell>
          <cell r="J2870" t="e">
            <v>#N/A</v>
          </cell>
          <cell r="K2870" t="str">
            <v>2238 امتداد رمسيس - 2 مدينة نصر اول - القاهرة</v>
          </cell>
        </row>
        <row r="2871">
          <cell r="A2871" t="str">
            <v>009007</v>
          </cell>
          <cell r="B2871" t="str">
            <v>ناديه مصطفى عبدالجليل عبدالعال</v>
          </cell>
          <cell r="C2871" t="str">
            <v>مهندس حصر</v>
          </cell>
          <cell r="D2871" t="str">
            <v>مكتب القاهره للتصميمات - مشروع المصاطب</v>
          </cell>
          <cell r="E2871" t="str">
            <v>مهندس حصر - المصاطب</v>
          </cell>
          <cell r="F2871">
            <v>44654</v>
          </cell>
          <cell r="G2871">
            <v>0</v>
          </cell>
          <cell r="H2871">
            <v>35575</v>
          </cell>
          <cell r="I2871" t="e">
            <v>#VALUE!</v>
          </cell>
          <cell r="J2871">
            <v>11450</v>
          </cell>
          <cell r="K2871" t="str">
            <v>43 ش احمد ابراهيم - منشية السد العالى - اول السلام - القاهرة</v>
          </cell>
        </row>
        <row r="2872">
          <cell r="A2872" t="str">
            <v>009024</v>
          </cell>
          <cell r="B2872" t="str">
            <v>احمد محمود جمال محمود</v>
          </cell>
          <cell r="C2872" t="e">
            <v>#N/A</v>
          </cell>
          <cell r="D2872" t="e">
            <v>#N/A</v>
          </cell>
          <cell r="E2872" t="str">
            <v>مهندس مكتب فنى - انشائى - مكتب القاهره للتصميمات م</v>
          </cell>
          <cell r="F2872">
            <v>44661</v>
          </cell>
          <cell r="G2872" t="e">
            <v>#N/A</v>
          </cell>
          <cell r="H2872">
            <v>35983</v>
          </cell>
          <cell r="I2872" t="e">
            <v>#N/A</v>
          </cell>
          <cell r="J2872" t="e">
            <v>#N/A</v>
          </cell>
          <cell r="K2872" t="str">
            <v>مجاورة 26 - منطقة 1 - عمارة 29 - خمسة عشر مايو - القاهرة</v>
          </cell>
        </row>
        <row r="2873">
          <cell r="A2873" t="str">
            <v>009025</v>
          </cell>
          <cell r="B2873" t="str">
            <v>رغده طارق محمد اسماعيل</v>
          </cell>
          <cell r="C2873" t="e">
            <v>#N/A</v>
          </cell>
          <cell r="D2873" t="e">
            <v>#N/A</v>
          </cell>
          <cell r="E2873" t="str">
            <v>مهندس مكتب فنى - انشائى - مكتب القاهره للتصميمات م</v>
          </cell>
          <cell r="F2873">
            <v>44661</v>
          </cell>
          <cell r="G2873" t="e">
            <v>#N/A</v>
          </cell>
          <cell r="H2873">
            <v>36057</v>
          </cell>
          <cell r="I2873" t="e">
            <v>#N/A</v>
          </cell>
          <cell r="J2873" t="e">
            <v>#N/A</v>
          </cell>
          <cell r="K2873" t="str">
            <v>40 هـ - عبدالله - حلوان - القاهرة</v>
          </cell>
        </row>
        <row r="2874">
          <cell r="A2874" t="str">
            <v>009068</v>
          </cell>
          <cell r="B2874" t="str">
            <v>محمد نسيم محمود اسماعيل نسيم</v>
          </cell>
          <cell r="C2874" t="e">
            <v>#N/A</v>
          </cell>
          <cell r="D2874" t="e">
            <v>#N/A</v>
          </cell>
          <cell r="E2874" t="str">
            <v>مهندس مكتب فنى ميكانيكا - تصميمات المصاطب</v>
          </cell>
          <cell r="F2874">
            <v>44703</v>
          </cell>
          <cell r="G2874" t="e">
            <v>#N/A</v>
          </cell>
          <cell r="H2874">
            <v>34639</v>
          </cell>
          <cell r="I2874" t="e">
            <v>#N/A</v>
          </cell>
          <cell r="J2874" t="e">
            <v>#N/A</v>
          </cell>
          <cell r="K2874" t="str">
            <v>94 ش المكتب الشرقى - الجلاء - المنصورة اول - الدقهلية</v>
          </cell>
        </row>
        <row r="2875">
          <cell r="A2875" t="str">
            <v>009104</v>
          </cell>
          <cell r="B2875" t="str">
            <v>احمد جمال حسن المرسى على يونس</v>
          </cell>
          <cell r="C2875" t="str">
            <v>مهندس مكتب فنى انشائى</v>
          </cell>
          <cell r="D2875" t="str">
            <v>مكتب القاهره للتصميمات - مشروع المصاطب</v>
          </cell>
          <cell r="E2875" t="str">
            <v>مهندس مكتب فنى انشائى - المصاطب</v>
          </cell>
          <cell r="F2875">
            <v>44744</v>
          </cell>
          <cell r="G2875">
            <v>0</v>
          </cell>
          <cell r="H2875">
            <v>35786</v>
          </cell>
          <cell r="I2875" t="e">
            <v>#VALUE!</v>
          </cell>
          <cell r="J2875">
            <v>11240</v>
          </cell>
          <cell r="K2875" t="str">
            <v>ش مكة - سندوب المنصورة اول - الدقهلية</v>
          </cell>
        </row>
        <row r="2876">
          <cell r="A2876" t="str">
            <v>009105</v>
          </cell>
          <cell r="B2876" t="str">
            <v>عمر جمال محمود محمود النساج</v>
          </cell>
          <cell r="C2876" t="str">
            <v>مهندس مكتب فنى انشائى</v>
          </cell>
          <cell r="D2876" t="str">
            <v>مكتب القاهره للتصميمات - مشروع المصاطب</v>
          </cell>
          <cell r="E2876" t="str">
            <v>مهندس مكتب فنى انشائى - المصاطب</v>
          </cell>
          <cell r="F2876">
            <v>44744</v>
          </cell>
          <cell r="G2876">
            <v>0</v>
          </cell>
          <cell r="H2876">
            <v>35555</v>
          </cell>
          <cell r="I2876" t="e">
            <v>#VALUE!</v>
          </cell>
          <cell r="J2876">
            <v>11450</v>
          </cell>
          <cell r="K2876" t="str">
            <v>شلقان - مركز القناطر الخيريه - القليوبيه</v>
          </cell>
        </row>
        <row r="2877">
          <cell r="A2877" t="str">
            <v>009106</v>
          </cell>
          <cell r="B2877" t="str">
            <v>احمد محمد على شعبان العشرى القطرى</v>
          </cell>
          <cell r="C2877" t="str">
            <v>مهندس تخطيط</v>
          </cell>
          <cell r="D2877" t="str">
            <v>مكتب القاهره للتصميمات - مشروع المصاطب</v>
          </cell>
          <cell r="E2877" t="str">
            <v>مهندس تخطيط - التصميمات - المصاطب</v>
          </cell>
          <cell r="F2877">
            <v>44744</v>
          </cell>
          <cell r="G2877">
            <v>0</v>
          </cell>
          <cell r="H2877">
            <v>35612</v>
          </cell>
          <cell r="I2877" t="e">
            <v>#VALUE!</v>
          </cell>
          <cell r="J2877">
            <v>12020</v>
          </cell>
          <cell r="K2877" t="str">
            <v>طوخ الاقلام - مركز السنبلاوين - الدقهلية</v>
          </cell>
        </row>
        <row r="2878">
          <cell r="A2878" t="str">
            <v>009113</v>
          </cell>
          <cell r="B2878" t="str">
            <v>احمد فتحى عيسى شحاته</v>
          </cell>
          <cell r="C2878" t="str">
            <v>مهندس مكتب فنى انشائى</v>
          </cell>
          <cell r="D2878" t="str">
            <v>مكتب القاهره للتصميمات - مشروع المصاطب</v>
          </cell>
          <cell r="E2878" t="str">
            <v>مهندس مكتب فنى انشائى - المصاطب</v>
          </cell>
          <cell r="F2878">
            <v>44744</v>
          </cell>
          <cell r="G2878">
            <v>0</v>
          </cell>
          <cell r="H2878">
            <v>34506</v>
          </cell>
          <cell r="I2878" t="e">
            <v>#VALUE!</v>
          </cell>
          <cell r="J2878">
            <v>9190</v>
          </cell>
          <cell r="K2878" t="str">
            <v>ناهيا - مركز كرداسة - الجيزة</v>
          </cell>
        </row>
        <row r="2879">
          <cell r="A2879" t="str">
            <v>009116</v>
          </cell>
          <cell r="B2879" t="str">
            <v>عمر طارق محمد على</v>
          </cell>
          <cell r="C2879" t="e">
            <v>#N/A</v>
          </cell>
          <cell r="D2879" t="e">
            <v>#N/A</v>
          </cell>
          <cell r="E2879" t="str">
            <v>مهندس مكتب فنى انشائى - المصاطب</v>
          </cell>
          <cell r="F2879">
            <v>44760</v>
          </cell>
          <cell r="G2879" t="e">
            <v>#N/A</v>
          </cell>
          <cell r="H2879">
            <v>36172</v>
          </cell>
          <cell r="I2879" t="e">
            <v>#N/A</v>
          </cell>
          <cell r="J2879" t="e">
            <v>#N/A</v>
          </cell>
          <cell r="K2879" t="str">
            <v>ق 186 الحى 4  - 6 اكتوبر اول - الجبزة</v>
          </cell>
        </row>
        <row r="2880">
          <cell r="A2880" t="str">
            <v>009117</v>
          </cell>
          <cell r="B2880" t="str">
            <v>محمد دسوقى محمود سيد الشريف</v>
          </cell>
          <cell r="C2880" t="str">
            <v>مهندس مكتب فنى انشائى</v>
          </cell>
          <cell r="D2880" t="str">
            <v>مكتب القاهره للتصميمات - مشروع المصاطب</v>
          </cell>
          <cell r="E2880" t="str">
            <v>مهندس مكتب فنى انشائى - المصاطب</v>
          </cell>
          <cell r="F2880">
            <v>44760</v>
          </cell>
          <cell r="G2880">
            <v>0</v>
          </cell>
          <cell r="H2880">
            <v>34674</v>
          </cell>
          <cell r="I2880" t="e">
            <v>#VALUE!</v>
          </cell>
          <cell r="J2880">
            <v>11240</v>
          </cell>
          <cell r="K2880" t="str">
            <v>قرنفيل - مركز القناطر الخيرية - القليوبية</v>
          </cell>
        </row>
        <row r="2881">
          <cell r="A2881" t="str">
            <v>009118</v>
          </cell>
          <cell r="B2881" t="str">
            <v>مصطفى محمد محمد مصطفى عبيد</v>
          </cell>
          <cell r="C2881" t="str">
            <v>مهندس مكتب فنى انشائى</v>
          </cell>
          <cell r="D2881" t="str">
            <v>مكتب القاهره للتصميمات - مشروع المصاطب</v>
          </cell>
          <cell r="E2881" t="str">
            <v>مهندس مكتب فنى انشائى - المصاطب</v>
          </cell>
          <cell r="F2881">
            <v>44760</v>
          </cell>
          <cell r="G2881">
            <v>0</v>
          </cell>
          <cell r="H2881">
            <v>35638</v>
          </cell>
          <cell r="I2881" t="e">
            <v>#VALUE!</v>
          </cell>
          <cell r="J2881">
            <v>11240</v>
          </cell>
          <cell r="K2881" t="str">
            <v>كفر شبين - مركز شبين القناطر - القليوبية</v>
          </cell>
        </row>
        <row r="2882">
          <cell r="A2882" t="str">
            <v>009119</v>
          </cell>
          <cell r="B2882" t="str">
            <v>محمود مصطفى حسن هلال</v>
          </cell>
          <cell r="C2882" t="str">
            <v>مهندس مكتب فنى انشائى</v>
          </cell>
          <cell r="D2882" t="str">
            <v>مكتب القاهره للتصميمات - مشروع المصاطب</v>
          </cell>
          <cell r="E2882" t="str">
            <v>مهندس مكتب فنى انشائى - المصاطب</v>
          </cell>
          <cell r="F2882">
            <v>44760</v>
          </cell>
          <cell r="G2882">
            <v>0</v>
          </cell>
          <cell r="H2882">
            <v>35390</v>
          </cell>
          <cell r="I2882" t="e">
            <v>#VALUE!</v>
          </cell>
          <cell r="J2882">
            <v>11450</v>
          </cell>
          <cell r="K2882" t="str">
            <v>المنشاة الصغري - مركز كفر شكر - القليوبية</v>
          </cell>
        </row>
        <row r="2883">
          <cell r="A2883" t="str">
            <v>009142</v>
          </cell>
          <cell r="B2883" t="str">
            <v>اسماء محمد عبدالمنصف محمد ذيدان</v>
          </cell>
          <cell r="C2883" t="str">
            <v>مهندس مكتب فنى - ميكانيكا</v>
          </cell>
          <cell r="D2883" t="str">
            <v>مكتب القاهره للتصميمات - مشروع المصاطب</v>
          </cell>
          <cell r="E2883" t="str">
            <v>مهندس مكتب فنى ميكانيكا - تصميمات المصاطب</v>
          </cell>
          <cell r="F2883">
            <v>44780</v>
          </cell>
          <cell r="G2883">
            <v>0</v>
          </cell>
          <cell r="H2883">
            <v>35021</v>
          </cell>
          <cell r="I2883" t="e">
            <v>#VALUE!</v>
          </cell>
          <cell r="J2883">
            <v>12090</v>
          </cell>
          <cell r="K2883" t="str">
            <v>شلقان - مركز القناطر الخيريه - القليوبيه</v>
          </cell>
        </row>
        <row r="2884">
          <cell r="A2884" t="str">
            <v>009143</v>
          </cell>
          <cell r="B2884" t="str">
            <v>محمد مجدى حلمى طعيمه</v>
          </cell>
          <cell r="C2884" t="str">
            <v>مهندس مكتب فنى - ميكانيكا</v>
          </cell>
          <cell r="D2884" t="str">
            <v>مكتب القاهره للتصميمات - مشروع المصاطب</v>
          </cell>
          <cell r="E2884" t="str">
            <v>مهندس مكتب فنى ميكانيكا - تصميمات المصاطب</v>
          </cell>
          <cell r="F2884">
            <v>44780</v>
          </cell>
          <cell r="G2884">
            <v>0</v>
          </cell>
          <cell r="H2884">
            <v>35329</v>
          </cell>
          <cell r="I2884" t="e">
            <v>#VALUE!</v>
          </cell>
          <cell r="J2884">
            <v>11100</v>
          </cell>
          <cell r="K2884" t="str">
            <v>شوشاى - مركز اشمون - المنوفية</v>
          </cell>
        </row>
        <row r="2885">
          <cell r="A2885" t="str">
            <v>009151</v>
          </cell>
          <cell r="B2885" t="str">
            <v>محمد سليمان سلامه محمد</v>
          </cell>
          <cell r="C2885" t="e">
            <v>#N/A</v>
          </cell>
          <cell r="D2885" t="e">
            <v>#N/A</v>
          </cell>
          <cell r="E2885" t="str">
            <v>مهندس مكتب فنى تكييف - تصميمات المصاطب</v>
          </cell>
          <cell r="F2885">
            <v>44794</v>
          </cell>
          <cell r="G2885" t="e">
            <v>#N/A</v>
          </cell>
          <cell r="H2885">
            <v>34953</v>
          </cell>
          <cell r="I2885" t="e">
            <v>#N/A</v>
          </cell>
          <cell r="J2885" t="e">
            <v>#N/A</v>
          </cell>
          <cell r="K2885" t="str">
            <v>حى غرب الغزلان - بئر العبد - شمال سيناء</v>
          </cell>
        </row>
        <row r="2886">
          <cell r="A2886" t="str">
            <v>009191</v>
          </cell>
          <cell r="B2886" t="str">
            <v>رنا مجدى ابراهيم سعد عصفور</v>
          </cell>
          <cell r="C2886" t="e">
            <v>#N/A</v>
          </cell>
          <cell r="D2886" t="e">
            <v>#N/A</v>
          </cell>
          <cell r="E2886" t="str">
            <v>مهندس اول حصر  - المصاطب</v>
          </cell>
          <cell r="F2886">
            <v>44836</v>
          </cell>
          <cell r="G2886" t="e">
            <v>#N/A</v>
          </cell>
          <cell r="H2886">
            <v>33623</v>
          </cell>
          <cell r="I2886" t="e">
            <v>#N/A</v>
          </cell>
          <cell r="J2886">
            <v>14500</v>
          </cell>
          <cell r="K2886" t="str">
            <v>1214 زهراء مدينة نصر - مدينة نصر اول - القاهرة</v>
          </cell>
        </row>
        <row r="2887">
          <cell r="A2887" t="str">
            <v>009192</v>
          </cell>
          <cell r="B2887" t="str">
            <v>ضحى ضياءالدين ابراهيم عايد</v>
          </cell>
          <cell r="C2887" t="str">
            <v>مهندس حصر</v>
          </cell>
          <cell r="D2887" t="str">
            <v>مكتب القاهره للتصميمات - مشروع المصاطب</v>
          </cell>
          <cell r="E2887" t="str">
            <v>مهندس حصر - المصاطب</v>
          </cell>
          <cell r="F2887">
            <v>44836</v>
          </cell>
          <cell r="G2887">
            <v>0</v>
          </cell>
          <cell r="H2887">
            <v>35984</v>
          </cell>
          <cell r="I2887" t="e">
            <v>#VALUE!</v>
          </cell>
          <cell r="J2887">
            <v>9470</v>
          </cell>
          <cell r="K2887" t="str">
            <v>عمارة 169 - مجاورة 1 - الحى 7 - الشيخ زايد - الجيزة</v>
          </cell>
        </row>
        <row r="2888">
          <cell r="A2888" t="str">
            <v>009193</v>
          </cell>
          <cell r="B2888" t="str">
            <v>محمد ممدوح محمد محمد سرور</v>
          </cell>
          <cell r="C2888" t="str">
            <v>مهندس حصر</v>
          </cell>
          <cell r="D2888" t="str">
            <v>مكتب القاهره للتصميمات - مشروع المصاطب</v>
          </cell>
          <cell r="E2888" t="str">
            <v>مهندس حصر - المصاطب</v>
          </cell>
          <cell r="F2888">
            <v>44836</v>
          </cell>
          <cell r="G2888">
            <v>0</v>
          </cell>
          <cell r="H2888">
            <v>35646</v>
          </cell>
          <cell r="I2888" t="e">
            <v>#VALUE!</v>
          </cell>
          <cell r="J2888">
            <v>11450</v>
          </cell>
          <cell r="K2888" t="str">
            <v>كفر الولجا - مركز كفر شكر - القليوبية</v>
          </cell>
        </row>
        <row r="2889">
          <cell r="A2889" t="str">
            <v>009194</v>
          </cell>
          <cell r="B2889" t="str">
            <v>ناجى محمود محمد نجاتى محمد</v>
          </cell>
          <cell r="C2889" t="str">
            <v>مهندس حصر</v>
          </cell>
          <cell r="D2889" t="str">
            <v>مكتب القاهره للتصميمات - مشروع المصاطب</v>
          </cell>
          <cell r="E2889" t="str">
            <v>مهندس حصر - المصاطب</v>
          </cell>
          <cell r="F2889">
            <v>44837</v>
          </cell>
          <cell r="G2889">
            <v>0</v>
          </cell>
          <cell r="H2889">
            <v>35896</v>
          </cell>
          <cell r="I2889" t="e">
            <v>#VALUE!</v>
          </cell>
          <cell r="J2889">
            <v>9470</v>
          </cell>
          <cell r="K2889" t="str">
            <v>العمارية الشرقية - مركز دير مواس - المنيا</v>
          </cell>
        </row>
        <row r="2890">
          <cell r="A2890" t="str">
            <v>009204</v>
          </cell>
          <cell r="B2890" t="str">
            <v>يارا عصام الدين عبدالفتاح حامد</v>
          </cell>
          <cell r="C2890" t="str">
            <v>مهندس حصر</v>
          </cell>
          <cell r="D2890" t="str">
            <v>مكتب القاهره للتصميمات - مشروع المصاطب</v>
          </cell>
          <cell r="E2890" t="str">
            <v>مهندس حصر - المصاطب</v>
          </cell>
          <cell r="F2890">
            <v>44850</v>
          </cell>
          <cell r="G2890">
            <v>0</v>
          </cell>
          <cell r="H2890">
            <v>35834</v>
          </cell>
          <cell r="I2890" t="e">
            <v>#VALUE!</v>
          </cell>
          <cell r="J2890">
            <v>11450</v>
          </cell>
          <cell r="K2890" t="str">
            <v>47 ش السادات - فيصل - بولاق الدكرور - الجيزة</v>
          </cell>
        </row>
        <row r="2891">
          <cell r="A2891" t="str">
            <v>009205</v>
          </cell>
          <cell r="B2891" t="str">
            <v>رضوى عتريس مصطفى احمد حسن</v>
          </cell>
          <cell r="C2891" t="str">
            <v>مهندس حصر</v>
          </cell>
          <cell r="D2891" t="str">
            <v>مكتب القاهره للتصميمات - مشروع المصاطب</v>
          </cell>
          <cell r="E2891" t="str">
            <v>مهندس حصر - المصاطب</v>
          </cell>
          <cell r="F2891">
            <v>44857</v>
          </cell>
          <cell r="G2891">
            <v>0</v>
          </cell>
          <cell r="H2891">
            <v>35745</v>
          </cell>
          <cell r="I2891" t="e">
            <v>#VALUE!</v>
          </cell>
          <cell r="J2891">
            <v>9470</v>
          </cell>
          <cell r="K2891" t="str">
            <v>24 ح اللبانة - القلعة - الخليفة - القاهرة</v>
          </cell>
        </row>
        <row r="2892">
          <cell r="A2892" t="str">
            <v>009207</v>
          </cell>
          <cell r="B2892" t="str">
            <v>اسراء اسلام يوسف محمد</v>
          </cell>
          <cell r="C2892" t="str">
            <v>مهندس حصر</v>
          </cell>
          <cell r="D2892" t="str">
            <v>مكتب القاهره للتصميمات - مشروع المصاطب</v>
          </cell>
          <cell r="E2892" t="str">
            <v>مهندس حصر - المصاطب</v>
          </cell>
          <cell r="F2892">
            <v>44850</v>
          </cell>
          <cell r="G2892">
            <v>0</v>
          </cell>
          <cell r="H2892">
            <v>35991</v>
          </cell>
          <cell r="I2892" t="e">
            <v>#VALUE!</v>
          </cell>
          <cell r="J2892">
            <v>9470</v>
          </cell>
          <cell r="K2892" t="str">
            <v>5 شارع - محمد السراج - دار السلام - القاهرة</v>
          </cell>
        </row>
        <row r="2893">
          <cell r="A2893" t="str">
            <v>009215</v>
          </cell>
          <cell r="B2893" t="str">
            <v>الشريف رفاعى خلف رفاعى</v>
          </cell>
          <cell r="C2893" t="e">
            <v>#N/A</v>
          </cell>
          <cell r="D2893" t="e">
            <v>#N/A</v>
          </cell>
          <cell r="E2893" t="str">
            <v>مهندس حصر - المصاطب</v>
          </cell>
          <cell r="F2893">
            <v>44857</v>
          </cell>
          <cell r="G2893" t="e">
            <v>#N/A</v>
          </cell>
          <cell r="H2893">
            <v>35324</v>
          </cell>
          <cell r="I2893" t="e">
            <v>#N/A</v>
          </cell>
          <cell r="J2893" t="e">
            <v>#N/A</v>
          </cell>
          <cell r="K2893" t="str">
            <v>ش سعد زغلول - مركز طما - سوهاج</v>
          </cell>
        </row>
        <row r="2894">
          <cell r="A2894" t="str">
            <v>009216</v>
          </cell>
          <cell r="B2894" t="str">
            <v>ابراهيم سيد عيد عبدالمجيد السيد</v>
          </cell>
          <cell r="C2894" t="str">
            <v>مهندس حصر</v>
          </cell>
          <cell r="D2894" t="str">
            <v>مكتب القاهره للتصميمات - مشروع المصاطب</v>
          </cell>
          <cell r="E2894" t="str">
            <v>مهندس حصر - المصاطب</v>
          </cell>
          <cell r="F2894">
            <v>44857</v>
          </cell>
          <cell r="G2894">
            <v>0</v>
          </cell>
          <cell r="H2894">
            <v>35726</v>
          </cell>
          <cell r="I2894" t="e">
            <v>#VALUE!</v>
          </cell>
          <cell r="J2894">
            <v>11450</v>
          </cell>
          <cell r="K2894" t="str">
            <v>90 مدينة الفسطاط - مجاورة2  - مثر القديمة - القاهرة</v>
          </cell>
        </row>
        <row r="2895">
          <cell r="A2895" t="str">
            <v>009217</v>
          </cell>
          <cell r="B2895" t="str">
            <v>ايه اشرف جوده محمد عطاالله</v>
          </cell>
          <cell r="C2895" t="str">
            <v>مهندس حصر</v>
          </cell>
          <cell r="D2895" t="str">
            <v>مكتب القاهره للتصميمات - مشروع المصاطب</v>
          </cell>
          <cell r="E2895" t="str">
            <v>مهندس حصر - المصاطب</v>
          </cell>
          <cell r="F2895">
            <v>44857</v>
          </cell>
          <cell r="G2895">
            <v>0</v>
          </cell>
          <cell r="H2895">
            <v>36276</v>
          </cell>
          <cell r="I2895" t="e">
            <v>#VALUE!</v>
          </cell>
          <cell r="J2895">
            <v>8200</v>
          </cell>
          <cell r="K2895" t="str">
            <v>اسنيت - مركز كفر شكر - القليوبية</v>
          </cell>
        </row>
        <row r="2896">
          <cell r="A2896" t="str">
            <v>009218</v>
          </cell>
          <cell r="B2896" t="str">
            <v>نيره عاطف صابر ذكى</v>
          </cell>
          <cell r="C2896" t="e">
            <v>#N/A</v>
          </cell>
          <cell r="D2896" t="e">
            <v>#N/A</v>
          </cell>
          <cell r="E2896" t="str">
            <v>مهندس مكتب فنى انشائى - المصاطب</v>
          </cell>
          <cell r="F2896">
            <v>44857</v>
          </cell>
          <cell r="G2896" t="e">
            <v>#N/A</v>
          </cell>
          <cell r="H2896">
            <v>36174</v>
          </cell>
          <cell r="I2896" t="e">
            <v>#N/A</v>
          </cell>
          <cell r="J2896">
            <v>9540</v>
          </cell>
          <cell r="K2896" t="str">
            <v>المصطفى محمد الأمين - المطرية - عمومي المطرية - القاهرة</v>
          </cell>
        </row>
        <row r="2897">
          <cell r="A2897" t="str">
            <v>009229</v>
          </cell>
          <cell r="B2897" t="str">
            <v>اسماء رضا رمضان العزب عبدالجواد</v>
          </cell>
          <cell r="C2897" t="str">
            <v>مهندس اول حصر</v>
          </cell>
          <cell r="D2897" t="str">
            <v>مكتب القاهره للتصميمات - مشروع المصاطب</v>
          </cell>
          <cell r="E2897" t="str">
            <v>مهندس اول حصر  - المصاطب</v>
          </cell>
          <cell r="F2897">
            <v>44866</v>
          </cell>
          <cell r="G2897">
            <v>0</v>
          </cell>
          <cell r="H2897">
            <v>34202</v>
          </cell>
          <cell r="I2897" t="e">
            <v>#VALUE!</v>
          </cell>
          <cell r="J2897">
            <v>14500</v>
          </cell>
          <cell r="K2897" t="str">
            <v>كفر هلال - مركز بركة السبع - المنوفية</v>
          </cell>
        </row>
        <row r="2898">
          <cell r="A2898" t="str">
            <v>009243</v>
          </cell>
          <cell r="B2898" t="str">
            <v>ندى خالد عبدالغفار مرسى ابوالنيل</v>
          </cell>
          <cell r="C2898" t="str">
            <v>مهندس مكتب فنى انشائى</v>
          </cell>
          <cell r="D2898" t="str">
            <v>مكتب القاهره للتصميمات - مشروع المصاطب</v>
          </cell>
          <cell r="E2898" t="str">
            <v>مهندس مكتب فنى انشائى - المصاطب</v>
          </cell>
          <cell r="F2898">
            <v>44878</v>
          </cell>
          <cell r="G2898">
            <v>0</v>
          </cell>
          <cell r="H2898">
            <v>36402</v>
          </cell>
          <cell r="I2898" t="e">
            <v>#VALUE!</v>
          </cell>
          <cell r="J2898">
            <v>8140</v>
          </cell>
          <cell r="K2898" t="str">
            <v>جزيرة الشعير البحرية - مركز القناطر الخيرية - القاهرة</v>
          </cell>
        </row>
        <row r="2899">
          <cell r="A2899" t="str">
            <v>009244</v>
          </cell>
          <cell r="B2899" t="str">
            <v>هاجر صديق عزالدين صديق</v>
          </cell>
          <cell r="C2899" t="str">
            <v>مهندس حصر</v>
          </cell>
          <cell r="D2899" t="str">
            <v>مكتب القاهره للتصميمات - مشروع المصاطب</v>
          </cell>
          <cell r="E2899" t="str">
            <v>مهندس حصر - المصاطب</v>
          </cell>
          <cell r="F2899">
            <v>44878</v>
          </cell>
          <cell r="G2899">
            <v>0</v>
          </cell>
          <cell r="H2899">
            <v>36267</v>
          </cell>
          <cell r="I2899" t="e">
            <v>#VALUE!</v>
          </cell>
          <cell r="J2899">
            <v>8200</v>
          </cell>
          <cell r="K2899" t="str">
            <v>اوبرا سيتي - ح 6 - م1 - ع 9- الشيخ زايد - الجيزة</v>
          </cell>
        </row>
        <row r="2900">
          <cell r="A2900" t="str">
            <v>009246</v>
          </cell>
          <cell r="B2900" t="str">
            <v>محمد مجدى عبدالمقصود صاوى فوده</v>
          </cell>
          <cell r="C2900" t="str">
            <v>مهندس مكتب فنى - ميكانيكا</v>
          </cell>
          <cell r="D2900" t="str">
            <v>مكتب القاهره للتصميمات - مشروع المصاطب</v>
          </cell>
          <cell r="E2900" t="str">
            <v>مهندس مكتب فنى ميكانيكا - تصميمات المصاطب</v>
          </cell>
          <cell r="F2900">
            <v>44878</v>
          </cell>
          <cell r="G2900">
            <v>0</v>
          </cell>
          <cell r="H2900">
            <v>35886</v>
          </cell>
          <cell r="I2900" t="e">
            <v>#VALUE!</v>
          </cell>
          <cell r="J2900">
            <v>11450</v>
          </cell>
          <cell r="K2900" t="str">
            <v>شلقان - مركز القناطر الخيريه - القليوبيه</v>
          </cell>
        </row>
        <row r="2901">
          <cell r="A2901" t="str">
            <v>009247</v>
          </cell>
          <cell r="B2901" t="str">
            <v>عبدالسلام عمر عباس محمد عمر</v>
          </cell>
          <cell r="C2901" t="str">
            <v>مهندس مكتب فنى انشائى</v>
          </cell>
          <cell r="D2901" t="str">
            <v>مكتب القاهره للتصميمات - مشروع المصاطب</v>
          </cell>
          <cell r="E2901" t="str">
            <v>مهندس مكتب فنى انشائى - المصاطب</v>
          </cell>
          <cell r="F2901">
            <v>44878</v>
          </cell>
          <cell r="G2901">
            <v>0</v>
          </cell>
          <cell r="H2901">
            <v>35690</v>
          </cell>
          <cell r="I2901" t="e">
            <v>#VALUE!</v>
          </cell>
          <cell r="J2901">
            <v>11240</v>
          </cell>
          <cell r="K2901" t="str">
            <v>كفر شبين - مركز شبين القناطر - القليوبية</v>
          </cell>
        </row>
        <row r="2902">
          <cell r="A2902" t="str">
            <v>009259</v>
          </cell>
          <cell r="B2902" t="str">
            <v>غاده احمد متولى على حسن</v>
          </cell>
          <cell r="C2902" t="e">
            <v>#N/A</v>
          </cell>
          <cell r="D2902" t="e">
            <v>#N/A</v>
          </cell>
          <cell r="E2902" t="str">
            <v>مهندس مكتب فنى انشائى - المصاطب</v>
          </cell>
          <cell r="F2902">
            <v>44885</v>
          </cell>
          <cell r="G2902" t="e">
            <v>#N/A</v>
          </cell>
          <cell r="H2902">
            <v>35732</v>
          </cell>
          <cell r="I2902" t="e">
            <v>#N/A</v>
          </cell>
          <cell r="J2902" t="e">
            <v>#N/A</v>
          </cell>
          <cell r="K2902" t="str">
            <v>حي السلام - مركز كفر صقر - الشرقية</v>
          </cell>
        </row>
        <row r="2903">
          <cell r="A2903" t="str">
            <v>009260</v>
          </cell>
          <cell r="B2903" t="str">
            <v>احمد محمد حسن محمد عبدالرحمن</v>
          </cell>
          <cell r="C2903" t="str">
            <v>مهندس مكتب فنى انشائى</v>
          </cell>
          <cell r="D2903" t="str">
            <v>مكتب القاهره للتصميمات - مشروع المصاطب</v>
          </cell>
          <cell r="E2903" t="str">
            <v>مهندس مكتب فنى انشائى - المصاطب</v>
          </cell>
          <cell r="F2903">
            <v>44885</v>
          </cell>
          <cell r="G2903">
            <v>0</v>
          </cell>
          <cell r="H2903">
            <v>35569</v>
          </cell>
          <cell r="I2903" t="e">
            <v>#VALUE!</v>
          </cell>
          <cell r="J2903">
            <v>11450</v>
          </cell>
          <cell r="K2903" t="str">
            <v>ش الجلاء - برج درويش - المنصورة اول - القاهرة</v>
          </cell>
        </row>
        <row r="2904">
          <cell r="A2904" t="str">
            <v>009261</v>
          </cell>
          <cell r="B2904" t="str">
            <v>محمد حمدان محمود برتخ</v>
          </cell>
          <cell r="C2904" t="e">
            <v>#N/A</v>
          </cell>
          <cell r="D2904" t="e">
            <v>#N/A</v>
          </cell>
          <cell r="E2904" t="str">
            <v>مهندس مكتب فنى انشائى - المصاطب</v>
          </cell>
          <cell r="F2904">
            <v>44885</v>
          </cell>
          <cell r="G2904" t="e">
            <v>#N/A</v>
          </cell>
          <cell r="H2904">
            <v>35192</v>
          </cell>
          <cell r="I2904" t="e">
            <v>#N/A</v>
          </cell>
          <cell r="J2904">
            <v>12230</v>
          </cell>
          <cell r="K2904" t="str">
            <v>ش العبور - ش النجدة - اول دمياط - دمياط</v>
          </cell>
        </row>
        <row r="2905">
          <cell r="A2905" t="str">
            <v>009262</v>
          </cell>
          <cell r="B2905" t="str">
            <v>بسنت احمد عثمان محمد كاشف</v>
          </cell>
          <cell r="C2905" t="str">
            <v>مهندس مكتب فنى انشائى</v>
          </cell>
          <cell r="D2905" t="str">
            <v>مكتب القاهره للتصميمات - مشروع المصاطب</v>
          </cell>
          <cell r="E2905" t="str">
            <v>مهندس مكتب فنى انشائى - المصاطب</v>
          </cell>
          <cell r="F2905">
            <v>44885</v>
          </cell>
          <cell r="G2905">
            <v>0</v>
          </cell>
          <cell r="H2905">
            <v>35842</v>
          </cell>
          <cell r="I2905" t="e">
            <v>#VALUE!</v>
          </cell>
          <cell r="J2905">
            <v>9470</v>
          </cell>
          <cell r="K2905" t="str">
            <v>20 ش سعيد الظاهر - القاهرة</v>
          </cell>
        </row>
        <row r="2906">
          <cell r="A2906" t="str">
            <v>009263</v>
          </cell>
          <cell r="B2906" t="str">
            <v>هدير عبدالبديع فهمى حرفوش</v>
          </cell>
          <cell r="C2906" t="str">
            <v>مهندس مكتب فنى انشائى</v>
          </cell>
          <cell r="D2906" t="str">
            <v>مكتب القاهره للتصميمات - مشروع المصاطب</v>
          </cell>
          <cell r="E2906" t="str">
            <v>مهندس مكتب فنى انشائى - المصاطب</v>
          </cell>
          <cell r="F2906">
            <v>44885</v>
          </cell>
          <cell r="G2906">
            <v>0</v>
          </cell>
          <cell r="H2906">
            <v>35544</v>
          </cell>
          <cell r="I2906" t="e">
            <v>#VALUE!</v>
          </cell>
          <cell r="J2906">
            <v>11240</v>
          </cell>
          <cell r="K2906" t="str">
            <v>11 ش برج الاميرة - خلف كلية الهندسة - بنها - القليوبية</v>
          </cell>
        </row>
        <row r="2907">
          <cell r="A2907" t="str">
            <v>009264</v>
          </cell>
          <cell r="B2907" t="str">
            <v>نهله رافت عبدالمقصود صاوى فوده</v>
          </cell>
          <cell r="C2907" t="str">
            <v>مهندس مكتب فنى معمارى</v>
          </cell>
          <cell r="D2907" t="str">
            <v>مكتب القاهره للتصميمات - مشروع المصاطب</v>
          </cell>
          <cell r="E2907" t="str">
            <v>مهندس مكتب فنى معمارى - تصميمات - المصاطب</v>
          </cell>
          <cell r="F2907">
            <v>44885</v>
          </cell>
          <cell r="G2907">
            <v>0</v>
          </cell>
          <cell r="H2907">
            <v>34608</v>
          </cell>
          <cell r="I2907" t="e">
            <v>#VALUE!</v>
          </cell>
          <cell r="J2907">
            <v>14500</v>
          </cell>
          <cell r="K2907" t="str">
            <v>19 ش احمد على  الشطورى - الدقى - الجيزة</v>
          </cell>
        </row>
        <row r="2908">
          <cell r="A2908" t="str">
            <v>009265</v>
          </cell>
          <cell r="B2908" t="str">
            <v>محمد جمال محمد عبدالمجيد خفاجى</v>
          </cell>
          <cell r="C2908" t="str">
            <v>مهندس مكتب فنى - كهرباء</v>
          </cell>
          <cell r="D2908" t="str">
            <v>مكتب القاهره للتصميمات - مشروع المصاطب</v>
          </cell>
          <cell r="E2908" t="str">
            <v>مهندس مكتب فنى كهرباء - المصاطب</v>
          </cell>
          <cell r="F2908">
            <v>44885</v>
          </cell>
          <cell r="G2908">
            <v>0</v>
          </cell>
          <cell r="H2908">
            <v>35625</v>
          </cell>
          <cell r="I2908" t="e">
            <v>#VALUE!</v>
          </cell>
          <cell r="J2908">
            <v>11380</v>
          </cell>
          <cell r="K2908" t="str">
            <v>ش البوابة - كفر شبين - مركز شبين القناطر - القليوبية</v>
          </cell>
        </row>
        <row r="2909">
          <cell r="A2909" t="str">
            <v>009277</v>
          </cell>
          <cell r="B2909" t="str">
            <v>نهال احمد فوزى طه متولى</v>
          </cell>
          <cell r="C2909" t="str">
            <v>مهندس مكتب فنى - ميكانيكا</v>
          </cell>
          <cell r="D2909" t="str">
            <v>مكتب القاهره للتصميمات - مشروع المصاطب</v>
          </cell>
          <cell r="E2909" t="str">
            <v>مهندس مكتب فنى ميكانيكا - تصميمات المصاطب</v>
          </cell>
          <cell r="F2909">
            <v>44892</v>
          </cell>
          <cell r="G2909">
            <v>0</v>
          </cell>
          <cell r="H2909">
            <v>35584</v>
          </cell>
          <cell r="I2909" t="e">
            <v>#VALUE!</v>
          </cell>
          <cell r="J2909">
            <v>11380</v>
          </cell>
          <cell r="K2909" t="str">
            <v>ع 11 شقة 2  - حى الزهور - الاسماعيلية ثالث - الاسماعيلية</v>
          </cell>
        </row>
        <row r="2910">
          <cell r="A2910" t="str">
            <v>009279</v>
          </cell>
          <cell r="B2910" t="str">
            <v>رضوى سعيد سعد احمد سلام</v>
          </cell>
          <cell r="C2910" t="e">
            <v>#N/A</v>
          </cell>
          <cell r="D2910" t="e">
            <v>#N/A</v>
          </cell>
          <cell r="E2910" t="str">
            <v>مهندس اول حصر  - المصاطب</v>
          </cell>
          <cell r="F2910">
            <v>44892</v>
          </cell>
          <cell r="G2910" t="e">
            <v>#N/A</v>
          </cell>
          <cell r="H2910">
            <v>33660</v>
          </cell>
          <cell r="I2910" t="e">
            <v>#N/A</v>
          </cell>
          <cell r="J2910" t="e">
            <v>#N/A</v>
          </cell>
          <cell r="K2910" t="str">
            <v>22 ش اولاد امين - المجزر الالي - المنيب - الجيزة</v>
          </cell>
        </row>
        <row r="2911">
          <cell r="A2911" t="str">
            <v>009292</v>
          </cell>
          <cell r="B2911" t="str">
            <v>حسام محمد محمد درويش</v>
          </cell>
          <cell r="C2911" t="str">
            <v>مهندس حصر</v>
          </cell>
          <cell r="D2911" t="str">
            <v>مكتب القاهره للتصميمات - مشروع المصاطب</v>
          </cell>
          <cell r="E2911" t="str">
            <v>مهندس حصر - المصاطب</v>
          </cell>
          <cell r="F2911">
            <v>44899</v>
          </cell>
          <cell r="G2911">
            <v>0</v>
          </cell>
          <cell r="H2911">
            <v>36155</v>
          </cell>
          <cell r="I2911" t="e">
            <v>#VALUE!</v>
          </cell>
          <cell r="J2911">
            <v>8200</v>
          </cell>
          <cell r="K2911" t="str">
            <v>صدفا - مركز صدفا - اسيوط</v>
          </cell>
        </row>
        <row r="2912">
          <cell r="A2912" t="str">
            <v>009301</v>
          </cell>
          <cell r="B2912" t="str">
            <v>ندا سعيد سيد ابراهيم</v>
          </cell>
          <cell r="C2912" t="str">
            <v>مهندس مكتب فنى انشائى</v>
          </cell>
          <cell r="D2912" t="str">
            <v>مكتب القاهره للتصميمات - مشروع المصاطب</v>
          </cell>
          <cell r="E2912" t="str">
            <v>مهندس مكتب فنى انشائى - المصاطب</v>
          </cell>
          <cell r="F2912">
            <v>44906</v>
          </cell>
          <cell r="G2912">
            <v>0</v>
          </cell>
          <cell r="H2912">
            <v>36298</v>
          </cell>
          <cell r="I2912" t="e">
            <v>#VALUE!</v>
          </cell>
          <cell r="J2912">
            <v>8200</v>
          </cell>
          <cell r="K2912" t="str">
            <v>4 ح عبدالموجود احمد - الزاوية الحمرا</v>
          </cell>
        </row>
        <row r="2913">
          <cell r="A2913" t="str">
            <v>009306</v>
          </cell>
          <cell r="B2913" t="str">
            <v>ايه مصطفى عيد صابر محمد</v>
          </cell>
          <cell r="C2913" t="e">
            <v>#N/A</v>
          </cell>
          <cell r="D2913" t="e">
            <v>#N/A</v>
          </cell>
          <cell r="E2913" t="str">
            <v>مهندس حصر - المصاطب</v>
          </cell>
          <cell r="F2913">
            <v>44913</v>
          </cell>
          <cell r="G2913" t="e">
            <v>#N/A</v>
          </cell>
          <cell r="H2913">
            <v>35683</v>
          </cell>
          <cell r="I2913" t="e">
            <v>#N/A</v>
          </cell>
          <cell r="J2913" t="e">
            <v>#N/A</v>
          </cell>
          <cell r="K2913" t="str">
            <v>18 ش نتصر - ترعة زنين - بولاق الدكرور - الجيزة</v>
          </cell>
        </row>
        <row r="2914">
          <cell r="A2914" t="str">
            <v>009314</v>
          </cell>
          <cell r="B2914" t="str">
            <v>محمد محمود عبدالبارى حسين</v>
          </cell>
          <cell r="C2914" t="str">
            <v>مهندس اول حصر</v>
          </cell>
          <cell r="D2914" t="str">
            <v>مكتب القاهره للتصميمات - مشروع المصاطب</v>
          </cell>
          <cell r="E2914" t="str">
            <v>مهندس اول حصر  - المصاطب</v>
          </cell>
          <cell r="F2914">
            <v>44927</v>
          </cell>
          <cell r="G2914">
            <v>0</v>
          </cell>
          <cell r="H2914">
            <v>32487</v>
          </cell>
          <cell r="I2914" t="e">
            <v>#VALUE!</v>
          </cell>
          <cell r="J2914">
            <v>14500</v>
          </cell>
          <cell r="K2914" t="str">
            <v>عرب الحارث - مركز القناطر الخيرية - القليوبية</v>
          </cell>
        </row>
        <row r="2915">
          <cell r="A2915" t="str">
            <v>009328</v>
          </cell>
          <cell r="B2915" t="str">
            <v>عبدالله عادل محمد محمد شلبى</v>
          </cell>
          <cell r="C2915" t="str">
            <v>مهندس مكتب فنى - ميكانيكا</v>
          </cell>
          <cell r="D2915" t="str">
            <v>مكتب القاهره للتصميمات - مشروع المصاطب</v>
          </cell>
          <cell r="E2915" t="str">
            <v>مهندس مكتب فنى ميكانيكا - تصميمات المصاطب</v>
          </cell>
          <cell r="F2915">
            <v>44955</v>
          </cell>
          <cell r="G2915">
            <v>0</v>
          </cell>
          <cell r="H2915">
            <v>35805</v>
          </cell>
          <cell r="I2915" t="e">
            <v>#VALUE!</v>
          </cell>
          <cell r="J2915">
            <v>9300</v>
          </cell>
          <cell r="K2915" t="str">
            <v>كفر شبين - مركز شبين القناطر - القليوبية</v>
          </cell>
        </row>
        <row r="2916">
          <cell r="A2916" t="str">
            <v>009381</v>
          </cell>
          <cell r="B2916" t="str">
            <v>محمد السيد عبدالحميد ابراهيم  عبدالرحيم وحش</v>
          </cell>
          <cell r="C2916" t="str">
            <v>مهندس مكتب فنى تكييف</v>
          </cell>
          <cell r="D2916" t="str">
            <v>مكتب القاهره للتصميمات - مشروع المصاطب</v>
          </cell>
          <cell r="E2916" t="str">
            <v>مهندس مكتب فنى تكييف - تصميمات المصاطب</v>
          </cell>
          <cell r="F2916">
            <v>45053</v>
          </cell>
          <cell r="G2916">
            <v>0</v>
          </cell>
          <cell r="H2916">
            <v>34358</v>
          </cell>
          <cell r="I2916" t="e">
            <v>#VALUE!</v>
          </cell>
          <cell r="J2916">
            <v>14500</v>
          </cell>
          <cell r="K2916" t="e">
            <v>#N/A</v>
          </cell>
        </row>
        <row r="2917">
          <cell r="A2917" t="str">
            <v>009388</v>
          </cell>
          <cell r="B2917" t="str">
            <v>عمرو نشات السيد معارك</v>
          </cell>
          <cell r="C2917" t="e">
            <v>#N/A</v>
          </cell>
          <cell r="D2917" t="e">
            <v>#N/A</v>
          </cell>
          <cell r="E2917" t="str">
            <v>مهندس مكتب فنى ميكانيكا - تصميمات المصاطب</v>
          </cell>
          <cell r="F2917">
            <v>45060</v>
          </cell>
          <cell r="G2917" t="e">
            <v>#N/A</v>
          </cell>
          <cell r="H2917">
            <v>34624</v>
          </cell>
          <cell r="I2917" t="e">
            <v>#N/A</v>
          </cell>
          <cell r="J2917" t="e">
            <v>#N/A</v>
          </cell>
          <cell r="K2917" t="e">
            <v>#N/A</v>
          </cell>
        </row>
        <row r="2918">
          <cell r="A2918" t="str">
            <v>009389</v>
          </cell>
          <cell r="B2918" t="str">
            <v>كريم وحيد ابراهيم امين سالم</v>
          </cell>
          <cell r="C2918" t="str">
            <v>مهندس مكتب فنى انشائى</v>
          </cell>
          <cell r="D2918" t="str">
            <v>مكتب القاهره للتصميمات - مشروع المصاطب</v>
          </cell>
          <cell r="E2918" t="str">
            <v>مهندس مكتب فنى انشائى - المصاطب</v>
          </cell>
          <cell r="F2918">
            <v>45060</v>
          </cell>
          <cell r="G2918">
            <v>0</v>
          </cell>
          <cell r="H2918">
            <v>35542</v>
          </cell>
          <cell r="I2918" t="e">
            <v>#VALUE!</v>
          </cell>
          <cell r="J2918">
            <v>10250</v>
          </cell>
          <cell r="K2918" t="str">
            <v>36 مساكن الشناوي- المنصورة ثان - الدقهلية</v>
          </cell>
        </row>
        <row r="2919">
          <cell r="A2919" t="str">
            <v>009392</v>
          </cell>
          <cell r="B2919" t="str">
            <v>نورهان مصباح السيد محمد</v>
          </cell>
          <cell r="C2919" t="str">
            <v>مهندس مكتب فنى انشائى</v>
          </cell>
          <cell r="D2919" t="str">
            <v>مكتب القاهره للتصميمات - مشروع المصاطب</v>
          </cell>
          <cell r="E2919" t="str">
            <v>مهندس مكتب فنى انشائى - المصاطب</v>
          </cell>
          <cell r="F2919">
            <v>45067</v>
          </cell>
          <cell r="G2919">
            <v>0</v>
          </cell>
          <cell r="H2919">
            <v>35963</v>
          </cell>
          <cell r="I2919" t="e">
            <v>#VALUE!</v>
          </cell>
          <cell r="J2919">
            <v>9120</v>
          </cell>
          <cell r="K2919" t="e">
            <v>#N/A</v>
          </cell>
        </row>
        <row r="2920">
          <cell r="A2920" t="str">
            <v>009396</v>
          </cell>
          <cell r="B2920" t="str">
            <v>مهند على فتحى على خلف</v>
          </cell>
          <cell r="C2920" t="str">
            <v>مهندس مكتب فنى انشائى</v>
          </cell>
          <cell r="D2920" t="str">
            <v>مكتب القاهره للتصميمات - مشروع المصاطب</v>
          </cell>
          <cell r="E2920" t="str">
            <v>مهندس مكتب فنى انشائى - المصاطب</v>
          </cell>
          <cell r="F2920">
            <v>45069</v>
          </cell>
          <cell r="G2920">
            <v>0</v>
          </cell>
          <cell r="H2920">
            <v>36069</v>
          </cell>
          <cell r="I2920" t="e">
            <v>#VALUE!</v>
          </cell>
          <cell r="J2920">
            <v>9190</v>
          </cell>
          <cell r="K2920" t="str">
            <v>6اكتوبر - الجيزة</v>
          </cell>
        </row>
        <row r="2921">
          <cell r="A2921" t="str">
            <v>009397</v>
          </cell>
          <cell r="B2921" t="str">
            <v>محمد عبده عزالرجال عبدالرحيم قشطه</v>
          </cell>
          <cell r="C2921" t="str">
            <v>مهندس مكتب فنى انشائى</v>
          </cell>
          <cell r="D2921" t="str">
            <v>مكتب القاهره للتصميمات - مشروع المصاطب</v>
          </cell>
          <cell r="E2921" t="str">
            <v>مهندس مكتب فنى انشائى - المصاطب</v>
          </cell>
          <cell r="F2921">
            <v>45069</v>
          </cell>
          <cell r="G2921">
            <v>0</v>
          </cell>
          <cell r="H2921">
            <v>35704</v>
          </cell>
          <cell r="I2921" t="e">
            <v>#VALUE!</v>
          </cell>
          <cell r="J2921">
            <v>10250</v>
          </cell>
          <cell r="K2921" t="e">
            <v>#N/A</v>
          </cell>
        </row>
        <row r="2922">
          <cell r="A2922" t="str">
            <v>009413</v>
          </cell>
          <cell r="B2922" t="str">
            <v>محمد عادل سعودى محمود الغريانى</v>
          </cell>
          <cell r="C2922" t="e">
            <v>#N/A</v>
          </cell>
          <cell r="D2922" t="e">
            <v>#N/A</v>
          </cell>
          <cell r="E2922" t="str">
            <v>مهندس مكتب فنى ميكانيكا - تصميمات المصاطب</v>
          </cell>
          <cell r="F2922">
            <v>45083</v>
          </cell>
          <cell r="G2922" t="e">
            <v>#N/A</v>
          </cell>
          <cell r="H2922">
            <v>35513</v>
          </cell>
          <cell r="I2922" t="e">
            <v>#N/A</v>
          </cell>
          <cell r="J2922">
            <v>12020</v>
          </cell>
          <cell r="K2922" t="str">
            <v>1ش محمد صلاح الدين - خلف مصنع سيجال - القاهرة</v>
          </cell>
        </row>
        <row r="2923">
          <cell r="A2923" t="str">
            <v>009440</v>
          </cell>
          <cell r="B2923" t="str">
            <v>نورهان احمد عبدالعزيز عبدالغنى</v>
          </cell>
          <cell r="C2923" t="str">
            <v>مهندس حصر</v>
          </cell>
          <cell r="D2923" t="str">
            <v>مكتب القاهره للتصميمات - مشروع المصاطب</v>
          </cell>
          <cell r="E2923" t="str">
            <v>مهندس حصر - المصاطب</v>
          </cell>
          <cell r="F2923">
            <v>45131</v>
          </cell>
          <cell r="G2923">
            <v>0</v>
          </cell>
          <cell r="H2923">
            <v>36617</v>
          </cell>
          <cell r="I2923" t="e">
            <v>#VALUE!</v>
          </cell>
          <cell r="J2923">
            <v>7990</v>
          </cell>
          <cell r="K2923" t="str">
            <v>5 ش ايمن رمضان - الهرم - الجيزة</v>
          </cell>
        </row>
        <row r="2924">
          <cell r="A2924" t="str">
            <v>009466</v>
          </cell>
          <cell r="B2924" t="str">
            <v>احمد سيد محمد سليمان ابوالنصر</v>
          </cell>
          <cell r="C2924" t="e">
            <v>#N/A</v>
          </cell>
          <cell r="D2924" t="e">
            <v>#N/A</v>
          </cell>
          <cell r="E2924" t="str">
            <v>مهندس مكتب فنى ميكانيكا - تصميمات المصاطب</v>
          </cell>
          <cell r="F2924">
            <v>45160</v>
          </cell>
          <cell r="G2924" t="e">
            <v>#N/A</v>
          </cell>
          <cell r="H2924">
            <v>34743</v>
          </cell>
          <cell r="I2924" t="e">
            <v>#N/A</v>
          </cell>
          <cell r="J2924" t="e">
            <v>#N/A</v>
          </cell>
          <cell r="K2924" t="e">
            <v>#N/A</v>
          </cell>
        </row>
        <row r="2925">
          <cell r="A2925" t="str">
            <v>009481</v>
          </cell>
          <cell r="B2925" t="str">
            <v>محمود ايمن عبدالسلام طوخى علام</v>
          </cell>
          <cell r="C2925" t="e">
            <v>#N/A</v>
          </cell>
          <cell r="D2925" t="e">
            <v>#N/A</v>
          </cell>
          <cell r="E2925" t="str">
            <v>مهندس مكتب فنى كهرباء - المصاطب</v>
          </cell>
          <cell r="F2925">
            <v>45179</v>
          </cell>
          <cell r="G2925" t="e">
            <v>#N/A</v>
          </cell>
          <cell r="H2925">
            <v>35247</v>
          </cell>
          <cell r="I2925" t="e">
            <v>#N/A</v>
          </cell>
          <cell r="J2925" t="e">
            <v>#N/A</v>
          </cell>
          <cell r="K2925" t="str">
            <v>ش الوكلاء - مركز شبين  القناطر - القليوبية</v>
          </cell>
        </row>
        <row r="2926">
          <cell r="A2926" t="str">
            <v>009488</v>
          </cell>
          <cell r="B2926" t="str">
            <v>عبدالله مصطفى درويش عبدالعزيز</v>
          </cell>
          <cell r="C2926" t="e">
            <v>#N/A</v>
          </cell>
          <cell r="D2926" t="e">
            <v>#N/A</v>
          </cell>
          <cell r="E2926" t="str">
            <v>مهندس مكتب فنى ميكانيكا - تصميمات المصاطب</v>
          </cell>
          <cell r="F2926">
            <v>45193</v>
          </cell>
          <cell r="G2926" t="e">
            <v>#N/A</v>
          </cell>
          <cell r="H2926">
            <v>36595</v>
          </cell>
          <cell r="I2926" t="e">
            <v>#N/A</v>
          </cell>
          <cell r="J2926">
            <v>7920</v>
          </cell>
          <cell r="K2926" t="str">
            <v>7 ش العارف بالله - تقسين الجهيني - مركز قليوب - القليوبية</v>
          </cell>
        </row>
        <row r="2927">
          <cell r="A2927" t="str">
            <v>009492</v>
          </cell>
          <cell r="B2927" t="str">
            <v>اسامه محمد اسماعيل دويك</v>
          </cell>
          <cell r="C2927" t="str">
            <v>مهندس مكتب فنى - ميكانيكا</v>
          </cell>
          <cell r="D2927" t="str">
            <v>مكتب القاهره للتصميمات - مشروع المصاطب</v>
          </cell>
          <cell r="E2927" t="str">
            <v>مهندس مكتب فنى ميكانيكا - تصميمات المصاطب</v>
          </cell>
          <cell r="F2927">
            <v>45207</v>
          </cell>
          <cell r="G2927">
            <v>0</v>
          </cell>
          <cell r="H2927">
            <v>35441</v>
          </cell>
          <cell r="I2927" t="e">
            <v>#VALUE!</v>
          </cell>
          <cell r="J2927">
            <v>10110</v>
          </cell>
          <cell r="K2927" t="str">
            <v xml:space="preserve">شلقان - مركز القناطر الخيرية - القليوبية </v>
          </cell>
        </row>
        <row r="2928">
          <cell r="A2928" t="str">
            <v>009520</v>
          </cell>
          <cell r="B2928" t="str">
            <v>ايه ياسر احمد قرطام</v>
          </cell>
          <cell r="C2928" t="str">
            <v>مهندس مكتب فنى - كهرباء</v>
          </cell>
          <cell r="D2928" t="str">
            <v>مكتب القاهره للتصميمات - مشروع المصاطب</v>
          </cell>
          <cell r="E2928" t="str">
            <v>مهندس مكتب فنى كهرباء - المصاطب</v>
          </cell>
          <cell r="F2928">
            <v>45242</v>
          </cell>
          <cell r="G2928">
            <v>0</v>
          </cell>
          <cell r="H2928">
            <v>35582</v>
          </cell>
          <cell r="I2928" t="e">
            <v>#VALUE!</v>
          </cell>
          <cell r="J2928">
            <v>5660</v>
          </cell>
          <cell r="K2928" t="str">
            <v>47 ش التلول  - السيدة زينب - القاهرة</v>
          </cell>
        </row>
        <row r="2929">
          <cell r="A2929" t="str">
            <v>003011</v>
          </cell>
          <cell r="B2929" t="str">
            <v>عمرو حمدى سلامة سالم البدوى</v>
          </cell>
          <cell r="C2929" t="str">
            <v>المدير الادارى</v>
          </cell>
          <cell r="D2929" t="str">
            <v>مكتب القاهره للتصميمات - مشروع المطاف</v>
          </cell>
          <cell r="E2929" t="str">
            <v xml:space="preserve"> المدير الادارى - مكتب القاهره للتصميمات - مشر</v>
          </cell>
          <cell r="F2929">
            <v>38900</v>
          </cell>
          <cell r="G2929">
            <v>0</v>
          </cell>
          <cell r="H2929">
            <v>30124</v>
          </cell>
          <cell r="I2929" t="e">
            <v>#VALUE!</v>
          </cell>
          <cell r="J2929">
            <v>14500</v>
          </cell>
          <cell r="K2929" t="str">
            <v/>
          </cell>
        </row>
        <row r="2930">
          <cell r="A2930" t="str">
            <v>003379</v>
          </cell>
          <cell r="B2930" t="str">
            <v>محمد عبدالمنعم عوض جاد الله</v>
          </cell>
          <cell r="C2930" t="str">
            <v>رئيس قسم المتابعه</v>
          </cell>
          <cell r="D2930" t="str">
            <v>مكتب القاهره للتصميمات - مشروع المطاف</v>
          </cell>
          <cell r="E2930" t="str">
            <v>رئيس قسم المتابعه - التصميمات - المطاف</v>
          </cell>
          <cell r="F2930">
            <v>39753</v>
          </cell>
          <cell r="G2930">
            <v>0</v>
          </cell>
          <cell r="H2930">
            <v>29689</v>
          </cell>
          <cell r="I2930" t="e">
            <v>#VALUE!</v>
          </cell>
          <cell r="J2930">
            <v>14500</v>
          </cell>
          <cell r="K2930" t="str">
            <v/>
          </cell>
        </row>
        <row r="2931">
          <cell r="A2931" t="str">
            <v>003454</v>
          </cell>
          <cell r="B2931" t="str">
            <v>دينا الهامى عبدالحميد بشير</v>
          </cell>
          <cell r="C2931" t="e">
            <v>#N/A</v>
          </cell>
          <cell r="D2931" t="e">
            <v>#N/A</v>
          </cell>
          <cell r="E2931" t="str">
            <v>اخصائى ممتاز تنسيق وثائق - التصميمات - المطاف</v>
          </cell>
          <cell r="F2931">
            <v>39797</v>
          </cell>
          <cell r="G2931" t="e">
            <v>#N/A</v>
          </cell>
          <cell r="H2931">
            <v>28529</v>
          </cell>
          <cell r="I2931" t="e">
            <v>#N/A</v>
          </cell>
          <cell r="J2931" t="e">
            <v>#N/A</v>
          </cell>
          <cell r="K2931" t="str">
            <v/>
          </cell>
        </row>
        <row r="2932">
          <cell r="A2932" t="str">
            <v>003525</v>
          </cell>
          <cell r="B2932" t="str">
            <v>بهاء محمد عطا الكريم</v>
          </cell>
          <cell r="C2932" t="str">
            <v>رسام اول</v>
          </cell>
          <cell r="D2932" t="str">
            <v>مكتب القاهره للتصميمات - مشروع المطاف</v>
          </cell>
          <cell r="E2932" t="str">
            <v>رسام اول - مكتب القاهره للتصميمات - مشروع المطاف</v>
          </cell>
          <cell r="F2932">
            <v>39851</v>
          </cell>
          <cell r="G2932">
            <v>0</v>
          </cell>
          <cell r="H2932">
            <v>28269</v>
          </cell>
          <cell r="I2932" t="e">
            <v>#VALUE!</v>
          </cell>
          <cell r="J2932">
            <v>14500</v>
          </cell>
          <cell r="K2932" t="str">
            <v/>
          </cell>
        </row>
        <row r="2933">
          <cell r="A2933" t="str">
            <v>003539</v>
          </cell>
          <cell r="B2933" t="str">
            <v>اسامه صلاح الدين عبدالعزيز</v>
          </cell>
          <cell r="C2933" t="str">
            <v>رسام</v>
          </cell>
          <cell r="D2933" t="str">
            <v>مكتب القاهره للتصميمات - مشروع المطاف</v>
          </cell>
          <cell r="E2933" t="str">
            <v>رسام - مكتب القاهره للتصميمات - مشروع المطاف</v>
          </cell>
          <cell r="F2933">
            <v>39924</v>
          </cell>
          <cell r="G2933">
            <v>0</v>
          </cell>
          <cell r="H2933">
            <v>27999</v>
          </cell>
          <cell r="I2933" t="e">
            <v>#VALUE!</v>
          </cell>
          <cell r="J2933">
            <v>14500</v>
          </cell>
          <cell r="K2933" t="str">
            <v/>
          </cell>
        </row>
        <row r="2934">
          <cell r="A2934" t="str">
            <v>003556</v>
          </cell>
          <cell r="B2934" t="str">
            <v>وليد ابراهيم عبد الفتاح</v>
          </cell>
          <cell r="C2934" t="str">
            <v>رسام كهرباء</v>
          </cell>
          <cell r="D2934" t="str">
            <v>مكتب القاهره للتصميمات - مشروع المطاف</v>
          </cell>
          <cell r="E2934" t="str">
            <v>رسام كهرباء - مكتب القاهره للتصميمات - مشروع المطاف</v>
          </cell>
          <cell r="F2934">
            <v>39768</v>
          </cell>
          <cell r="G2934">
            <v>0</v>
          </cell>
          <cell r="H2934">
            <v>27773</v>
          </cell>
          <cell r="I2934" t="e">
            <v>#VALUE!</v>
          </cell>
          <cell r="J2934">
            <v>11940</v>
          </cell>
          <cell r="K2934" t="str">
            <v/>
          </cell>
        </row>
        <row r="2935">
          <cell r="A2935" t="str">
            <v>003559</v>
          </cell>
          <cell r="B2935" t="str">
            <v>نبيل ابراهيم عبدالفتاح ابراهيم</v>
          </cell>
          <cell r="C2935" t="str">
            <v>رسام كهرباء</v>
          </cell>
          <cell r="D2935" t="str">
            <v>مكتب القاهره للتصميمات - مشروع المطاف</v>
          </cell>
          <cell r="E2935" t="str">
            <v>رسام كهرباء - مكتب القاهره للتصميمات - مشروع المطاف</v>
          </cell>
          <cell r="F2935">
            <v>39768</v>
          </cell>
          <cell r="G2935">
            <v>0</v>
          </cell>
          <cell r="H2935">
            <v>26174</v>
          </cell>
          <cell r="I2935" t="e">
            <v>#VALUE!</v>
          </cell>
          <cell r="J2935">
            <v>14500</v>
          </cell>
          <cell r="K2935" t="str">
            <v/>
          </cell>
        </row>
        <row r="2936">
          <cell r="A2936" t="str">
            <v>003561</v>
          </cell>
          <cell r="B2936" t="str">
            <v>عبدالرحمن محمد حامد عبدالعال</v>
          </cell>
          <cell r="C2936" t="str">
            <v>رسام صحى</v>
          </cell>
          <cell r="D2936" t="str">
            <v>مكتب القاهره للتصميمات - مشروع المطاف</v>
          </cell>
          <cell r="E2936" t="str">
            <v>رسام صحى - مكتب القاهره للتصميمات - مشروع المطاف</v>
          </cell>
          <cell r="F2936">
            <v>39768</v>
          </cell>
          <cell r="G2936">
            <v>0</v>
          </cell>
          <cell r="H2936">
            <v>27966</v>
          </cell>
          <cell r="I2936" t="e">
            <v>#VALUE!</v>
          </cell>
          <cell r="J2936">
            <v>14500</v>
          </cell>
          <cell r="K2936" t="str">
            <v/>
          </cell>
        </row>
        <row r="2937">
          <cell r="A2937" t="str">
            <v>003779</v>
          </cell>
          <cell r="B2937" t="str">
            <v>طارق محمد ماجد رياض عثمان</v>
          </cell>
          <cell r="C2937" t="e">
            <v>#N/A</v>
          </cell>
          <cell r="D2937" t="e">
            <v>#N/A</v>
          </cell>
          <cell r="E2937" t="str">
            <v>رسام كهرباء - مكتب القاهره للتصميمات - مشروع المطاف</v>
          </cell>
          <cell r="F2937">
            <v>40148</v>
          </cell>
          <cell r="G2937" t="e">
            <v>#N/A</v>
          </cell>
          <cell r="H2937">
            <v>25709</v>
          </cell>
          <cell r="I2937" t="e">
            <v>#N/A</v>
          </cell>
          <cell r="J2937" t="e">
            <v>#N/A</v>
          </cell>
          <cell r="K2937" t="str">
            <v/>
          </cell>
        </row>
        <row r="2938">
          <cell r="A2938" t="str">
            <v>003793</v>
          </cell>
          <cell r="B2938" t="str">
            <v>مروه محمد اسماعيل عبداللطيف</v>
          </cell>
          <cell r="C2938" t="str">
            <v>مهندس اول ميكانيكا</v>
          </cell>
          <cell r="D2938" t="str">
            <v>مكتب القاهره للتصميمات - مشروع المطاف</v>
          </cell>
          <cell r="E2938" t="str">
            <v>مهندس اول ميكانيكا - مكتب القاهره للتصميمات - المط</v>
          </cell>
          <cell r="F2938">
            <v>40159</v>
          </cell>
          <cell r="G2938">
            <v>0</v>
          </cell>
          <cell r="H2938">
            <v>31169</v>
          </cell>
          <cell r="I2938" t="e">
            <v>#VALUE!</v>
          </cell>
          <cell r="J2938">
            <v>14500</v>
          </cell>
          <cell r="K2938" t="str">
            <v/>
          </cell>
        </row>
        <row r="2939">
          <cell r="A2939" t="str">
            <v>004861</v>
          </cell>
          <cell r="B2939" t="str">
            <v>كريم عبدالمحسن محمد السيدعمر</v>
          </cell>
          <cell r="C2939" t="str">
            <v>اخصائى اول تنسيق وثائق</v>
          </cell>
          <cell r="D2939" t="str">
            <v>مكتب القاهره للتصميمات - مشروع المطاف</v>
          </cell>
          <cell r="E2939" t="str">
            <v>اخصائى اول تنسيق وثائق - مكتب القاهره للتصميمات -</v>
          </cell>
          <cell r="F2939">
            <v>40636</v>
          </cell>
          <cell r="G2939">
            <v>0</v>
          </cell>
          <cell r="H2939">
            <v>30289</v>
          </cell>
          <cell r="I2939" t="e">
            <v>#VALUE!</v>
          </cell>
          <cell r="J2939">
            <v>14500</v>
          </cell>
          <cell r="K2939" t="str">
            <v/>
          </cell>
        </row>
        <row r="2940">
          <cell r="A2940" t="str">
            <v>005155</v>
          </cell>
          <cell r="B2940" t="str">
            <v>شيماء محمد عبدالعزيز صبره</v>
          </cell>
          <cell r="C2940" t="e">
            <v>#N/A</v>
          </cell>
          <cell r="D2940" t="e">
            <v>#N/A</v>
          </cell>
          <cell r="E2940" t="str">
            <v>محاسب - مكتب القاهره للتصميمات - مشروع المطاف</v>
          </cell>
          <cell r="F2940">
            <v>40923</v>
          </cell>
          <cell r="G2940" t="e">
            <v>#N/A</v>
          </cell>
          <cell r="H2940">
            <v>31707</v>
          </cell>
          <cell r="I2940" t="e">
            <v>#N/A</v>
          </cell>
          <cell r="J2940">
            <v>11670</v>
          </cell>
          <cell r="K2940" t="str">
            <v/>
          </cell>
        </row>
        <row r="2941">
          <cell r="A2941" t="str">
            <v>005177</v>
          </cell>
          <cell r="B2941" t="str">
            <v>عصام عبدالمحسن محمد السيدعمر</v>
          </cell>
          <cell r="C2941" t="str">
            <v>اخصائى اول تنسيق وثائق</v>
          </cell>
          <cell r="D2941" t="str">
            <v>مكتب القاهره للتصميمات - مشروع المصاطب</v>
          </cell>
          <cell r="E2941" t="str">
            <v>اخصائى اول تنسيق وثائق - مكتب القاهره للتصميمات -</v>
          </cell>
          <cell r="F2941">
            <v>40969</v>
          </cell>
          <cell r="G2941">
            <v>0</v>
          </cell>
          <cell r="H2941">
            <v>32192</v>
          </cell>
          <cell r="I2941" t="e">
            <v>#VALUE!</v>
          </cell>
          <cell r="J2941">
            <v>13540</v>
          </cell>
          <cell r="K2941" t="str">
            <v/>
          </cell>
        </row>
        <row r="2942">
          <cell r="A2942" t="str">
            <v>005180</v>
          </cell>
          <cell r="B2942" t="str">
            <v>رشا رمضان عبدالجواد حسن سليمان</v>
          </cell>
          <cell r="C2942" t="str">
            <v xml:space="preserve"> (B) موظف خدمات اداريه</v>
          </cell>
          <cell r="D2942" t="str">
            <v>مكتب القاهره للتصميمات - مشروع المطاف</v>
          </cell>
          <cell r="E2942" t="str">
            <v>موظف خدمات اداريه (B) - مكتب القاهره للتصميمات - مشروع المطاف</v>
          </cell>
          <cell r="F2942">
            <v>40969</v>
          </cell>
          <cell r="G2942">
            <v>0</v>
          </cell>
          <cell r="H2942">
            <v>31116</v>
          </cell>
          <cell r="I2942" t="e">
            <v>#VALUE!</v>
          </cell>
          <cell r="J2942">
            <v>5740</v>
          </cell>
          <cell r="K2942" t="str">
            <v/>
          </cell>
        </row>
        <row r="2943">
          <cell r="A2943" t="str">
            <v>005197</v>
          </cell>
          <cell r="B2943" t="str">
            <v>حسن يحيى عبدالجليل ادم</v>
          </cell>
          <cell r="C2943" t="str">
            <v>فنى بلوتر</v>
          </cell>
          <cell r="D2943" t="str">
            <v>مكتب القاهره للتصميمات - مشروع المطاف</v>
          </cell>
          <cell r="E2943" t="str">
            <v>فنى بلوتر - مكتب القاهره للتصميمات - مشروع المطاف</v>
          </cell>
          <cell r="F2943">
            <v>41000</v>
          </cell>
          <cell r="G2943">
            <v>0</v>
          </cell>
          <cell r="H2943">
            <v>29832</v>
          </cell>
          <cell r="I2943" t="e">
            <v>#VALUE!</v>
          </cell>
          <cell r="J2943">
            <v>6480</v>
          </cell>
          <cell r="K2943" t="str">
            <v/>
          </cell>
        </row>
        <row r="2944">
          <cell r="A2944" t="str">
            <v>005259</v>
          </cell>
          <cell r="B2944" t="str">
            <v>مصطفى مدحت محمود عبداللطيف</v>
          </cell>
          <cell r="C2944" t="str">
            <v>اخصائى نظم ومعلومات</v>
          </cell>
          <cell r="D2944" t="str">
            <v>مكتب القاهره للتصميمات - مشروع المطاف</v>
          </cell>
          <cell r="E2944" t="str">
            <v>اخصائى نظم ومعلومات - مكتب القاهره للتصميمات - مشروع المطاف</v>
          </cell>
          <cell r="F2944">
            <v>41153</v>
          </cell>
          <cell r="G2944">
            <v>0</v>
          </cell>
          <cell r="H2944">
            <v>32619</v>
          </cell>
          <cell r="I2944" t="e">
            <v>#VALUE!</v>
          </cell>
          <cell r="J2944">
            <v>12020</v>
          </cell>
          <cell r="K2944" t="str">
            <v/>
          </cell>
        </row>
        <row r="2945">
          <cell r="A2945" t="str">
            <v>005297</v>
          </cell>
          <cell r="B2945" t="str">
            <v>منى محمد خليفة سيد احمد</v>
          </cell>
          <cell r="C2945" t="str">
            <v>مهندس انشائى</v>
          </cell>
          <cell r="D2945" t="str">
            <v>مكتب القاهره للتصميمات - مشروع المطاف</v>
          </cell>
          <cell r="E2945" t="str">
            <v>مهندس انشائى - مكتب القاهره للتصميمات - مشروع المطاف</v>
          </cell>
          <cell r="F2945">
            <v>41238</v>
          </cell>
          <cell r="G2945">
            <v>0</v>
          </cell>
          <cell r="H2945">
            <v>33014</v>
          </cell>
          <cell r="I2945" t="e">
            <v>#VALUE!</v>
          </cell>
          <cell r="J2945">
            <v>14500</v>
          </cell>
          <cell r="K2945" t="str">
            <v/>
          </cell>
        </row>
        <row r="2946">
          <cell r="A2946" t="str">
            <v>005299</v>
          </cell>
          <cell r="B2946" t="str">
            <v>محمد وجدى محمد انور عمران</v>
          </cell>
          <cell r="C2946" t="e">
            <v>#N/A</v>
          </cell>
          <cell r="D2946" t="e">
            <v>#N/A</v>
          </cell>
          <cell r="E2946" t="str">
            <v>مهندس معمارى - مكتب القاهره للتصميمات - مشروع المطاف</v>
          </cell>
          <cell r="F2946">
            <v>41240</v>
          </cell>
          <cell r="G2946" t="e">
            <v>#N/A</v>
          </cell>
          <cell r="H2946">
            <v>30520</v>
          </cell>
          <cell r="I2946" t="e">
            <v>#N/A</v>
          </cell>
          <cell r="J2946">
            <v>14500</v>
          </cell>
          <cell r="K2946" t="str">
            <v/>
          </cell>
        </row>
        <row r="2947">
          <cell r="A2947" t="str">
            <v>005302</v>
          </cell>
          <cell r="B2947" t="str">
            <v>احمد فوزى محمود عبدربه</v>
          </cell>
          <cell r="C2947" t="str">
            <v>رسام كهرباء</v>
          </cell>
          <cell r="D2947" t="str">
            <v>مكتب القاهره للتصميمات - مشروع المطاف</v>
          </cell>
          <cell r="E2947" t="str">
            <v>رسام كهرباء - مكتب القاهره للتصميمات - مشروع المطاف</v>
          </cell>
          <cell r="F2947">
            <v>41240</v>
          </cell>
          <cell r="G2947">
            <v>0</v>
          </cell>
          <cell r="H2947">
            <v>27644</v>
          </cell>
          <cell r="I2947" t="e">
            <v>#VALUE!</v>
          </cell>
          <cell r="J2947">
            <v>6230</v>
          </cell>
          <cell r="K2947" t="str">
            <v/>
          </cell>
        </row>
        <row r="2948">
          <cell r="A2948" t="str">
            <v>005341</v>
          </cell>
          <cell r="B2948" t="str">
            <v>عادل هشام ابراهيم حسن عليوه</v>
          </cell>
          <cell r="C2948" t="str">
            <v>مهندس اول معمارى</v>
          </cell>
          <cell r="D2948" t="str">
            <v>مكتب القاهره للتصميمات - مشروع المطاف</v>
          </cell>
          <cell r="E2948" t="str">
            <v>مهندس اول معمارى - التصميمات - المطاف</v>
          </cell>
          <cell r="F2948">
            <v>41286</v>
          </cell>
          <cell r="G2948">
            <v>0</v>
          </cell>
          <cell r="H2948">
            <v>29386</v>
          </cell>
          <cell r="I2948" t="e">
            <v>#VALUE!</v>
          </cell>
          <cell r="J2948">
            <v>14500</v>
          </cell>
          <cell r="K2948" t="str">
            <v/>
          </cell>
        </row>
        <row r="2949">
          <cell r="A2949" t="str">
            <v>005343</v>
          </cell>
          <cell r="B2949" t="str">
            <v>احمد محمد محمود حسان</v>
          </cell>
          <cell r="C2949" t="e">
            <v>#N/A</v>
          </cell>
          <cell r="D2949" t="e">
            <v>#N/A</v>
          </cell>
          <cell r="E2949" t="str">
            <v>رئيس قسم الكهرباء - مكتب القاهره للتصميمات - مشروع المطاف</v>
          </cell>
          <cell r="F2949">
            <v>41286</v>
          </cell>
          <cell r="G2949" t="e">
            <v>#N/A</v>
          </cell>
          <cell r="H2949">
            <v>30366</v>
          </cell>
          <cell r="I2949" t="e">
            <v>#N/A</v>
          </cell>
          <cell r="J2949" t="e">
            <v>#N/A</v>
          </cell>
          <cell r="K2949" t="str">
            <v/>
          </cell>
        </row>
        <row r="2950">
          <cell r="A2950" t="str">
            <v>005352</v>
          </cell>
          <cell r="B2950" t="str">
            <v>نجلاء محمد منصور مصطفى</v>
          </cell>
          <cell r="C2950" t="str">
            <v>ايقاف - اجازة بدون راتب</v>
          </cell>
          <cell r="D2950" t="str">
            <v>تحويلات / تحت الاعتماد</v>
          </cell>
          <cell r="E2950" t="str">
            <v>مهندس اول معمارى - التصميمات - المطاف</v>
          </cell>
          <cell r="F2950">
            <v>41246</v>
          </cell>
          <cell r="G2950">
            <v>0</v>
          </cell>
          <cell r="H2950">
            <v>31903</v>
          </cell>
          <cell r="I2950" t="e">
            <v>#VALUE!</v>
          </cell>
          <cell r="J2950">
            <v>14500</v>
          </cell>
          <cell r="K2950" t="str">
            <v/>
          </cell>
        </row>
        <row r="2951">
          <cell r="A2951" t="str">
            <v>005358</v>
          </cell>
          <cell r="B2951" t="str">
            <v>محمد رافت اسماعيل عباس</v>
          </cell>
          <cell r="C2951" t="str">
            <v>ادارى اول</v>
          </cell>
          <cell r="D2951" t="str">
            <v>مكتب القاهره للتصميمات - مشروع المطاف</v>
          </cell>
          <cell r="E2951" t="str">
            <v>موظف ادارى - مكتب القاهره للتصميمات - مشروع المطاف</v>
          </cell>
          <cell r="F2951">
            <v>41225</v>
          </cell>
          <cell r="G2951">
            <v>0</v>
          </cell>
          <cell r="H2951">
            <v>33646</v>
          </cell>
          <cell r="I2951" t="e">
            <v>#VALUE!</v>
          </cell>
          <cell r="J2951">
            <v>13540</v>
          </cell>
          <cell r="K2951" t="str">
            <v/>
          </cell>
        </row>
        <row r="2952">
          <cell r="A2952" t="str">
            <v>005359</v>
          </cell>
          <cell r="B2952" t="str">
            <v>محمد فتحى محفوظ يوسف</v>
          </cell>
          <cell r="C2952" t="str">
            <v xml:space="preserve"> (B) موظف خدمات اداريه</v>
          </cell>
          <cell r="D2952" t="str">
            <v>مكتب القاهره للتصميمات - مشروع المطاف</v>
          </cell>
          <cell r="E2952" t="str">
            <v>موظف خدمات اداريه (B) - مكتب القاهره للتصميمات - مشروع المطاف</v>
          </cell>
          <cell r="F2952">
            <v>41225</v>
          </cell>
          <cell r="G2952">
            <v>0</v>
          </cell>
          <cell r="H2952">
            <v>31413</v>
          </cell>
          <cell r="I2952" t="e">
            <v>#VALUE!</v>
          </cell>
          <cell r="J2952">
            <v>5750</v>
          </cell>
          <cell r="K2952" t="str">
            <v/>
          </cell>
        </row>
        <row r="2953">
          <cell r="A2953" t="str">
            <v>005383</v>
          </cell>
          <cell r="B2953" t="str">
            <v>حنان محمد حسن حسن</v>
          </cell>
          <cell r="C2953" t="str">
            <v xml:space="preserve"> (B) موظف خدمات اداريه</v>
          </cell>
          <cell r="D2953" t="str">
            <v>مكتب القاهره للتصميمات - مشروع المطاف</v>
          </cell>
          <cell r="E2953" t="str">
            <v>موظف خدمات اداريه (B) - مكتب القاهره للتصميمات - مشروع المطاف</v>
          </cell>
          <cell r="F2953">
            <v>41264</v>
          </cell>
          <cell r="G2953">
            <v>0</v>
          </cell>
          <cell r="H2953">
            <v>26185</v>
          </cell>
          <cell r="I2953" t="e">
            <v>#VALUE!</v>
          </cell>
          <cell r="J2953">
            <v>5740</v>
          </cell>
          <cell r="K2953" t="str">
            <v/>
          </cell>
        </row>
        <row r="2954">
          <cell r="A2954" t="str">
            <v>005387</v>
          </cell>
          <cell r="B2954" t="str">
            <v>محمد مصطفى ابراهيم محمد</v>
          </cell>
          <cell r="C2954" t="str">
            <v>رسام هندسى</v>
          </cell>
          <cell r="D2954" t="str">
            <v>مكتب القاهره للتصميمات - مشروع المطاف</v>
          </cell>
          <cell r="E2954" t="str">
            <v>رسام هندسى - مكتب القاهره للتصميمات - مشروع المطاف</v>
          </cell>
          <cell r="F2954">
            <v>41272</v>
          </cell>
          <cell r="G2954">
            <v>0</v>
          </cell>
          <cell r="H2954">
            <v>33451</v>
          </cell>
          <cell r="I2954" t="e">
            <v>#VALUE!</v>
          </cell>
          <cell r="J2954">
            <v>11200</v>
          </cell>
          <cell r="K2954" t="str">
            <v/>
          </cell>
        </row>
        <row r="2955">
          <cell r="A2955" t="str">
            <v>005399</v>
          </cell>
          <cell r="B2955" t="str">
            <v>ايمن فوزى عبدالغنى حسن</v>
          </cell>
          <cell r="C2955" t="str">
            <v>رئيس قسم التصميمات الإنشائيه</v>
          </cell>
          <cell r="D2955" t="str">
            <v>مكتب القاهره للتصميمات - مشروع المطاف</v>
          </cell>
          <cell r="E2955" t="str">
            <v>رئيس قسم التصميمات الإنشائيه - مكتب القاهره للتصميمات - مشروع المطاف</v>
          </cell>
          <cell r="F2955">
            <v>41306</v>
          </cell>
          <cell r="G2955">
            <v>0</v>
          </cell>
          <cell r="H2955">
            <v>22700</v>
          </cell>
          <cell r="I2955" t="e">
            <v>#VALUE!</v>
          </cell>
          <cell r="J2955">
            <v>14500</v>
          </cell>
          <cell r="K2955" t="str">
            <v>عمارة 141 - اسكان الشباب - مبارك - ثالثالقاهرة الجديدة - القاهرة</v>
          </cell>
        </row>
        <row r="2956">
          <cell r="A2956" t="str">
            <v>005404</v>
          </cell>
          <cell r="B2956" t="str">
            <v>منة الله عبدالرسول عبدالمعطى العويسى</v>
          </cell>
          <cell r="C2956" t="str">
            <v>مهندس اول معمارى</v>
          </cell>
          <cell r="D2956" t="str">
            <v>مكتب القاهره للتصميمات - مشروع المطاف</v>
          </cell>
          <cell r="E2956" t="str">
            <v>مهندس اول معمارى - التصميمات - المطاف</v>
          </cell>
          <cell r="F2956">
            <v>41303</v>
          </cell>
          <cell r="G2956">
            <v>0</v>
          </cell>
          <cell r="H2956">
            <v>31133</v>
          </cell>
          <cell r="I2956" t="e">
            <v>#VALUE!</v>
          </cell>
          <cell r="J2956">
            <v>14500</v>
          </cell>
          <cell r="K2956" t="str">
            <v/>
          </cell>
        </row>
        <row r="2957">
          <cell r="A2957" t="str">
            <v>005406</v>
          </cell>
          <cell r="B2957" t="str">
            <v>حماده ممدوح عبدالهادى محمد</v>
          </cell>
          <cell r="C2957" t="str">
            <v>رسام عام</v>
          </cell>
          <cell r="D2957" t="str">
            <v>مكتب القاهره للتصميمات - مشروع المطاف</v>
          </cell>
          <cell r="E2957" t="str">
            <v>رسام عام - مكتب القاهره للتصميمات - مشروع المطاف</v>
          </cell>
          <cell r="F2957">
            <v>41290</v>
          </cell>
          <cell r="G2957">
            <v>0</v>
          </cell>
          <cell r="H2957">
            <v>30810</v>
          </cell>
          <cell r="I2957" t="e">
            <v>#VALUE!</v>
          </cell>
          <cell r="J2957">
            <v>12980</v>
          </cell>
          <cell r="K2957" t="str">
            <v/>
          </cell>
        </row>
        <row r="2958">
          <cell r="A2958" t="str">
            <v>005421</v>
          </cell>
          <cell r="B2958" t="str">
            <v>حمدى محمد سعيد خليل</v>
          </cell>
          <cell r="C2958" t="str">
            <v>موظف خدمات اداريه (A)</v>
          </cell>
          <cell r="D2958" t="str">
            <v>مكتب القاهره للتصميمات - مشروع المطاف</v>
          </cell>
          <cell r="E2958" t="str">
            <v>موظف خدمات اداريه (A) - مكتب القاهره للتصميمات - مشروع المطاف</v>
          </cell>
          <cell r="F2958">
            <v>41336</v>
          </cell>
          <cell r="G2958">
            <v>0</v>
          </cell>
          <cell r="H2958">
            <v>30638</v>
          </cell>
          <cell r="I2958" t="e">
            <v>#VALUE!</v>
          </cell>
          <cell r="J2958">
            <v>6220</v>
          </cell>
          <cell r="K2958" t="str">
            <v/>
          </cell>
        </row>
        <row r="2959">
          <cell r="A2959" t="str">
            <v>005424</v>
          </cell>
          <cell r="B2959" t="str">
            <v>محمد الشربينى السباعى شبانه</v>
          </cell>
          <cell r="C2959" t="str">
            <v>رسام كهرباء</v>
          </cell>
          <cell r="D2959" t="str">
            <v>مكتب القاهره للتصميمات - مشروع المطاف</v>
          </cell>
          <cell r="E2959" t="str">
            <v>رسام كهرباء - مكتب القاهره للتصميمات - مشروع المطاف</v>
          </cell>
          <cell r="F2959">
            <v>41335</v>
          </cell>
          <cell r="G2959">
            <v>0</v>
          </cell>
          <cell r="H2959">
            <v>27759</v>
          </cell>
          <cell r="I2959" t="e">
            <v>#VALUE!</v>
          </cell>
          <cell r="J2959">
            <v>14500</v>
          </cell>
          <cell r="K2959" t="str">
            <v/>
          </cell>
        </row>
        <row r="2960">
          <cell r="A2960" t="str">
            <v>005429</v>
          </cell>
          <cell r="B2960" t="str">
            <v>محمد محمود عبدالله عبدالرازق</v>
          </cell>
          <cell r="C2960" t="str">
            <v>مهندس اول كهرباء</v>
          </cell>
          <cell r="D2960" t="str">
            <v>مكتب القاهره للتصميمات - مشروع المطاف</v>
          </cell>
          <cell r="E2960" t="str">
            <v>مهندس اول كهرباء - مكتب القاهره للتصميمات - مشروع</v>
          </cell>
          <cell r="F2960">
            <v>41335</v>
          </cell>
          <cell r="G2960">
            <v>0</v>
          </cell>
          <cell r="H2960">
            <v>30858</v>
          </cell>
          <cell r="I2960" t="e">
            <v>#VALUE!</v>
          </cell>
          <cell r="J2960">
            <v>14500</v>
          </cell>
          <cell r="K2960" t="str">
            <v/>
          </cell>
        </row>
        <row r="2961">
          <cell r="A2961" t="str">
            <v>005468</v>
          </cell>
          <cell r="B2961" t="str">
            <v>عمرو حامد عبدالله محمد</v>
          </cell>
          <cell r="C2961" t="str">
            <v>رسام كهرباء</v>
          </cell>
          <cell r="D2961" t="str">
            <v>مكتب القاهره للتصميمات - مشروع المطاف</v>
          </cell>
          <cell r="E2961" t="str">
            <v>رسام كهرباء - مكتب القاهره للتصميمات - مشروع المطاف</v>
          </cell>
          <cell r="F2961">
            <v>41405</v>
          </cell>
          <cell r="G2961">
            <v>0</v>
          </cell>
          <cell r="H2961">
            <v>29054</v>
          </cell>
          <cell r="I2961" t="e">
            <v>#VALUE!</v>
          </cell>
          <cell r="J2961">
            <v>12980</v>
          </cell>
          <cell r="K2961" t="str">
            <v/>
          </cell>
        </row>
        <row r="2962">
          <cell r="A2962" t="str">
            <v>005470</v>
          </cell>
          <cell r="B2962" t="str">
            <v>نهله يوسف ابراهيم غنا</v>
          </cell>
          <cell r="C2962" t="str">
            <v>مهندس اول كهرباء</v>
          </cell>
          <cell r="D2962" t="str">
            <v>مكتب القاهره للتصميمات - مشروع المطاف</v>
          </cell>
          <cell r="E2962" t="str">
            <v>مهندس اول كهرباء - مكتب القاهره للتصميمات - مشروع</v>
          </cell>
          <cell r="F2962">
            <v>41426</v>
          </cell>
          <cell r="G2962">
            <v>0</v>
          </cell>
          <cell r="H2962">
            <v>30344</v>
          </cell>
          <cell r="I2962" t="e">
            <v>#VALUE!</v>
          </cell>
          <cell r="J2962">
            <v>14500</v>
          </cell>
          <cell r="K2962" t="str">
            <v/>
          </cell>
        </row>
        <row r="2963">
          <cell r="A2963" t="str">
            <v>005481</v>
          </cell>
          <cell r="B2963" t="str">
            <v>احمد عباس عبدالباقى الفقى</v>
          </cell>
          <cell r="C2963" t="str">
            <v>رئيس قسم حاسب ألى</v>
          </cell>
          <cell r="D2963" t="str">
            <v>مكتب القاهره للتصميمات - مشروع المطاف</v>
          </cell>
          <cell r="E2963" t="str">
            <v>رئيس قسم حاسب ألى</v>
          </cell>
          <cell r="F2963">
            <v>41476</v>
          </cell>
          <cell r="G2963">
            <v>0</v>
          </cell>
          <cell r="H2963">
            <v>30968</v>
          </cell>
          <cell r="I2963" t="e">
            <v>#VALUE!</v>
          </cell>
          <cell r="J2963">
            <v>14500</v>
          </cell>
          <cell r="K2963" t="str">
            <v/>
          </cell>
        </row>
        <row r="2964">
          <cell r="A2964" t="str">
            <v>005495</v>
          </cell>
          <cell r="B2964" t="str">
            <v>عثمان فاضل معتمد عبدالفضيل</v>
          </cell>
          <cell r="C2964" t="str">
            <v>مشرف امن داخلى</v>
          </cell>
          <cell r="D2964" t="str">
            <v>مكتب القاهره للتصميمات - مشروع المطاف</v>
          </cell>
          <cell r="E2964" t="str">
            <v>مشرف امن داخلى - مكتب القاهره للتصميمات - مشروع المطاف</v>
          </cell>
          <cell r="F2964">
            <v>41437</v>
          </cell>
          <cell r="G2964">
            <v>0</v>
          </cell>
          <cell r="H2964">
            <v>32372</v>
          </cell>
          <cell r="I2964" t="e">
            <v>#VALUE!</v>
          </cell>
          <cell r="J2964">
            <v>7350</v>
          </cell>
          <cell r="K2964" t="str">
            <v/>
          </cell>
        </row>
        <row r="2965">
          <cell r="A2965" t="str">
            <v>005538</v>
          </cell>
          <cell r="B2965" t="str">
            <v>رانيا حسين السيد حسين</v>
          </cell>
          <cell r="C2965" t="e">
            <v>#N/A</v>
          </cell>
          <cell r="D2965" t="e">
            <v>#N/A</v>
          </cell>
          <cell r="E2965" t="str">
            <v>مهندس اول انشائى - مكتب القاهره للتصميمات - مشروع</v>
          </cell>
          <cell r="F2965">
            <v>41640</v>
          </cell>
          <cell r="G2965" t="e">
            <v>#N/A</v>
          </cell>
          <cell r="H2965">
            <v>31647</v>
          </cell>
          <cell r="I2965" t="e">
            <v>#N/A</v>
          </cell>
          <cell r="J2965">
            <v>14500</v>
          </cell>
          <cell r="K2965" t="str">
            <v>35/45 ميدان ابن الحكم - ابراج العز - الزيتون - القاهرة</v>
          </cell>
        </row>
        <row r="2966">
          <cell r="A2966" t="str">
            <v>005581</v>
          </cell>
          <cell r="B2966" t="str">
            <v>كمال الدين محمد احمد محمد</v>
          </cell>
          <cell r="C2966" t="str">
            <v>رسام كهرباء</v>
          </cell>
          <cell r="D2966" t="str">
            <v>مكتب القاهره للتصميمات - مشروع المطاف</v>
          </cell>
          <cell r="E2966" t="str">
            <v>رسام كهرباء - مكتب القاهره للتصميمات - مشروع المطاف</v>
          </cell>
          <cell r="F2966">
            <v>41699</v>
          </cell>
          <cell r="G2966">
            <v>0</v>
          </cell>
          <cell r="H2966">
            <v>28899</v>
          </cell>
          <cell r="I2966" t="e">
            <v>#VALUE!</v>
          </cell>
          <cell r="J2966">
            <v>14500</v>
          </cell>
          <cell r="K2966" t="str">
            <v xml:space="preserve"> 9حى الشباب - م3 6 اكتوبر اول - الجيزة</v>
          </cell>
        </row>
        <row r="2967">
          <cell r="A2967" t="str">
            <v>005620</v>
          </cell>
          <cell r="B2967" t="str">
            <v>مرام محمد مصطفى محمد</v>
          </cell>
          <cell r="C2967" t="str">
            <v>منسق وثائق</v>
          </cell>
          <cell r="D2967" t="str">
            <v>مكتب القاهره للتصميمات - مشروع المطاف</v>
          </cell>
          <cell r="E2967" t="str">
            <v>منسق وثائق - مكتب القاهره للتصميمات - مشروع المطاف</v>
          </cell>
          <cell r="F2967">
            <v>41760</v>
          </cell>
          <cell r="G2967">
            <v>0</v>
          </cell>
          <cell r="H2967">
            <v>33288</v>
          </cell>
          <cell r="I2967" t="e">
            <v>#VALUE!</v>
          </cell>
          <cell r="J2967">
            <v>9800</v>
          </cell>
          <cell r="K2967" t="str">
            <v>13ش جده - المهندسين - الدقى - الجيزة</v>
          </cell>
        </row>
        <row r="2968">
          <cell r="A2968" t="str">
            <v>005673</v>
          </cell>
          <cell r="B2968" t="str">
            <v>محمود سعيد محمد مهدى</v>
          </cell>
          <cell r="C2968" t="e">
            <v>#N/A</v>
          </cell>
          <cell r="D2968" t="e">
            <v>#N/A</v>
          </cell>
          <cell r="E2968" t="str">
            <v>موظف استقبال - مكتب القاهره للتصميمات مشروع المطاف</v>
          </cell>
          <cell r="F2968">
            <v>41821</v>
          </cell>
          <cell r="G2968" t="e">
            <v>#N/A</v>
          </cell>
          <cell r="H2968">
            <v>31700</v>
          </cell>
          <cell r="I2968" t="e">
            <v>#N/A</v>
          </cell>
          <cell r="J2968">
            <v>6550</v>
          </cell>
          <cell r="K2968" t="str">
            <v>35ش الشهيد احمد فهمى الوراق الجيزة</v>
          </cell>
        </row>
        <row r="2969">
          <cell r="A2969" t="str">
            <v>005717</v>
          </cell>
          <cell r="B2969" t="str">
            <v>محمد احمد سعيد مصطفى</v>
          </cell>
          <cell r="C2969" t="str">
            <v>مهندس كهرباء</v>
          </cell>
          <cell r="D2969" t="str">
            <v>مكتب القاهره للتصميمات - مشروع المطاف</v>
          </cell>
          <cell r="E2969" t="str">
            <v>مهندس كهرباء - مكتب القاهره للتصميمات - مشروع المطاف</v>
          </cell>
          <cell r="F2969">
            <v>43589</v>
          </cell>
          <cell r="G2969">
            <v>0</v>
          </cell>
          <cell r="H2969">
            <v>32496</v>
          </cell>
          <cell r="I2969" t="e">
            <v>#VALUE!</v>
          </cell>
          <cell r="J2969">
            <v>14500</v>
          </cell>
          <cell r="K2969" t="str">
            <v/>
          </cell>
        </row>
        <row r="2970">
          <cell r="A2970" t="str">
            <v>005746</v>
          </cell>
          <cell r="B2970" t="str">
            <v>سامح حربى محمد ابراهيم</v>
          </cell>
          <cell r="C2970" t="str">
            <v>رسام كهرباء</v>
          </cell>
          <cell r="D2970" t="str">
            <v>مكتب القاهره للتصميمات - مشروع المطاف</v>
          </cell>
          <cell r="E2970" t="str">
            <v>رسام كهرباء - مكتب القاهره للتصميمات - مشروع المطاف</v>
          </cell>
          <cell r="F2970">
            <v>41913</v>
          </cell>
          <cell r="G2970">
            <v>0</v>
          </cell>
          <cell r="H2970">
            <v>32493</v>
          </cell>
          <cell r="I2970" t="e">
            <v>#VALUE!</v>
          </cell>
          <cell r="J2970">
            <v>14500</v>
          </cell>
          <cell r="K2970" t="str">
            <v/>
          </cell>
        </row>
        <row r="2971">
          <cell r="A2971" t="str">
            <v>005747</v>
          </cell>
          <cell r="B2971" t="str">
            <v>رنا منير محمود احمد</v>
          </cell>
          <cell r="C2971" t="str">
            <v>مهندس اول معمارى</v>
          </cell>
          <cell r="D2971" t="str">
            <v>مكتب القاهره للتصميمات - مشروع المطاف</v>
          </cell>
          <cell r="E2971" t="str">
            <v>مهندس اول معمارى - التصميمات - المطاف</v>
          </cell>
          <cell r="F2971">
            <v>41913</v>
          </cell>
          <cell r="G2971">
            <v>0</v>
          </cell>
          <cell r="H2971">
            <v>31949</v>
          </cell>
          <cell r="I2971" t="e">
            <v>#VALUE!</v>
          </cell>
          <cell r="J2971">
            <v>14500</v>
          </cell>
          <cell r="K2971" t="str">
            <v/>
          </cell>
        </row>
        <row r="2972">
          <cell r="A2972" t="str">
            <v>005751</v>
          </cell>
          <cell r="B2972" t="str">
            <v>مريم ابوبكر الصديق عبدالعاطى على</v>
          </cell>
          <cell r="C2972" t="str">
            <v>مهندس اول كهرباء</v>
          </cell>
          <cell r="D2972" t="str">
            <v>مكتب القاهره للتصميمات - مشروع المطاف</v>
          </cell>
          <cell r="E2972" t="str">
            <v>مهندس اول كهرباء - مكتب القاهره للتصميمات - مشروع</v>
          </cell>
          <cell r="F2972">
            <v>41913</v>
          </cell>
          <cell r="G2972">
            <v>0</v>
          </cell>
          <cell r="H2972">
            <v>31686</v>
          </cell>
          <cell r="I2972" t="e">
            <v>#VALUE!</v>
          </cell>
          <cell r="J2972">
            <v>14500</v>
          </cell>
          <cell r="K2972" t="str">
            <v/>
          </cell>
        </row>
        <row r="2973">
          <cell r="A2973" t="str">
            <v>005787</v>
          </cell>
          <cell r="B2973" t="str">
            <v>يارا مجدى عوض محمد</v>
          </cell>
          <cell r="C2973" t="str">
            <v>سكرتير تنفيذى</v>
          </cell>
          <cell r="D2973" t="str">
            <v>مكتب القاهره للتصميمات - مشروع المطاف</v>
          </cell>
          <cell r="E2973" t="str">
            <v>سكرتير تنفيذى - مكتب القاهره للتصميمات - مشروع الم</v>
          </cell>
          <cell r="F2973">
            <v>41944</v>
          </cell>
          <cell r="G2973">
            <v>0</v>
          </cell>
          <cell r="H2973">
            <v>32461</v>
          </cell>
          <cell r="I2973" t="e">
            <v>#VALUE!</v>
          </cell>
          <cell r="J2973">
            <v>13220</v>
          </cell>
          <cell r="K2973" t="str">
            <v/>
          </cell>
        </row>
        <row r="2974">
          <cell r="A2974" t="str">
            <v>005788</v>
          </cell>
          <cell r="B2974" t="str">
            <v>وائل محمد ابوسريع حسن</v>
          </cell>
          <cell r="C2974" t="str">
            <v>رسام هندسى</v>
          </cell>
          <cell r="D2974" t="str">
            <v>مكتب القاهره للتصميمات - مشروع المطاف</v>
          </cell>
          <cell r="E2974" t="str">
            <v>رسام هندسى - مكتب القاهره للتصميمات - مشروع المطاف</v>
          </cell>
          <cell r="F2974">
            <v>41944</v>
          </cell>
          <cell r="G2974">
            <v>0</v>
          </cell>
          <cell r="H2974">
            <v>28639</v>
          </cell>
          <cell r="I2974" t="e">
            <v>#VALUE!</v>
          </cell>
          <cell r="J2974">
            <v>11060</v>
          </cell>
          <cell r="K2974" t="str">
            <v xml:space="preserve"> 17ش ابو خليفه - هاشم اغا - الشرابيه - القاهرة</v>
          </cell>
        </row>
        <row r="2975">
          <cell r="A2975" t="str">
            <v>005812</v>
          </cell>
          <cell r="B2975" t="str">
            <v>رشا نجاح سيد عمر</v>
          </cell>
          <cell r="C2975" t="str">
            <v xml:space="preserve"> (B) موظف خدمات اداريه</v>
          </cell>
          <cell r="D2975" t="str">
            <v>مكتب القاهره للتصميمات - مشروع المطاف</v>
          </cell>
          <cell r="E2975" t="str">
            <v>موظف خدمات اداريه (B) - مكتب القاهره للتصميمات - مشروع المطاف</v>
          </cell>
          <cell r="F2975">
            <v>41974</v>
          </cell>
          <cell r="G2975">
            <v>0</v>
          </cell>
          <cell r="H2975">
            <v>32801</v>
          </cell>
          <cell r="I2975" t="e">
            <v>#VALUE!</v>
          </cell>
          <cell r="J2975">
            <v>5740</v>
          </cell>
          <cell r="K2975" t="str">
            <v>6ش النيل الابيض -ش احمد عرابى -العجوزه- الجيزة</v>
          </cell>
        </row>
        <row r="2976">
          <cell r="A2976" t="str">
            <v>005911</v>
          </cell>
          <cell r="B2976" t="str">
            <v>كريم محمد عطا الكريم محمد</v>
          </cell>
          <cell r="C2976" t="str">
            <v>رسام هندسى</v>
          </cell>
          <cell r="D2976" t="str">
            <v>مكتب القاهره للتصميمات - مشروع المطاف</v>
          </cell>
          <cell r="E2976" t="str">
            <v>رسام هندسى - مكتب القاهره للتصميمات - مشروع المطاف</v>
          </cell>
          <cell r="F2976">
            <v>42036</v>
          </cell>
          <cell r="G2976">
            <v>0</v>
          </cell>
          <cell r="H2976">
            <v>31404</v>
          </cell>
          <cell r="I2976" t="e">
            <v>#VALUE!</v>
          </cell>
          <cell r="J2976">
            <v>12810</v>
          </cell>
          <cell r="K2976" t="str">
            <v/>
          </cell>
        </row>
        <row r="2977">
          <cell r="A2977" t="str">
            <v>005913</v>
          </cell>
          <cell r="B2977" t="str">
            <v>محمد احمد فؤاد محمد المهدى</v>
          </cell>
          <cell r="C2977" t="str">
            <v>نائب رئيس قسم الميكانيكا</v>
          </cell>
          <cell r="D2977" t="str">
            <v>مكتب القاهره للتصميمات - مشروع المطاف</v>
          </cell>
          <cell r="E2977" t="str">
            <v>نائب رئيس قسم الميكانيكا - مكتب القاهره للتصميمات - مشروع المطاف</v>
          </cell>
          <cell r="F2977">
            <v>42036</v>
          </cell>
          <cell r="G2977">
            <v>0</v>
          </cell>
          <cell r="H2977">
            <v>29282</v>
          </cell>
          <cell r="I2977" t="e">
            <v>#VALUE!</v>
          </cell>
          <cell r="J2977">
            <v>14500</v>
          </cell>
          <cell r="K2977" t="str">
            <v/>
          </cell>
        </row>
        <row r="2978">
          <cell r="A2978" t="str">
            <v>005982</v>
          </cell>
          <cell r="B2978" t="str">
            <v>سلوى منصور قاسم السيد</v>
          </cell>
          <cell r="C2978" t="str">
            <v>رسام كهرباء</v>
          </cell>
          <cell r="D2978" t="str">
            <v>مكتب القاهره للتصميمات - مشروع المطاف</v>
          </cell>
          <cell r="E2978" t="str">
            <v>رسام كهرباء - مكتب القاهره للتصميمات - مشروع المطاف</v>
          </cell>
          <cell r="F2978">
            <v>42095</v>
          </cell>
          <cell r="G2978">
            <v>0</v>
          </cell>
          <cell r="H2978">
            <v>27944</v>
          </cell>
          <cell r="I2978" t="e">
            <v>#VALUE!</v>
          </cell>
          <cell r="J2978">
            <v>14500</v>
          </cell>
          <cell r="K2978" t="str">
            <v/>
          </cell>
        </row>
        <row r="2979">
          <cell r="A2979" t="str">
            <v>006357</v>
          </cell>
          <cell r="B2979" t="str">
            <v>اسامه فوزى عباس محمد</v>
          </cell>
          <cell r="C2979" t="str">
            <v>مهندس كهرباء</v>
          </cell>
          <cell r="D2979" t="str">
            <v>مكتب القاهره للتصميمات - مشروع المطاف</v>
          </cell>
          <cell r="E2979" t="str">
            <v>مهندس كهرباء - مكتب القاهره للتصميمات - مشروع المطاف</v>
          </cell>
          <cell r="F2979">
            <v>42248</v>
          </cell>
          <cell r="G2979">
            <v>0</v>
          </cell>
          <cell r="H2979">
            <v>32519</v>
          </cell>
          <cell r="I2979" t="e">
            <v>#VALUE!</v>
          </cell>
          <cell r="J2979">
            <v>14500</v>
          </cell>
          <cell r="K2979" t="str">
            <v/>
          </cell>
        </row>
        <row r="2980">
          <cell r="A2980" t="str">
            <v>006359</v>
          </cell>
          <cell r="B2980" t="str">
            <v>منه الله محسن عبده احمد</v>
          </cell>
          <cell r="C2980" t="str">
            <v>مهندس كهرباء</v>
          </cell>
          <cell r="D2980" t="str">
            <v>مكتب القاهره للتصميمات - مشروع المطاف</v>
          </cell>
          <cell r="E2980" t="str">
            <v>مهندس كهرباء - مكتب القاهره للتصميمات - مشروع المطاف</v>
          </cell>
          <cell r="F2980">
            <v>43862</v>
          </cell>
          <cell r="G2980">
            <v>0</v>
          </cell>
          <cell r="H2980">
            <v>32872</v>
          </cell>
          <cell r="I2980" t="e">
            <v>#VALUE!</v>
          </cell>
          <cell r="J2980">
            <v>14500</v>
          </cell>
          <cell r="K2980" t="str">
            <v/>
          </cell>
        </row>
        <row r="2981">
          <cell r="A2981" t="str">
            <v>006371</v>
          </cell>
          <cell r="B2981" t="str">
            <v>محمود فتح صلاح محمد</v>
          </cell>
          <cell r="C2981" t="str">
            <v>موظف تشهيلات</v>
          </cell>
          <cell r="D2981" t="str">
            <v>مكتب القاهره للتصميمات - مشروع المطاف</v>
          </cell>
          <cell r="E2981" t="str">
            <v>موظف تشهيلات - مكتب القاهره للتصميمات - مشروع المطاف</v>
          </cell>
          <cell r="F2981">
            <v>42248</v>
          </cell>
          <cell r="G2981">
            <v>0</v>
          </cell>
          <cell r="H2981">
            <v>28453</v>
          </cell>
          <cell r="I2981" t="e">
            <v>#VALUE!</v>
          </cell>
          <cell r="J2981">
            <v>6480</v>
          </cell>
          <cell r="K2981" t="str">
            <v/>
          </cell>
        </row>
        <row r="2982">
          <cell r="A2982" t="str">
            <v>006380</v>
          </cell>
          <cell r="B2982" t="str">
            <v>مروه محمد الفران عيد</v>
          </cell>
          <cell r="C2982" t="str">
            <v xml:space="preserve"> (B) موظف خدمات اداريه</v>
          </cell>
          <cell r="D2982" t="str">
            <v>مكتب القاهره للتصميمات - مشروع المطاف</v>
          </cell>
          <cell r="E2982" t="str">
            <v>موظف خدمات اداريه (B) - مكتب القاهره للتصميمات - مشروع المطاف</v>
          </cell>
          <cell r="F2982">
            <v>42248</v>
          </cell>
          <cell r="G2982">
            <v>0</v>
          </cell>
          <cell r="H2982">
            <v>32143</v>
          </cell>
          <cell r="I2982" t="e">
            <v>#VALUE!</v>
          </cell>
          <cell r="J2982">
            <v>6020</v>
          </cell>
          <cell r="K2982" t="str">
            <v/>
          </cell>
        </row>
        <row r="2983">
          <cell r="A2983" t="str">
            <v>006381</v>
          </cell>
          <cell r="B2983" t="str">
            <v>جمال السيد على الشاذلى</v>
          </cell>
          <cell r="C2983" t="str">
            <v>سائق - درجه ثانيه</v>
          </cell>
          <cell r="D2983" t="str">
            <v>مكتب القاهره للتصميمات - مشروع المطاف</v>
          </cell>
          <cell r="E2983" t="str">
            <v>سائق - درجه ثانيه - مكتب القاهره للتصميمات - مشروع المطاف</v>
          </cell>
          <cell r="F2983">
            <v>42248</v>
          </cell>
          <cell r="G2983">
            <v>0</v>
          </cell>
          <cell r="H2983">
            <v>22120</v>
          </cell>
          <cell r="I2983" t="e">
            <v>#VALUE!</v>
          </cell>
          <cell r="J2983">
            <v>6930</v>
          </cell>
          <cell r="K2983" t="str">
            <v>22 ش 6 اكتوبر - الثلاثيني - الهرم - العمرانية - الجيزة</v>
          </cell>
        </row>
        <row r="2984">
          <cell r="A2984" t="str">
            <v>006385</v>
          </cell>
          <cell r="B2984" t="str">
            <v>ايه مجدى محمود محمد</v>
          </cell>
          <cell r="C2984" t="str">
            <v>مهندس انشائى</v>
          </cell>
          <cell r="D2984" t="str">
            <v>مكتب القاهره للتصميمات - مشروع المطاف</v>
          </cell>
          <cell r="E2984" t="str">
            <v>مهندس انشائى - مكتب القاهره للتصميمات - مشروع المطاف</v>
          </cell>
          <cell r="F2984">
            <v>42248</v>
          </cell>
          <cell r="G2984">
            <v>0</v>
          </cell>
          <cell r="H2984">
            <v>32499</v>
          </cell>
          <cell r="I2984" t="e">
            <v>#VALUE!</v>
          </cell>
          <cell r="J2984">
            <v>14500</v>
          </cell>
          <cell r="K2984" t="str">
            <v/>
          </cell>
        </row>
        <row r="2985">
          <cell r="A2985" t="str">
            <v>006430</v>
          </cell>
          <cell r="B2985" t="str">
            <v>نوران حازم محمد عصام الدين</v>
          </cell>
          <cell r="C2985" t="str">
            <v>مهندس كهرباء</v>
          </cell>
          <cell r="D2985" t="str">
            <v>مكتب القاهره للتصميمات - مشروع المطاف</v>
          </cell>
          <cell r="E2985" t="str">
            <v>مهندس كهرباء - مكتب القاهره للتصميمات - مشروع المطاف</v>
          </cell>
          <cell r="F2985">
            <v>42309</v>
          </cell>
          <cell r="G2985">
            <v>0</v>
          </cell>
          <cell r="H2985">
            <v>33970</v>
          </cell>
          <cell r="I2985" t="e">
            <v>#VALUE!</v>
          </cell>
          <cell r="J2985">
            <v>14500</v>
          </cell>
          <cell r="K2985" t="str">
            <v/>
          </cell>
        </row>
        <row r="2986">
          <cell r="A2986" t="str">
            <v>006431</v>
          </cell>
          <cell r="B2986" t="str">
            <v>محمد عبدالحليم خلاف محمد</v>
          </cell>
          <cell r="C2986" t="str">
            <v>رسام كهرباء</v>
          </cell>
          <cell r="D2986" t="str">
            <v>مكتب القاهره للتصميمات - مشروع المطاف</v>
          </cell>
          <cell r="E2986" t="str">
            <v>رسام كهرباء - مكتب القاهره للتصميمات - مشروع المطاف</v>
          </cell>
          <cell r="F2986">
            <v>42309</v>
          </cell>
          <cell r="G2986">
            <v>0</v>
          </cell>
          <cell r="H2986">
            <v>26986</v>
          </cell>
          <cell r="I2986" t="e">
            <v>#VALUE!</v>
          </cell>
          <cell r="J2986">
            <v>11720</v>
          </cell>
          <cell r="K2986" t="str">
            <v/>
          </cell>
        </row>
        <row r="2987">
          <cell r="A2987" t="str">
            <v>006433</v>
          </cell>
          <cell r="B2987" t="str">
            <v>محمد قطب مرسى مصطفى</v>
          </cell>
          <cell r="C2987" t="e">
            <v>#N/A</v>
          </cell>
          <cell r="D2987" t="e">
            <v>#N/A</v>
          </cell>
          <cell r="E2987" t="str">
            <v>مهندس كهرباء - مكتب القاهره للتصميمات - مشروع المطاف</v>
          </cell>
          <cell r="F2987">
            <v>42309</v>
          </cell>
          <cell r="G2987" t="e">
            <v>#N/A</v>
          </cell>
          <cell r="H2987">
            <v>31691</v>
          </cell>
          <cell r="I2987" t="e">
            <v>#N/A</v>
          </cell>
          <cell r="J2987">
            <v>14500</v>
          </cell>
          <cell r="K2987" t="str">
            <v/>
          </cell>
        </row>
        <row r="2988">
          <cell r="A2988" t="str">
            <v>006672</v>
          </cell>
          <cell r="B2988" t="str">
            <v>محمد على محمد محمد غبيش</v>
          </cell>
          <cell r="C2988" t="e">
            <v>#N/A</v>
          </cell>
          <cell r="D2988" t="e">
            <v>#N/A</v>
          </cell>
          <cell r="E2988" t="str">
            <v>رسام ميكانيكا - مكتب القاهره للتصميمات - مشروع المطاف</v>
          </cell>
          <cell r="F2988">
            <v>42522</v>
          </cell>
          <cell r="G2988" t="e">
            <v>#N/A</v>
          </cell>
          <cell r="H2988">
            <v>33466</v>
          </cell>
          <cell r="I2988" t="e">
            <v>#N/A</v>
          </cell>
          <cell r="J2988" t="e">
            <v>#N/A</v>
          </cell>
          <cell r="K2988" t="str">
            <v/>
          </cell>
        </row>
        <row r="2989">
          <cell r="A2989" t="str">
            <v>006995</v>
          </cell>
          <cell r="B2989" t="str">
            <v>محمد شحاته عبدالرحيم ناصف</v>
          </cell>
          <cell r="C2989" t="str">
            <v>مهندس ميكانيكا</v>
          </cell>
          <cell r="D2989" t="str">
            <v>مكتب القاهره للتصميمات - مشروع المطاف</v>
          </cell>
          <cell r="E2989" t="str">
            <v>مهندس ميكانيكا - مكتب القاهره للتصميمات - مشروع المطاف</v>
          </cell>
          <cell r="F2989">
            <v>42826</v>
          </cell>
          <cell r="G2989">
            <v>0</v>
          </cell>
          <cell r="H2989">
            <v>33808</v>
          </cell>
          <cell r="I2989" t="e">
            <v>#VALUE!</v>
          </cell>
          <cell r="J2989">
            <v>14500</v>
          </cell>
          <cell r="K2989" t="str">
            <v/>
          </cell>
        </row>
        <row r="2990">
          <cell r="A2990" t="str">
            <v>007256</v>
          </cell>
          <cell r="B2990" t="str">
            <v>مصطفى على عبدالحميد سلامه</v>
          </cell>
          <cell r="C2990" t="str">
            <v>مهندس ميكانيكا</v>
          </cell>
          <cell r="D2990" t="str">
            <v>مكتب القاهره للتصميمات - مشروع المطاف</v>
          </cell>
          <cell r="E2990" t="str">
            <v>مهندس ميكانيكا - مكتب القاهره للتصميمات - مشروع المطاف</v>
          </cell>
          <cell r="F2990">
            <v>43221</v>
          </cell>
          <cell r="G2990">
            <v>0</v>
          </cell>
          <cell r="H2990">
            <v>32525</v>
          </cell>
          <cell r="I2990" t="e">
            <v>#VALUE!</v>
          </cell>
          <cell r="J2990">
            <v>14500</v>
          </cell>
          <cell r="K2990" t="str">
            <v/>
          </cell>
        </row>
        <row r="2991">
          <cell r="A2991" t="str">
            <v>007269</v>
          </cell>
          <cell r="B2991" t="str">
            <v>مصطفى محمد مصطفى محمد</v>
          </cell>
          <cell r="C2991" t="str">
            <v>رئيس قسم تقديم المواد</v>
          </cell>
          <cell r="D2991" t="str">
            <v>مكتب القاهره للتصميمات - مشروع المطاف</v>
          </cell>
          <cell r="E2991" t="str">
            <v>رئيس قسم  تقديم المواد - مكتب القاهره للتصميمات -</v>
          </cell>
          <cell r="F2991">
            <v>43249</v>
          </cell>
          <cell r="G2991">
            <v>0</v>
          </cell>
          <cell r="H2991">
            <v>29759</v>
          </cell>
          <cell r="I2991" t="e">
            <v>#VALUE!</v>
          </cell>
          <cell r="J2991">
            <v>14500</v>
          </cell>
          <cell r="K2991" t="str">
            <v>13ش جده - المهندسين - الدقى - الجيزه</v>
          </cell>
        </row>
        <row r="2992">
          <cell r="A2992" t="str">
            <v>007454</v>
          </cell>
          <cell r="B2992" t="str">
            <v>تقى حسن خليفه محمد</v>
          </cell>
          <cell r="C2992" t="str">
            <v>مهندس انشائى</v>
          </cell>
          <cell r="D2992" t="str">
            <v>مكتب القاهره للتصميمات - مشروع المطاف</v>
          </cell>
          <cell r="E2992" t="str">
            <v>مهندس انشائى - مكتب القاهره للتصميمات - مشروع المطاف</v>
          </cell>
          <cell r="F2992">
            <v>43453</v>
          </cell>
          <cell r="G2992">
            <v>0</v>
          </cell>
          <cell r="H2992">
            <v>33800</v>
          </cell>
          <cell r="I2992" t="e">
            <v>#VALUE!</v>
          </cell>
          <cell r="J2992">
            <v>14500</v>
          </cell>
          <cell r="K2992" t="str">
            <v>24ش احمد عرابى-ارض الجمعيه- امبابه- الجيزة</v>
          </cell>
        </row>
        <row r="2993">
          <cell r="A2993" t="str">
            <v>007575</v>
          </cell>
          <cell r="B2993" t="str">
            <v>رفيق فرج على احمد</v>
          </cell>
          <cell r="C2993" t="str">
            <v>مدير ادرة النظم والمعلومات</v>
          </cell>
          <cell r="D2993" t="str">
            <v>مكتب القاهره للتصميمات - مشروع المطاف</v>
          </cell>
          <cell r="E2993" t="str">
            <v>مدير ادرة النظم والمعلومات - مكتب القاهرة للتصميما</v>
          </cell>
          <cell r="F2993">
            <v>43526</v>
          </cell>
          <cell r="G2993">
            <v>0</v>
          </cell>
          <cell r="H2993">
            <v>26614</v>
          </cell>
          <cell r="I2993" t="e">
            <v>#VALUE!</v>
          </cell>
          <cell r="J2993">
            <v>14500</v>
          </cell>
          <cell r="K2993" t="str">
            <v>5ش 25 تقسيم النصر للسيارات - وادى حوف - حلوان - القاهرة</v>
          </cell>
        </row>
        <row r="2994">
          <cell r="A2994" t="str">
            <v>007576</v>
          </cell>
          <cell r="B2994" t="str">
            <v>شريف طلعت فرج محمد فضه</v>
          </cell>
          <cell r="C2994" t="str">
            <v>اخصائى اول نظم ومعلومات</v>
          </cell>
          <cell r="D2994" t="str">
            <v>مكتب القاهره للتصميمات - مشروع المطاف</v>
          </cell>
          <cell r="E2994" t="str">
            <v>اخصائى اول نظم ومعلومات - مكتب القاهره للتصميمات -</v>
          </cell>
          <cell r="F2994">
            <v>43526</v>
          </cell>
          <cell r="G2994">
            <v>0</v>
          </cell>
          <cell r="H2994">
            <v>31730</v>
          </cell>
          <cell r="I2994" t="e">
            <v>#VALUE!</v>
          </cell>
          <cell r="J2994">
            <v>14500</v>
          </cell>
          <cell r="K2994" t="str">
            <v>9ش العباسيه - الظاهر - القاهره</v>
          </cell>
        </row>
        <row r="2995">
          <cell r="A2995" t="str">
            <v>007577</v>
          </cell>
          <cell r="B2995" t="str">
            <v>محمد الدياسطى محمد مصطفى</v>
          </cell>
          <cell r="C2995" t="str">
            <v>مدير مكتب القاهره للتصميمات</v>
          </cell>
          <cell r="D2995" t="str">
            <v>مكتب القاهره للتصميمات - مشروع المطاف</v>
          </cell>
          <cell r="E2995" t="str">
            <v>مدير مكتب القاهره للتصميمات - مكتب القاهره -</v>
          </cell>
          <cell r="F2995">
            <v>43526</v>
          </cell>
          <cell r="G2995">
            <v>0</v>
          </cell>
          <cell r="H2995">
            <v>23485</v>
          </cell>
          <cell r="I2995" t="e">
            <v>#VALUE!</v>
          </cell>
          <cell r="J2995">
            <v>14500</v>
          </cell>
          <cell r="K2995" t="str">
            <v>ش 6اكتوبر - امتداد احمد ماهر - المنصوره اول - الدقهليه</v>
          </cell>
        </row>
        <row r="2996">
          <cell r="A2996" t="str">
            <v>007592</v>
          </cell>
          <cell r="B2996" t="str">
            <v>اسلام محمد حسين سيد</v>
          </cell>
          <cell r="C2996" t="e">
            <v>#N/A</v>
          </cell>
          <cell r="D2996" t="e">
            <v>#N/A</v>
          </cell>
          <cell r="E2996" t="str">
            <v>مهندس ميكانيكا - مكتب القاهره للتصميمات - مشروع المطاف</v>
          </cell>
          <cell r="F2996">
            <v>43556</v>
          </cell>
          <cell r="G2996" t="e">
            <v>#N/A</v>
          </cell>
          <cell r="H2996">
            <v>30981</v>
          </cell>
          <cell r="I2996" t="e">
            <v>#N/A</v>
          </cell>
          <cell r="J2996" t="e">
            <v>#N/A</v>
          </cell>
          <cell r="K2996" t="str">
            <v>2ح حسان - ش مدرسة الفضائل - سيدى عمار - العمرانيه - الجيزه</v>
          </cell>
        </row>
        <row r="2997">
          <cell r="A2997" t="str">
            <v>007614</v>
          </cell>
          <cell r="B2997" t="str">
            <v>دعاء شعبان فرحات عبداللطيف ابراهيم</v>
          </cell>
          <cell r="C2997" t="str">
            <v>مهندس مكتب فنى</v>
          </cell>
          <cell r="D2997" t="str">
            <v>مكتب القاهره للتصميمات - مشروع المطاف</v>
          </cell>
          <cell r="E2997" t="str">
            <v>مهندس مكتب الفنى - مكتب القاهرة للتصميمات - المطاف</v>
          </cell>
          <cell r="F2997">
            <v>43556</v>
          </cell>
          <cell r="G2997">
            <v>0</v>
          </cell>
          <cell r="H2997">
            <v>33665</v>
          </cell>
          <cell r="I2997" t="e">
            <v>#VALUE!</v>
          </cell>
          <cell r="J2997">
            <v>14500</v>
          </cell>
          <cell r="K2997" t="str">
            <v>شبرا هارس - مركز طوخ - القليوبية</v>
          </cell>
        </row>
        <row r="2998">
          <cell r="A2998" t="str">
            <v>007615</v>
          </cell>
          <cell r="B2998" t="str">
            <v>حسين عبدالحكيم حسين جبر</v>
          </cell>
          <cell r="C2998" t="e">
            <v>#N/A</v>
          </cell>
          <cell r="D2998" t="e">
            <v>#N/A</v>
          </cell>
          <cell r="E2998" t="str">
            <v>مهندس مكتب الفنى - مكتب القاهرة للتصميمات - المطاف</v>
          </cell>
          <cell r="F2998">
            <v>43556</v>
          </cell>
          <cell r="G2998" t="e">
            <v>#N/A</v>
          </cell>
          <cell r="H2998">
            <v>33552</v>
          </cell>
          <cell r="I2998" t="e">
            <v>#N/A</v>
          </cell>
          <cell r="J2998">
            <v>14500</v>
          </cell>
          <cell r="K2998" t="str">
            <v>30ش ابو الغيط - المنيره الغربيه - امبابه - الجيزه</v>
          </cell>
        </row>
        <row r="2999">
          <cell r="A2999" t="str">
            <v>007617</v>
          </cell>
          <cell r="B2999" t="str">
            <v>عبدالرحمن مصطفى عوض عبدالجليل</v>
          </cell>
          <cell r="C2999" t="str">
            <v>مهندس اول مدنى</v>
          </cell>
          <cell r="D2999" t="str">
            <v>مكتب القاهره للتصميمات - مشروع المطاف</v>
          </cell>
          <cell r="E2999" t="str">
            <v>مهندس اول مدنى - مكتب القاهره للتصميمات - مشروع المطاف</v>
          </cell>
          <cell r="F2999">
            <v>43556</v>
          </cell>
          <cell r="G2999">
            <v>0</v>
          </cell>
          <cell r="H2999">
            <v>29580</v>
          </cell>
          <cell r="I2999" t="e">
            <v>#VALUE!</v>
          </cell>
          <cell r="J2999">
            <v>14500</v>
          </cell>
          <cell r="K2999" t="str">
            <v>19أش صلاح سالم - عمارات العبور - مصر الجديده - القاهره</v>
          </cell>
        </row>
        <row r="3000">
          <cell r="A3000" t="str">
            <v>007619</v>
          </cell>
          <cell r="B3000" t="str">
            <v>طارق عبدالقادر سيد عبدالمنعم</v>
          </cell>
          <cell r="C3000" t="str">
            <v>رسام اول ميكانيكا</v>
          </cell>
          <cell r="D3000" t="str">
            <v>مكتب القاهره للتصميمات - مشروع المطاف</v>
          </cell>
          <cell r="E3000" t="str">
            <v>رسام اول ميكانيكا - المطاف</v>
          </cell>
          <cell r="F3000">
            <v>43556</v>
          </cell>
          <cell r="G3000">
            <v>0</v>
          </cell>
          <cell r="H3000">
            <v>26449</v>
          </cell>
          <cell r="I3000" t="e">
            <v>#VALUE!</v>
          </cell>
          <cell r="J3000" t="e">
            <v>#N/A</v>
          </cell>
          <cell r="K3000" t="str">
            <v>خلف المدرسه الاعداديه- كفر تركى - مركز العياط - الجيزه</v>
          </cell>
        </row>
        <row r="3001">
          <cell r="A3001" t="str">
            <v>007676</v>
          </cell>
          <cell r="B3001" t="str">
            <v>محمود احمد محمد حسين محروس</v>
          </cell>
          <cell r="C3001" t="e">
            <v>#N/A</v>
          </cell>
          <cell r="D3001" t="e">
            <v>#N/A</v>
          </cell>
          <cell r="E3001" t="str">
            <v>مهندس مكتب الفنى - مكتب القاهرة للتصميمات - المطاف</v>
          </cell>
          <cell r="F3001">
            <v>43586</v>
          </cell>
          <cell r="G3001" t="e">
            <v>#N/A</v>
          </cell>
          <cell r="H3001">
            <v>33833</v>
          </cell>
          <cell r="I3001" t="e">
            <v>#N/A</v>
          </cell>
          <cell r="J3001">
            <v>14500</v>
          </cell>
          <cell r="K3001" t="str">
            <v>15مساكن الاصلاح - كيمان فارس - اول الفيوم - الفيوم</v>
          </cell>
        </row>
        <row r="3002">
          <cell r="A3002" t="str">
            <v>007696</v>
          </cell>
          <cell r="B3002" t="str">
            <v>شريف عبدالقادر محمد الازلى</v>
          </cell>
          <cell r="C3002" t="str">
            <v>رئيس قسم الانشائى</v>
          </cell>
          <cell r="D3002" t="str">
            <v>مكتب القاهره للتصميمات - مشروع المصاطب</v>
          </cell>
          <cell r="E3002" t="str">
            <v>رئيس قسم الانشائى - المطاف</v>
          </cell>
          <cell r="F3002">
            <v>43604</v>
          </cell>
          <cell r="G3002">
            <v>0</v>
          </cell>
          <cell r="H3002">
            <v>28182</v>
          </cell>
          <cell r="I3002" t="e">
            <v>#VALUE!</v>
          </cell>
          <cell r="J3002">
            <v>14500</v>
          </cell>
          <cell r="K3002" t="str">
            <v>5ش عبدالقادر الازلى - جديله - المنصوره ثان - الدقهليه</v>
          </cell>
        </row>
        <row r="3003">
          <cell r="A3003" t="str">
            <v>007777</v>
          </cell>
          <cell r="B3003" t="str">
            <v>محمود انور ابراهيم محمد</v>
          </cell>
          <cell r="C3003" t="str">
            <v>رسام اول ميكانيكا</v>
          </cell>
          <cell r="D3003" t="str">
            <v>مكتب القاهره للتصميمات - مشروع المطاف</v>
          </cell>
          <cell r="E3003" t="str">
            <v>رسام اول ميكانيكا - المطاف</v>
          </cell>
          <cell r="F3003">
            <v>43678</v>
          </cell>
          <cell r="G3003">
            <v>0</v>
          </cell>
          <cell r="H3003">
            <v>24397</v>
          </cell>
          <cell r="I3003" t="e">
            <v>#VALUE!</v>
          </cell>
          <cell r="J3003" t="e">
            <v>#N/A</v>
          </cell>
          <cell r="K3003" t="str">
            <v>8ش عمر عبدالعزيز - نزله السيسى الهرم - الجيزه</v>
          </cell>
        </row>
        <row r="3004">
          <cell r="A3004" t="str">
            <v>007846</v>
          </cell>
          <cell r="B3004" t="str">
            <v>محمد يحى احمد محمد زايد</v>
          </cell>
          <cell r="C3004" t="str">
            <v>مشرف خدمات</v>
          </cell>
          <cell r="D3004" t="str">
            <v>مكتب القاهره للتصميمات - مشروع المطاف</v>
          </cell>
          <cell r="E3004" t="str">
            <v>مشرف خدمات - المطاف</v>
          </cell>
          <cell r="F3004">
            <v>43739</v>
          </cell>
          <cell r="G3004">
            <v>0</v>
          </cell>
          <cell r="H3004">
            <v>28574</v>
          </cell>
          <cell r="I3004" t="e">
            <v>#VALUE!</v>
          </cell>
          <cell r="J3004">
            <v>6480</v>
          </cell>
          <cell r="K3004" t="str">
            <v>4عطفه الباجورى - ش احمد عزالدين - المطريه - القاهره</v>
          </cell>
        </row>
        <row r="3005">
          <cell r="A3005" t="str">
            <v>007878</v>
          </cell>
          <cell r="B3005" t="str">
            <v>محمود عبداللطيف محمود عبداللطيف</v>
          </cell>
          <cell r="C3005" t="str">
            <v>ادارى مساعد اول</v>
          </cell>
          <cell r="D3005" t="str">
            <v>مكتب القاهره للتصميمات - مشروع المطاف</v>
          </cell>
          <cell r="E3005" t="str">
            <v>ادارى مساعد اول - مكتب القاهرة للتصميمات - مشروع ا</v>
          </cell>
          <cell r="F3005">
            <v>43770</v>
          </cell>
          <cell r="G3005">
            <v>0</v>
          </cell>
          <cell r="H3005">
            <v>34387</v>
          </cell>
          <cell r="I3005" t="e">
            <v>#VALUE!</v>
          </cell>
          <cell r="J3005">
            <v>8400</v>
          </cell>
          <cell r="K3005" t="str">
            <v>13ش الحامدى - ش همفرس - بولاق الدكرور - الجيزة</v>
          </cell>
        </row>
        <row r="3006">
          <cell r="A3006" t="str">
            <v>007893</v>
          </cell>
          <cell r="B3006" t="str">
            <v>ولاء عبدالرحمن يوسف محمود نصر</v>
          </cell>
          <cell r="C3006" t="str">
            <v>مهندس كهرباء</v>
          </cell>
          <cell r="D3006" t="str">
            <v>مكتب القاهره للتصميمات - مشروع المطاف</v>
          </cell>
          <cell r="E3006" t="str">
            <v>مهندس كهرباء - مكتب القاهره للتصميمات - مشروع المطاف</v>
          </cell>
          <cell r="F3006">
            <v>43773</v>
          </cell>
          <cell r="G3006">
            <v>0</v>
          </cell>
          <cell r="H3006">
            <v>33773</v>
          </cell>
          <cell r="I3006" t="e">
            <v>#VALUE!</v>
          </cell>
          <cell r="J3006">
            <v>14500</v>
          </cell>
          <cell r="K3006" t="str">
            <v>البرادعة - مركز القناطر الخيرية - القليوبية</v>
          </cell>
        </row>
        <row r="3007">
          <cell r="A3007" t="str">
            <v>007966</v>
          </cell>
          <cell r="B3007" t="str">
            <v>اميره سيد محمد احمد</v>
          </cell>
          <cell r="C3007" t="str">
            <v>مهندس اول معمارى</v>
          </cell>
          <cell r="D3007" t="str">
            <v>مكتب القاهره للتصميمات - مشروع المطاف</v>
          </cell>
          <cell r="E3007" t="str">
            <v>مهندس اول معمارى - التصميمات - المطاف</v>
          </cell>
          <cell r="F3007">
            <v>43831</v>
          </cell>
          <cell r="G3007">
            <v>0</v>
          </cell>
          <cell r="H3007">
            <v>33978</v>
          </cell>
          <cell r="I3007" t="e">
            <v>#VALUE!</v>
          </cell>
          <cell r="J3007">
            <v>14500</v>
          </cell>
          <cell r="K3007" t="str">
            <v>53ش محمد عثمان - ش الجامع - المنيرة - امبابه - الجيزه</v>
          </cell>
        </row>
        <row r="3008">
          <cell r="A3008" t="str">
            <v>007969</v>
          </cell>
          <cell r="B3008" t="str">
            <v>ايهاب الداخلى طه شلقامى</v>
          </cell>
          <cell r="C3008" t="e">
            <v>#N/A</v>
          </cell>
          <cell r="D3008" t="e">
            <v>#N/A</v>
          </cell>
          <cell r="E3008" t="str">
            <v>مهندس ممتاز معمارى - المطاف</v>
          </cell>
          <cell r="F3008">
            <v>43831</v>
          </cell>
          <cell r="G3008" t="e">
            <v>#N/A</v>
          </cell>
          <cell r="H3008">
            <v>27415</v>
          </cell>
          <cell r="I3008" t="e">
            <v>#N/A</v>
          </cell>
          <cell r="J3008">
            <v>14500</v>
          </cell>
          <cell r="K3008" t="str">
            <v>73ش عبدالحميد بدوى - المطار - النزهه - القاهره</v>
          </cell>
        </row>
        <row r="3009">
          <cell r="A3009" t="str">
            <v>007984</v>
          </cell>
          <cell r="B3009" t="str">
            <v>محمد محمود المحمدى فايد</v>
          </cell>
          <cell r="C3009" t="str">
            <v>ميكانيكا - BIM مهندس ممتاز</v>
          </cell>
          <cell r="D3009" t="str">
            <v>مكتب القاهره للتصميمات - مشروع المطاف</v>
          </cell>
          <cell r="E3009" t="str">
            <v>ميكانيكا - تصميمات - المطاف -  BIM مهندس ممتاز</v>
          </cell>
          <cell r="F3009">
            <v>44768</v>
          </cell>
          <cell r="G3009">
            <v>0</v>
          </cell>
          <cell r="H3009">
            <v>30770</v>
          </cell>
          <cell r="I3009" t="e">
            <v>#VALUE!</v>
          </cell>
          <cell r="J3009">
            <v>14500</v>
          </cell>
          <cell r="K3009" t="str">
            <v>شبراويش - مركز اجا - الدقهلية</v>
          </cell>
        </row>
        <row r="3010">
          <cell r="A3010" t="str">
            <v>008020</v>
          </cell>
          <cell r="B3010" t="str">
            <v>هاله صلاح محمد عبدالقادر</v>
          </cell>
          <cell r="C3010" t="str">
            <v>مهندس ميكانيكا - صحى</v>
          </cell>
          <cell r="D3010" t="str">
            <v>مكتب القاهره للتصميمات - مشروع المطاف</v>
          </cell>
          <cell r="E3010" t="str">
            <v>مهندس ميكانيكا - صحى</v>
          </cell>
          <cell r="F3010">
            <v>43862</v>
          </cell>
          <cell r="G3010">
            <v>0</v>
          </cell>
          <cell r="H3010">
            <v>33415</v>
          </cell>
          <cell r="I3010" t="e">
            <v>#VALUE!</v>
          </cell>
          <cell r="J3010">
            <v>14500</v>
          </cell>
          <cell r="K3010" t="str">
            <v>شرقيه مباشر - مركز الابراهيميه - الشرقية</v>
          </cell>
        </row>
        <row r="3011">
          <cell r="A3011" t="str">
            <v>008057</v>
          </cell>
          <cell r="B3011" t="str">
            <v>ميرنا احمد عبدالحميد حسانين صبيح</v>
          </cell>
          <cell r="C3011" t="str">
            <v>مهندس مكتب فنى معمارى</v>
          </cell>
          <cell r="D3011" t="str">
            <v>مكتب القاهره للتصميمات - مشروع المطاف</v>
          </cell>
          <cell r="E3011" t="str">
            <v>مهندس مكتب فنى معمارى - التصميمات - المطاف</v>
          </cell>
          <cell r="F3011">
            <v>43891</v>
          </cell>
          <cell r="G3011">
            <v>0</v>
          </cell>
          <cell r="H3011">
            <v>35271</v>
          </cell>
          <cell r="I3011" t="e">
            <v>#VALUE!</v>
          </cell>
          <cell r="J3011">
            <v>12230</v>
          </cell>
          <cell r="K3011" t="str">
            <v>3ش الشهيد احمد عبدالعزيز - مركز طوخ - القليوبيه</v>
          </cell>
        </row>
        <row r="3012">
          <cell r="A3012" t="str">
            <v>008255</v>
          </cell>
          <cell r="B3012" t="str">
            <v>شريف احمد فايز احمد عمر</v>
          </cell>
          <cell r="C3012" t="e">
            <v>#N/A</v>
          </cell>
          <cell r="D3012" t="e">
            <v>#N/A</v>
          </cell>
          <cell r="E3012" t="str">
            <v>مهندس مكتب فنى BIM - مكتب القاهره للتصميمات - مشرو</v>
          </cell>
          <cell r="F3012">
            <v>44124</v>
          </cell>
          <cell r="G3012" t="e">
            <v>#N/A</v>
          </cell>
          <cell r="H3012">
            <v>34772</v>
          </cell>
          <cell r="I3012" t="e">
            <v>#N/A</v>
          </cell>
          <cell r="J3012" t="e">
            <v>#N/A</v>
          </cell>
          <cell r="K3012" t="str">
            <v>140شركه الجيزه - القطاميه - القاهره</v>
          </cell>
        </row>
        <row r="3013">
          <cell r="A3013" t="str">
            <v>008366</v>
          </cell>
          <cell r="B3013" t="str">
            <v>مصطفى حلمى محمد عمير</v>
          </cell>
          <cell r="C3013" t="str">
            <v>مهندس ميكانيكا</v>
          </cell>
          <cell r="D3013" t="str">
            <v>مكتب القاهره للتصميمات - مشروع المطاف</v>
          </cell>
          <cell r="E3013" t="str">
            <v>مهندس ميكانيكا - مكتب القاهره للتصميمات - مشروع المطاف</v>
          </cell>
          <cell r="F3013">
            <v>44199</v>
          </cell>
          <cell r="G3013">
            <v>0</v>
          </cell>
          <cell r="H3013">
            <v>34208</v>
          </cell>
          <cell r="I3013" t="e">
            <v>#VALUE!</v>
          </cell>
          <cell r="J3013">
            <v>14500</v>
          </cell>
          <cell r="K3013" t="str">
            <v>238امتداد رمسيس - مدينة نصر اول - القاهرة</v>
          </cell>
        </row>
        <row r="3014">
          <cell r="A3014" t="str">
            <v>008405</v>
          </cell>
          <cell r="B3014" t="str">
            <v>احمد صلاح عبدالمقصود محمد دعيه</v>
          </cell>
          <cell r="C3014" t="str">
            <v>مهندس كهرباء</v>
          </cell>
          <cell r="D3014" t="str">
            <v>مكتب القاهره للتصميمات - مشروع المطاف</v>
          </cell>
          <cell r="E3014" t="str">
            <v>مهندس كهرباء - مكتب القاهره للتصميمات - مشروع المطاف</v>
          </cell>
          <cell r="F3014">
            <v>44220</v>
          </cell>
          <cell r="G3014">
            <v>0</v>
          </cell>
          <cell r="H3014">
            <v>34131</v>
          </cell>
          <cell r="I3014" t="e">
            <v>#VALUE!</v>
          </cell>
          <cell r="J3014">
            <v>9600</v>
          </cell>
          <cell r="K3014" t="str">
            <v>5ش بسيونى الشهاوى - جديله - المنصوره ثان - الدقهليه</v>
          </cell>
        </row>
        <row r="3015">
          <cell r="A3015" t="str">
            <v>008451</v>
          </cell>
          <cell r="B3015" t="str">
            <v>احمد سعيد زكى عز</v>
          </cell>
          <cell r="C3015" t="e">
            <v>#N/A</v>
          </cell>
          <cell r="D3015" t="e">
            <v>#N/A</v>
          </cell>
          <cell r="E3015" t="str">
            <v>مهندس ميكانيكا - مكتب القاهره للتصميمات - مشروع المطاف</v>
          </cell>
          <cell r="F3015">
            <v>44248</v>
          </cell>
          <cell r="G3015" t="e">
            <v>#N/A</v>
          </cell>
          <cell r="H3015">
            <v>34598</v>
          </cell>
          <cell r="I3015" t="e">
            <v>#N/A</v>
          </cell>
          <cell r="J3015" t="e">
            <v>#N/A</v>
          </cell>
          <cell r="K3015" t="str">
            <v>ش زكى عز شلبى - طناش - الوراق - الجيزه</v>
          </cell>
        </row>
        <row r="3016">
          <cell r="A3016" t="str">
            <v>008452</v>
          </cell>
          <cell r="B3016" t="str">
            <v>صلاح سيد عليوه سلومه</v>
          </cell>
          <cell r="C3016" t="str">
            <v>ايقاف راتب - استقاله</v>
          </cell>
          <cell r="D3016" t="str">
            <v>تحويلات / تحت الاعتماد</v>
          </cell>
          <cell r="E3016" t="str">
            <v>مهندس كهرباء - مكتب القاهره للتصميمات - مشروع المطاف</v>
          </cell>
          <cell r="F3016">
            <v>44248</v>
          </cell>
          <cell r="G3016">
            <v>0</v>
          </cell>
          <cell r="H3016">
            <v>35482</v>
          </cell>
          <cell r="I3016" t="e">
            <v>#VALUE!</v>
          </cell>
          <cell r="J3016">
            <v>11530</v>
          </cell>
          <cell r="K3016" t="str">
            <v>13ش شركس الوسطانى - عطفه القبطان - بولاق - القاهره</v>
          </cell>
        </row>
        <row r="3017">
          <cell r="A3017" t="str">
            <v>008467</v>
          </cell>
          <cell r="B3017" t="str">
            <v>محمد كامل جميل محمد</v>
          </cell>
          <cell r="C3017" t="e">
            <v>#N/A</v>
          </cell>
          <cell r="D3017" t="e">
            <v>#N/A</v>
          </cell>
          <cell r="E3017" t="str">
            <v>مهندس ميكانيكا - مكتب القاهره للتصميمات - مشروع المطاف</v>
          </cell>
          <cell r="F3017">
            <v>44255</v>
          </cell>
          <cell r="G3017" t="e">
            <v>#N/A</v>
          </cell>
          <cell r="H3017">
            <v>34735</v>
          </cell>
          <cell r="I3017" t="e">
            <v>#N/A</v>
          </cell>
          <cell r="J3017" t="e">
            <v>#N/A</v>
          </cell>
          <cell r="K3017" t="str">
            <v>45 ش مكه المكرمه - ش محمود القط - العمرانيه - الجيزه</v>
          </cell>
        </row>
        <row r="3018">
          <cell r="A3018" t="str">
            <v>008614</v>
          </cell>
          <cell r="B3018" t="str">
            <v>عبدالرحمن عماد نورالدين محمد بكرى</v>
          </cell>
          <cell r="C3018" t="e">
            <v>#N/A</v>
          </cell>
          <cell r="D3018" t="e">
            <v>#N/A</v>
          </cell>
          <cell r="E3018" t="str">
            <v>مهندس مكتب فنى معمارى - التصميمات - المطاف</v>
          </cell>
          <cell r="F3018">
            <v>44325</v>
          </cell>
          <cell r="G3018" t="e">
            <v>#N/A</v>
          </cell>
          <cell r="H3018">
            <v>34385</v>
          </cell>
          <cell r="I3018" t="e">
            <v>#N/A</v>
          </cell>
          <cell r="J3018" t="e">
            <v>#N/A</v>
          </cell>
          <cell r="K3018" t="str">
            <v>10 ش قيس بن سعد - الملك الصالح - مصر القديمة - القاهرة</v>
          </cell>
        </row>
        <row r="3019">
          <cell r="A3019" t="str">
            <v>008667</v>
          </cell>
          <cell r="B3019" t="str">
            <v>شاهنده مختار محمود محمد الشيخ</v>
          </cell>
          <cell r="C3019" t="e">
            <v>#N/A</v>
          </cell>
          <cell r="D3019" t="e">
            <v>#N/A</v>
          </cell>
          <cell r="E3019" t="str">
            <v>مهندس اول مكتب فنى معمارى - مكتب القاهره للتصميمات</v>
          </cell>
          <cell r="F3019">
            <v>44375</v>
          </cell>
          <cell r="G3019" t="e">
            <v>#N/A</v>
          </cell>
          <cell r="H3019">
            <v>33535</v>
          </cell>
          <cell r="I3019" t="e">
            <v>#N/A</v>
          </cell>
          <cell r="J3019" t="e">
            <v>#N/A</v>
          </cell>
          <cell r="K3019" t="str">
            <v>مشروع 16 عماره - ق 1 ب 1 - المعادى - القاهره</v>
          </cell>
        </row>
        <row r="3020">
          <cell r="A3020" t="str">
            <v>008693</v>
          </cell>
          <cell r="B3020" t="str">
            <v>خديجه فاروق الطيب حسين</v>
          </cell>
          <cell r="C3020" t="str">
            <v>مهندس مكتب فنى معمارى</v>
          </cell>
          <cell r="D3020" t="str">
            <v>مكتب القاهره للتصميمات - مشروع المطاف</v>
          </cell>
          <cell r="E3020" t="str">
            <v>مهندس مكتب فنى معمارى - التصميمات - المطاف</v>
          </cell>
          <cell r="F3020">
            <v>44403</v>
          </cell>
          <cell r="G3020">
            <v>0</v>
          </cell>
          <cell r="H3020">
            <v>33731</v>
          </cell>
          <cell r="I3020" t="e">
            <v>#VALUE!</v>
          </cell>
          <cell r="J3020">
            <v>14500</v>
          </cell>
          <cell r="K3020" t="str">
            <v>15ش عبدالحميد راجح - الهرم - الجيزه</v>
          </cell>
        </row>
        <row r="3021">
          <cell r="A3021" t="str">
            <v>009006</v>
          </cell>
          <cell r="B3021" t="str">
            <v>محمد رضا عبدالسلام محمد رمضان</v>
          </cell>
          <cell r="C3021" t="e">
            <v>#N/A</v>
          </cell>
          <cell r="D3021" t="e">
            <v>#N/A</v>
          </cell>
          <cell r="E3021" t="str">
            <v>مهندس مكتب فنى صحى وحريق - التصميمات المطاف</v>
          </cell>
          <cell r="F3021">
            <v>44656</v>
          </cell>
          <cell r="G3021" t="e">
            <v>#N/A</v>
          </cell>
          <cell r="H3021">
            <v>35905</v>
          </cell>
          <cell r="I3021" t="e">
            <v>#N/A</v>
          </cell>
          <cell r="J3021" t="e">
            <v>#N/A</v>
          </cell>
          <cell r="K3021" t="str">
            <v>1 ش ابو سلامة - منشية الزراعة - بنها - القليوبية</v>
          </cell>
        </row>
        <row r="3022">
          <cell r="A3022" t="str">
            <v>009026</v>
          </cell>
          <cell r="B3022" t="str">
            <v>عمر ابراهيم محمد ابراهيم</v>
          </cell>
          <cell r="C3022" t="e">
            <v>#N/A</v>
          </cell>
          <cell r="D3022" t="e">
            <v>#N/A</v>
          </cell>
          <cell r="E3022" t="str">
            <v>مهندس مكتب فنى تكييف - تصميمات المطاف</v>
          </cell>
          <cell r="F3022">
            <v>44661</v>
          </cell>
          <cell r="G3022" t="e">
            <v>#N/A</v>
          </cell>
          <cell r="H3022">
            <v>34656</v>
          </cell>
          <cell r="I3022" t="e">
            <v>#N/A</v>
          </cell>
          <cell r="J3022" t="e">
            <v>#N/A</v>
          </cell>
          <cell r="K3022" t="str">
            <v>8 الجمعية الزراعية - م.الماذون الشرعي - الوراق - الجيزة</v>
          </cell>
        </row>
        <row r="3023">
          <cell r="A3023" t="str">
            <v>009027</v>
          </cell>
          <cell r="B3023" t="str">
            <v>احمد عزت عبده عرمه</v>
          </cell>
          <cell r="C3023" t="e">
            <v>#N/A</v>
          </cell>
          <cell r="D3023" t="e">
            <v>#N/A</v>
          </cell>
          <cell r="E3023" t="str">
            <v>مهندس مكتب فنى معمارى - التصميمات - المطاف</v>
          </cell>
          <cell r="F3023">
            <v>44704</v>
          </cell>
          <cell r="G3023" t="e">
            <v>#N/A</v>
          </cell>
          <cell r="H3023">
            <v>35644</v>
          </cell>
          <cell r="I3023" t="e">
            <v>#N/A</v>
          </cell>
          <cell r="J3023">
            <v>11450</v>
          </cell>
          <cell r="K3023" t="str">
            <v>ش الجيش المصرى - مكز السنبلاوين - الدقهلية</v>
          </cell>
        </row>
        <row r="3024">
          <cell r="A3024" t="str">
            <v>009037</v>
          </cell>
          <cell r="B3024" t="str">
            <v>ساره حمدى بحيرى اسماعيل</v>
          </cell>
          <cell r="C3024" t="e">
            <v>#N/A</v>
          </cell>
          <cell r="D3024" t="e">
            <v>#N/A</v>
          </cell>
          <cell r="E3024" t="str">
            <v>مهندس مكتب فنى انشائى - تصميمات - المطاف</v>
          </cell>
          <cell r="F3024">
            <v>44668</v>
          </cell>
          <cell r="G3024" t="e">
            <v>#N/A</v>
          </cell>
          <cell r="H3024">
            <v>35508</v>
          </cell>
          <cell r="I3024" t="e">
            <v>#N/A</v>
          </cell>
          <cell r="J3024">
            <v>12230</v>
          </cell>
          <cell r="K3024" t="str">
            <v>19 ش حسين عبدالوهاب - ارض الشركة - الشرابية - القاهرة</v>
          </cell>
        </row>
        <row r="3025">
          <cell r="A3025" t="str">
            <v>009066</v>
          </cell>
          <cell r="B3025" t="str">
            <v>محمد حسن محمد فراج</v>
          </cell>
          <cell r="C3025" t="e">
            <v>#N/A</v>
          </cell>
          <cell r="D3025" t="e">
            <v>#N/A</v>
          </cell>
          <cell r="E3025" t="str">
            <v>مهندس مكتب فنى صحى وحريق - التصميمات المطاف</v>
          </cell>
          <cell r="F3025">
            <v>44703</v>
          </cell>
          <cell r="G3025" t="e">
            <v>#N/A</v>
          </cell>
          <cell r="H3025">
            <v>35341</v>
          </cell>
          <cell r="I3025" t="e">
            <v>#N/A</v>
          </cell>
          <cell r="J3025" t="e">
            <v>#N/A</v>
          </cell>
          <cell r="K3025" t="str">
            <v>5 ح احمد خطاب - ش ادم منشية التحرير - عين شمس - القاهرة</v>
          </cell>
        </row>
        <row r="3026">
          <cell r="A3026" t="str">
            <v>009107</v>
          </cell>
          <cell r="B3026" t="str">
            <v>رانا محمد احمد مصيلحى على</v>
          </cell>
          <cell r="C3026" t="str">
            <v>ايقاف - اجازة بدون راتب</v>
          </cell>
          <cell r="D3026" t="str">
            <v>تحويلات / تحت الاعتماد</v>
          </cell>
          <cell r="E3026" t="str">
            <v>مهندس مكتب فنى - معمارى - مكتب القاهره للتصميمات م</v>
          </cell>
          <cell r="F3026">
            <v>44744</v>
          </cell>
          <cell r="G3026">
            <v>0</v>
          </cell>
          <cell r="H3026">
            <v>35410</v>
          </cell>
          <cell r="I3026" t="e">
            <v>#VALUE!</v>
          </cell>
          <cell r="J3026">
            <v>12370</v>
          </cell>
          <cell r="K3026" t="str">
            <v>الدلتا2 - عمارة 92 - اول السلام - القاهرة</v>
          </cell>
        </row>
        <row r="3027">
          <cell r="A3027" t="str">
            <v>009108</v>
          </cell>
          <cell r="B3027" t="str">
            <v>نسمه سيد احمد البشير محمد</v>
          </cell>
          <cell r="C3027" t="e">
            <v>#N/A</v>
          </cell>
          <cell r="D3027" t="e">
            <v>#N/A</v>
          </cell>
          <cell r="E3027" t="str">
            <v>مهندس مكتب فنى - معمارى - مكتب القاهره للتصميمات م</v>
          </cell>
          <cell r="F3027">
            <v>44744</v>
          </cell>
          <cell r="G3027" t="e">
            <v>#N/A</v>
          </cell>
          <cell r="H3027">
            <v>34721</v>
          </cell>
          <cell r="I3027" t="e">
            <v>#N/A</v>
          </cell>
          <cell r="J3027">
            <v>14500</v>
          </cell>
          <cell r="K3027" t="str">
            <v>21 ش 6 اكتبور - الوراق - الجيزة</v>
          </cell>
        </row>
        <row r="3028">
          <cell r="A3028" t="str">
            <v>009112</v>
          </cell>
          <cell r="B3028" t="str">
            <v>شمس الدين محمود احمد عبدالهادى سراج</v>
          </cell>
          <cell r="C3028" t="str">
            <v>مهندس مكتب فنى معمارى</v>
          </cell>
          <cell r="D3028" t="str">
            <v>مكتب القاهره للتصميمات - مشروع المطاف</v>
          </cell>
          <cell r="E3028" t="str">
            <v>مهندس مكتب فنى - معمارى - مكتب القاهره للتصميمات م</v>
          </cell>
          <cell r="F3028">
            <v>44744</v>
          </cell>
          <cell r="G3028">
            <v>0</v>
          </cell>
          <cell r="H3028">
            <v>34914</v>
          </cell>
          <cell r="I3028" t="e">
            <v>#VALUE!</v>
          </cell>
          <cell r="J3028">
            <v>13570</v>
          </cell>
          <cell r="K3028" t="str">
            <v>37 ش اسامة ابو عميرة - مدينة العطور - الهرم - الجيزة</v>
          </cell>
        </row>
        <row r="3029">
          <cell r="A3029" t="str">
            <v>009120</v>
          </cell>
          <cell r="B3029" t="str">
            <v>احمد حسن محمود محمد خليل</v>
          </cell>
          <cell r="C3029" t="e">
            <v>#N/A</v>
          </cell>
          <cell r="D3029" t="e">
            <v>#N/A</v>
          </cell>
          <cell r="E3029" t="str">
            <v>مهندس مكتب فنى معمارى - التصميمات - المطاف</v>
          </cell>
          <cell r="F3029">
            <v>44760</v>
          </cell>
          <cell r="G3029" t="e">
            <v>#N/A</v>
          </cell>
          <cell r="H3029">
            <v>34685</v>
          </cell>
          <cell r="I3029" t="e">
            <v>#N/A</v>
          </cell>
          <cell r="J3029">
            <v>13860</v>
          </cell>
          <cell r="K3029" t="str">
            <v>ش مصطفي العسال - ارض اللواء - العجوزة - الجيزة</v>
          </cell>
        </row>
        <row r="3030">
          <cell r="A3030" t="str">
            <v>009144</v>
          </cell>
          <cell r="B3030" t="str">
            <v>ايه اشرف عبدالمجيد محمد زين</v>
          </cell>
          <cell r="C3030" t="e">
            <v>#N/A</v>
          </cell>
          <cell r="D3030" t="e">
            <v>#N/A</v>
          </cell>
          <cell r="E3030" t="str">
            <v>مهندس مكتب فنى معمارى - التصميمات - المطاف</v>
          </cell>
          <cell r="F3030">
            <v>44780</v>
          </cell>
          <cell r="G3030" t="e">
            <v>#N/A</v>
          </cell>
          <cell r="H3030">
            <v>35960</v>
          </cell>
          <cell r="I3030" t="e">
            <v>#N/A</v>
          </cell>
          <cell r="J3030" t="e">
            <v>#N/A</v>
          </cell>
          <cell r="K3030" t="str">
            <v>11 ش عبدالمنعم - رياض - كورنيش االوراق - الجيزة</v>
          </cell>
        </row>
        <row r="3031">
          <cell r="A3031" t="str">
            <v>009190</v>
          </cell>
          <cell r="B3031" t="str">
            <v>شيرين حمدى جوده محمد</v>
          </cell>
          <cell r="C3031" t="str">
            <v>BIMمهندس معمارى</v>
          </cell>
          <cell r="D3031" t="str">
            <v>مكتب القاهره للتصميمات - مشروع المطاف</v>
          </cell>
          <cell r="E3031" t="str">
            <v>معمارى -  المطاف BIM مهندس</v>
          </cell>
          <cell r="F3031">
            <v>44836</v>
          </cell>
          <cell r="G3031">
            <v>0</v>
          </cell>
          <cell r="H3031">
            <v>34494</v>
          </cell>
          <cell r="I3031" t="e">
            <v>#VALUE!</v>
          </cell>
          <cell r="J3031">
            <v>14500</v>
          </cell>
          <cell r="K3031" t="str">
            <v>20 ش عواد الصناديلي - بولاق الدركرور - الجيزة</v>
          </cell>
        </row>
        <row r="3032">
          <cell r="A3032" t="str">
            <v>009390</v>
          </cell>
          <cell r="B3032" t="str">
            <v>صلاح الدين هشام صلاح الدين سلطان</v>
          </cell>
          <cell r="C3032" t="str">
            <v>مهندس مكتب فنى معمارى</v>
          </cell>
          <cell r="D3032" t="str">
            <v>مكتب القاهره للتصميمات - مشروع المطاف</v>
          </cell>
          <cell r="E3032" t="str">
            <v>مهندس مكتب فنى معمارى - التصميمات - المطاف</v>
          </cell>
          <cell r="F3032">
            <v>45060</v>
          </cell>
          <cell r="G3032">
            <v>0</v>
          </cell>
          <cell r="H3032">
            <v>35030</v>
          </cell>
          <cell r="I3032" t="e">
            <v>#VALUE!</v>
          </cell>
          <cell r="J3032">
            <v>13080</v>
          </cell>
          <cell r="K3032" t="e">
            <v>#N/A</v>
          </cell>
        </row>
        <row r="3033">
          <cell r="A3033" t="str">
            <v>009399</v>
          </cell>
          <cell r="B3033" t="str">
            <v>محمد طارق خالد محمد بشير</v>
          </cell>
          <cell r="C3033" t="e">
            <v>#N/A</v>
          </cell>
          <cell r="D3033" t="e">
            <v>#N/A</v>
          </cell>
          <cell r="E3033" t="str">
            <v>مهندس مكتب فنى كهرباء - المطاف</v>
          </cell>
          <cell r="F3033">
            <v>45074</v>
          </cell>
          <cell r="G3033" t="e">
            <v>#N/A</v>
          </cell>
          <cell r="H3033">
            <v>35122</v>
          </cell>
          <cell r="I3033" t="e">
            <v>#N/A</v>
          </cell>
          <cell r="J3033" t="e">
            <v>#N/A</v>
          </cell>
          <cell r="K3033" t="e">
            <v>#N/A</v>
          </cell>
        </row>
        <row r="3034">
          <cell r="A3034" t="str">
            <v>009441</v>
          </cell>
          <cell r="B3034" t="str">
            <v>عادل عبدالناصر محمد الوردى عبدالحميد قنديل</v>
          </cell>
          <cell r="C3034" t="str">
            <v>مهندس ميكانيكا (BIM)</v>
          </cell>
          <cell r="D3034" t="str">
            <v>مكتب القاهره للتصميمات - مشروع المطاف</v>
          </cell>
          <cell r="E3034" t="str">
            <v>مهندس BIM ميكانيكا - المطاف</v>
          </cell>
          <cell r="F3034">
            <v>45131</v>
          </cell>
          <cell r="G3034">
            <v>0</v>
          </cell>
          <cell r="H3034">
            <v>35499</v>
          </cell>
          <cell r="I3034" t="e">
            <v>#VALUE!</v>
          </cell>
          <cell r="J3034">
            <v>9900</v>
          </cell>
          <cell r="K3034" t="str">
            <v>سمبو - مقام مركز ميت غمر - الدقهلية</v>
          </cell>
        </row>
        <row r="3035">
          <cell r="A3035" t="str">
            <v>009442</v>
          </cell>
          <cell r="B3035" t="str">
            <v>عبدالله محمد عبدالله محمد احمد</v>
          </cell>
          <cell r="C3035" t="e">
            <v>#N/A</v>
          </cell>
          <cell r="D3035" t="e">
            <v>#N/A</v>
          </cell>
          <cell r="E3035" t="str">
            <v>مهندس مكتب فنى معمارى - التصميمات - المطاف</v>
          </cell>
          <cell r="F3035">
            <v>45131</v>
          </cell>
          <cell r="G3035" t="e">
            <v>#N/A</v>
          </cell>
          <cell r="H3035">
            <v>35165</v>
          </cell>
          <cell r="I3035" t="e">
            <v>#N/A</v>
          </cell>
          <cell r="J3035" t="e">
            <v>#N/A</v>
          </cell>
          <cell r="K3035" t="str">
            <v>ش زغلول - نزلة البطران - الهرم - الجيزة</v>
          </cell>
        </row>
        <row r="3036">
          <cell r="A3036" t="str">
            <v>009443</v>
          </cell>
          <cell r="B3036" t="str">
            <v>دينا عصام عبدالحليم ابراهيم</v>
          </cell>
          <cell r="C3036" t="e">
            <v>#N/A</v>
          </cell>
          <cell r="D3036" t="e">
            <v>#N/A</v>
          </cell>
          <cell r="E3036" t="str">
            <v>مهندس مكتب فنى معمارى - التصميمات - المطاف</v>
          </cell>
          <cell r="F3036">
            <v>45131</v>
          </cell>
          <cell r="G3036" t="e">
            <v>#N/A</v>
          </cell>
          <cell r="H3036">
            <v>35425</v>
          </cell>
          <cell r="I3036" t="e">
            <v>#N/A</v>
          </cell>
          <cell r="J3036">
            <v>11800</v>
          </cell>
          <cell r="K3036" t="str">
            <v>1 ش حسان - من ابناء النخيلة - الجيزة - الجيزة</v>
          </cell>
        </row>
        <row r="3037">
          <cell r="A3037" t="str">
            <v>009447</v>
          </cell>
          <cell r="B3037" t="str">
            <v>اياد خالد عثمان توفيق</v>
          </cell>
          <cell r="C3037" t="e">
            <v>#N/A</v>
          </cell>
          <cell r="D3037" t="e">
            <v>#N/A</v>
          </cell>
          <cell r="E3037" t="str">
            <v>مهندس مكتب فنى معمارى - التصميمات - المطاف</v>
          </cell>
          <cell r="F3037">
            <v>45137</v>
          </cell>
          <cell r="G3037" t="e">
            <v>#N/A</v>
          </cell>
          <cell r="H3037">
            <v>35875</v>
          </cell>
          <cell r="I3037" t="e">
            <v>#N/A</v>
          </cell>
          <cell r="J3037" t="e">
            <v>#N/A</v>
          </cell>
          <cell r="K3037" t="str">
            <v>ش القومية - بعد مستشفى المعلمين - الزقازيق ثان - الشرقية</v>
          </cell>
        </row>
        <row r="3038">
          <cell r="A3038" t="str">
            <v>009450</v>
          </cell>
          <cell r="B3038" t="str">
            <v>عمرو ايهاب محمد يسرى احمد مرسى</v>
          </cell>
          <cell r="C3038" t="str">
            <v>ايقاف - اجازة بدون راتب</v>
          </cell>
          <cell r="D3038" t="str">
            <v>تحويلات / تحت الاعتماد</v>
          </cell>
          <cell r="E3038" t="str">
            <v>مهندس مكتب فنى معمارى - التصميمات - المطاف</v>
          </cell>
          <cell r="F3038">
            <v>45139</v>
          </cell>
          <cell r="G3038">
            <v>0</v>
          </cell>
          <cell r="H3038">
            <v>35840</v>
          </cell>
          <cell r="I3038" t="e">
            <v>#VALUE!</v>
          </cell>
          <cell r="J3038">
            <v>10110</v>
          </cell>
          <cell r="K3038" t="str">
            <v>منية المكرم - فاقوس - الشرقية</v>
          </cell>
        </row>
        <row r="3039">
          <cell r="A3039" t="str">
            <v>009454</v>
          </cell>
          <cell r="B3039" t="str">
            <v>ندى احمد مصطفى محمد</v>
          </cell>
          <cell r="C3039" t="str">
            <v>ايقاف - اجازة بدون راتب</v>
          </cell>
          <cell r="D3039" t="str">
            <v>تحويلات / تحت الاعتماد</v>
          </cell>
          <cell r="E3039" t="str">
            <v>مهندس مكتب فنى معمارى - التصميمات - المطاف</v>
          </cell>
          <cell r="F3039">
            <v>45144</v>
          </cell>
          <cell r="G3039">
            <v>0</v>
          </cell>
          <cell r="H3039">
            <v>35674</v>
          </cell>
          <cell r="I3039" t="e">
            <v>#VALUE!</v>
          </cell>
          <cell r="J3039">
            <v>10040</v>
          </cell>
          <cell r="K3039" t="str">
            <v>17أ- المشروع السويسرى - مدينة نصر اول - القاهرة</v>
          </cell>
        </row>
        <row r="3040">
          <cell r="A3040" t="str">
            <v>009464</v>
          </cell>
          <cell r="B3040" t="str">
            <v>احمد عادل مرسى محمد صالح</v>
          </cell>
          <cell r="C3040" t="e">
            <v>#N/A</v>
          </cell>
          <cell r="D3040" t="e">
            <v>#N/A</v>
          </cell>
          <cell r="E3040" t="str">
            <v>مهندس مكتب فنى كهرباء - المطاف</v>
          </cell>
          <cell r="F3040">
            <v>45158</v>
          </cell>
          <cell r="G3040" t="e">
            <v>#N/A</v>
          </cell>
          <cell r="H3040">
            <v>35378</v>
          </cell>
          <cell r="I3040" t="e">
            <v>#N/A</v>
          </cell>
          <cell r="J3040" t="e">
            <v>#N/A</v>
          </cell>
          <cell r="K3040" t="str">
            <v>3 ش الانصاري - بسيون - مركز بسيون - الغربية</v>
          </cell>
        </row>
        <row r="3041">
          <cell r="A3041" t="str">
            <v>009472</v>
          </cell>
          <cell r="B3041" t="str">
            <v>مهند عبدالرحمن احمد عبدالرحمن</v>
          </cell>
          <cell r="C3041" t="e">
            <v>#N/A</v>
          </cell>
          <cell r="D3041" t="e">
            <v>#N/A</v>
          </cell>
          <cell r="E3041" t="str">
            <v>مهندس مكتب فنى معمارى - التصميمات - المطاف</v>
          </cell>
          <cell r="F3041">
            <v>45165</v>
          </cell>
          <cell r="G3041" t="e">
            <v>#N/A</v>
          </cell>
          <cell r="H3041">
            <v>35860</v>
          </cell>
          <cell r="I3041" t="e">
            <v>#N/A</v>
          </cell>
          <cell r="J3041" t="e">
            <v>#N/A</v>
          </cell>
          <cell r="K3041" t="e">
            <v>#N/A</v>
          </cell>
        </row>
        <row r="3042">
          <cell r="A3042" t="str">
            <v>009477</v>
          </cell>
          <cell r="B3042" t="str">
            <v>محمد عصام حسن محمد ماضى</v>
          </cell>
          <cell r="C3042" t="str">
            <v>مهندس مكتب فنى معمارى</v>
          </cell>
          <cell r="D3042" t="str">
            <v>مكتب القاهره للتصميمات - مشروع المطاف</v>
          </cell>
          <cell r="E3042" t="str">
            <v>مهندس مكتب فنى معمارى - التصميمات - المطاف</v>
          </cell>
          <cell r="F3042">
            <v>45172</v>
          </cell>
          <cell r="G3042">
            <v>0</v>
          </cell>
          <cell r="H3042">
            <v>34217</v>
          </cell>
          <cell r="I3042" t="e">
            <v>#VALUE!</v>
          </cell>
          <cell r="J3042">
            <v>9900</v>
          </cell>
          <cell r="K3042" t="str">
            <v>منشية السلام - الزقازيق ثان - الشرقية</v>
          </cell>
        </row>
        <row r="3043">
          <cell r="A3043" t="str">
            <v>009478</v>
          </cell>
          <cell r="B3043" t="str">
            <v>عمر منصور الغريب منصور</v>
          </cell>
          <cell r="C3043" t="e">
            <v>#N/A</v>
          </cell>
          <cell r="D3043" t="e">
            <v>#N/A</v>
          </cell>
          <cell r="E3043" t="str">
            <v>مهندس مكتب فنى معمارى - التصميمات - المطاف</v>
          </cell>
          <cell r="F3043">
            <v>45172</v>
          </cell>
          <cell r="G3043" t="e">
            <v>#N/A</v>
          </cell>
          <cell r="H3043">
            <v>35919</v>
          </cell>
          <cell r="I3043" t="e">
            <v>#N/A</v>
          </cell>
          <cell r="J3043">
            <v>7920</v>
          </cell>
          <cell r="K3043" t="str">
            <v>26 ش النصر  - مدينة الشمس - حلوان</v>
          </cell>
        </row>
        <row r="3044">
          <cell r="A3044" t="str">
            <v>009485</v>
          </cell>
          <cell r="B3044" t="str">
            <v>مصطفى محمد محمد عبدالرحيم محمد ابراهيم</v>
          </cell>
          <cell r="C3044" t="e">
            <v>#N/A</v>
          </cell>
          <cell r="D3044" t="e">
            <v>#N/A</v>
          </cell>
          <cell r="E3044" t="str">
            <v>مهندس BIM ميكانيكا - المطاف</v>
          </cell>
          <cell r="F3044">
            <v>45186</v>
          </cell>
          <cell r="G3044" t="e">
            <v>#N/A</v>
          </cell>
          <cell r="H3044">
            <v>34827</v>
          </cell>
          <cell r="I3044" t="e">
            <v>#N/A</v>
          </cell>
          <cell r="J3044">
            <v>11880</v>
          </cell>
          <cell r="K3044" t="str">
            <v>2103 زهراء مدينة نصر  -  مدينة نصر اول - القاهرة</v>
          </cell>
        </row>
        <row r="3045">
          <cell r="A3045" t="str">
            <v>009545</v>
          </cell>
          <cell r="B3045" t="str">
            <v>ايهاب احمد عبدالفتاح محمود</v>
          </cell>
          <cell r="C3045" t="str">
            <v>مهندس مكتب فنى انشائى</v>
          </cell>
          <cell r="D3045" t="str">
            <v>مكتب القاهره للتصميمات - مشروع المطاف</v>
          </cell>
          <cell r="E3045" t="str">
            <v>مهندس مكتب فنى انشائى-مكتب القاهره للتصميمات - مشروع المطاف</v>
          </cell>
          <cell r="F3045">
            <v>45277</v>
          </cell>
          <cell r="G3045">
            <v>0</v>
          </cell>
          <cell r="H3045">
            <v>35339</v>
          </cell>
          <cell r="I3045" t="e">
            <v>#VALUE!</v>
          </cell>
          <cell r="J3045">
            <v>9900</v>
          </cell>
          <cell r="K3045" t="str">
            <v>2 ش نبيل خليل  - مدينة نصر اول - القاهرة</v>
          </cell>
        </row>
        <row r="3046">
          <cell r="A3046" t="str">
            <v>009546</v>
          </cell>
          <cell r="B3046" t="str">
            <v>ايمان سعيد السيد احمد</v>
          </cell>
          <cell r="C3046" t="e">
            <v>#N/A</v>
          </cell>
          <cell r="D3046" t="e">
            <v>#N/A</v>
          </cell>
          <cell r="E3046" t="str">
            <v>مهندس مكتب فنى معمارى-مكتب القاهره للتصميمات - مشروع المطاف</v>
          </cell>
          <cell r="F3046">
            <v>45277</v>
          </cell>
          <cell r="G3046" t="e">
            <v>#N/A</v>
          </cell>
          <cell r="H3046">
            <v>35704</v>
          </cell>
          <cell r="I3046" t="e">
            <v>#N/A</v>
          </cell>
          <cell r="J3046">
            <v>9900</v>
          </cell>
          <cell r="K3046" t="str">
            <v>ش محمود حسن من سليم الاول - الزيتون - القاهرة</v>
          </cell>
        </row>
        <row r="3047">
          <cell r="A3047" t="str">
            <v>006171</v>
          </cell>
          <cell r="B3047" t="str">
            <v>محمد صلاح ابراهيم شبانه</v>
          </cell>
          <cell r="C3047" t="str">
            <v>مندوب ادارى</v>
          </cell>
          <cell r="D3047" t="str">
            <v>الادارة العامه للشئون الاداريه</v>
          </cell>
          <cell r="E3047" t="str">
            <v>الادارة العامه للشئون الاداريه-مندوب ادارى</v>
          </cell>
          <cell r="F3047">
            <v>45466</v>
          </cell>
          <cell r="G3047">
            <v>0</v>
          </cell>
          <cell r="H3047">
            <v>30603</v>
          </cell>
          <cell r="I3047" t="e">
            <v>#VALUE!</v>
          </cell>
          <cell r="J3047">
            <v>6690</v>
          </cell>
        </row>
        <row r="3048">
          <cell r="A3048" t="str">
            <v>006494</v>
          </cell>
          <cell r="B3048" t="str">
            <v>احمد محمد كريم كريم</v>
          </cell>
          <cell r="C3048" t="e">
            <v>#N/A</v>
          </cell>
          <cell r="D3048" t="e">
            <v>#N/A</v>
          </cell>
          <cell r="E3048" t="str">
            <v>Fifth Square-منسق وثائق</v>
          </cell>
          <cell r="F3048">
            <v>45501</v>
          </cell>
          <cell r="G3048" t="e">
            <v>#N/A</v>
          </cell>
          <cell r="H3048">
            <v>32781</v>
          </cell>
          <cell r="I3048" t="e">
            <v>#N/A</v>
          </cell>
          <cell r="J3048">
            <v>12150</v>
          </cell>
        </row>
        <row r="3049">
          <cell r="A3049" t="str">
            <v>009807</v>
          </cell>
          <cell r="B3049" t="str">
            <v>احمد محمد جمعه على موسى</v>
          </cell>
          <cell r="C3049" t="str">
            <v>منسق وثائق</v>
          </cell>
          <cell r="D3049" t="str">
            <v>MAR VILLE - NEW ZAYED</v>
          </cell>
          <cell r="E3049" t="str">
            <v>MAR VILLE - NEW ZAYED-منسق وثائق</v>
          </cell>
          <cell r="F3049">
            <v>45559</v>
          </cell>
          <cell r="G3049">
            <v>0</v>
          </cell>
          <cell r="H3049">
            <v>34315</v>
          </cell>
          <cell r="I3049" t="e">
            <v>#VALUE!</v>
          </cell>
          <cell r="J3049">
            <v>6930</v>
          </cell>
        </row>
        <row r="3050">
          <cell r="A3050" t="str">
            <v>009624</v>
          </cell>
          <cell r="B3050" t="str">
            <v>سيف الدين هشام عبداللطيف عبدالجواد عطيه</v>
          </cell>
          <cell r="C3050" t="str">
            <v>مهندس اول تخطيط</v>
          </cell>
          <cell r="D3050" t="str">
            <v>ادارة التخطيط</v>
          </cell>
          <cell r="E3050" t="str">
            <v>بالعاصمة الادارية الجديدة R5 الحى السكنى-مهندس اول تخطيط</v>
          </cell>
          <cell r="F3050">
            <v>45335</v>
          </cell>
          <cell r="G3050">
            <v>0</v>
          </cell>
          <cell r="H3050">
            <v>34286</v>
          </cell>
          <cell r="I3050" t="e">
            <v>#VALUE!</v>
          </cell>
          <cell r="J3050">
            <v>14500</v>
          </cell>
          <cell r="K3050" t="str">
            <v>المقطم - القاهرة</v>
          </cell>
        </row>
        <row r="3051">
          <cell r="A3051" t="str">
            <v>009812</v>
          </cell>
          <cell r="B3051" t="str">
            <v>سيف عبدالمنعم سيد محمد عيسوى</v>
          </cell>
          <cell r="C3051" t="str">
            <v>مهندس اول تخطيط</v>
          </cell>
          <cell r="D3051" t="str">
            <v>ادارة التخطيط</v>
          </cell>
          <cell r="E3051" t="str">
            <v>ادارة التخطيط-مهندس اول تخطيط</v>
          </cell>
          <cell r="F3051">
            <v>45566</v>
          </cell>
          <cell r="G3051">
            <v>0</v>
          </cell>
          <cell r="H3051">
            <v>34877</v>
          </cell>
          <cell r="I3051" t="e">
            <v>#VALUE!</v>
          </cell>
          <cell r="J3051">
            <v>14500</v>
          </cell>
        </row>
        <row r="3052">
          <cell r="A3052" t="str">
            <v>009797</v>
          </cell>
          <cell r="B3052" t="str">
            <v>مى حسن حسين حسن الامام</v>
          </cell>
          <cell r="C3052" t="str">
            <v>مهندس اول تطوير التصميمات</v>
          </cell>
          <cell r="D3052" t="str">
            <v>التطوير والتخطيط الاستراتيجي</v>
          </cell>
          <cell r="E3052" t="str">
            <v>التطوير والتخطيط الاستراتيجي-مهندس اول تطوير التصميمات</v>
          </cell>
          <cell r="F3052">
            <v>45551</v>
          </cell>
          <cell r="G3052">
            <v>0</v>
          </cell>
          <cell r="H3052">
            <v>34238</v>
          </cell>
          <cell r="I3052" t="e">
            <v>#VALUE!</v>
          </cell>
          <cell r="J3052">
            <v>14500</v>
          </cell>
        </row>
        <row r="3053">
          <cell r="A3053" t="str">
            <v>009818</v>
          </cell>
          <cell r="B3053" t="str">
            <v>كريم مصطفى احمد محمود</v>
          </cell>
          <cell r="C3053" t="str">
            <v>مهندس اول تطوير التصميمات</v>
          </cell>
          <cell r="D3053" t="str">
            <v>التطوير والتخطيط الاستراتيجي</v>
          </cell>
          <cell r="E3053" t="str">
            <v>التطوير والتخطيط الاستراتيجي-مهندس اول تطوير التصميمات</v>
          </cell>
          <cell r="F3053">
            <v>45572</v>
          </cell>
          <cell r="G3053">
            <v>0</v>
          </cell>
          <cell r="H3053">
            <v>34921</v>
          </cell>
          <cell r="I3053" t="e">
            <v>#VALUE!</v>
          </cell>
          <cell r="J3053">
            <v>14500</v>
          </cell>
        </row>
        <row r="3054">
          <cell r="A3054" t="str">
            <v>009568</v>
          </cell>
          <cell r="B3054" t="str">
            <v>احمد رمزى احمد على طالب</v>
          </cell>
          <cell r="C3054" t="str">
            <v>مهندس اول تنفيذ - كهرباء باور</v>
          </cell>
          <cell r="D3054" t="str">
            <v>بالعاصمة الادارية الجديدة R5 الحى السكنى</v>
          </cell>
          <cell r="E3054" t="str">
            <v>بالعاصمة الادارية الجديدة R5 الحى السكنى-مهندس اول تنفيذ - كهرباء باور</v>
          </cell>
          <cell r="F3054">
            <v>45304</v>
          </cell>
          <cell r="G3054">
            <v>0</v>
          </cell>
          <cell r="H3054">
            <v>34877</v>
          </cell>
          <cell r="I3054" t="e">
            <v>#VALUE!</v>
          </cell>
          <cell r="J3054">
            <v>14500</v>
          </cell>
        </row>
        <row r="3055">
          <cell r="A3055" t="str">
            <v>009594</v>
          </cell>
          <cell r="B3055" t="str">
            <v>محمود ممدوح محمود عبدالجواد غانم</v>
          </cell>
          <cell r="C3055" t="str">
            <v>مهندس اول تنفيذ - كهرباء باور</v>
          </cell>
          <cell r="D3055" t="str">
            <v>MAR VILLE - NEW ZAYED</v>
          </cell>
          <cell r="E3055" t="str">
            <v>MAR VILLE - NEW ZAYED-مهندس اول تنفيذ - كهرباء باور</v>
          </cell>
          <cell r="F3055">
            <v>45312</v>
          </cell>
          <cell r="G3055">
            <v>0</v>
          </cell>
          <cell r="H3055">
            <v>34929</v>
          </cell>
          <cell r="I3055" t="e">
            <v>#VALUE!</v>
          </cell>
          <cell r="J3055">
            <v>14500</v>
          </cell>
          <cell r="K3055" t="str">
            <v>ح 6 مج11 ع 4 ب - 6 اكتوبر ثان - الجيزة</v>
          </cell>
        </row>
        <row r="3056">
          <cell r="A3056" t="str">
            <v>009604</v>
          </cell>
          <cell r="B3056" t="str">
            <v>عبدالتواب حسين عيد السيد</v>
          </cell>
          <cell r="C3056" t="str">
            <v>مهندس اول تنفيذ - كهرباء باور</v>
          </cell>
          <cell r="D3056" t="str">
            <v>Lake Residence</v>
          </cell>
          <cell r="E3056" t="str">
            <v>Lake Residence-مهندس اول تنفيذ - كهرباء باور</v>
          </cell>
          <cell r="F3056">
            <v>45323</v>
          </cell>
          <cell r="G3056">
            <v>0</v>
          </cell>
          <cell r="H3056">
            <v>34413</v>
          </cell>
          <cell r="I3056" t="e">
            <v>#VALUE!</v>
          </cell>
          <cell r="J3056">
            <v>14500</v>
          </cell>
          <cell r="K3056" t="str">
            <v>كفر عبود - مركز ابشوى - الفيوم</v>
          </cell>
        </row>
        <row r="3057">
          <cell r="A3057" t="str">
            <v>009605</v>
          </cell>
          <cell r="B3057" t="str">
            <v>السعيد طارق حسين مصطفى</v>
          </cell>
          <cell r="C3057" t="str">
            <v>مهندس اول تنفيذ - كهرباء باور</v>
          </cell>
          <cell r="D3057" t="str">
            <v>بالعاصمة الادارية الجديدة R5 الحى السكنى</v>
          </cell>
          <cell r="E3057" t="str">
            <v>بالعاصمة الادارية الجديدة R5 الحى السكنى-مهندس اول تنفيذ - كهرباء باور</v>
          </cell>
          <cell r="F3057">
            <v>45325</v>
          </cell>
          <cell r="G3057">
            <v>0</v>
          </cell>
          <cell r="H3057">
            <v>34569</v>
          </cell>
          <cell r="I3057" t="e">
            <v>#VALUE!</v>
          </cell>
          <cell r="J3057">
            <v>14500</v>
          </cell>
          <cell r="K3057" t="str">
            <v>بنها - القيوبية</v>
          </cell>
        </row>
        <row r="3058">
          <cell r="A3058" t="str">
            <v>009650</v>
          </cell>
          <cell r="B3058" t="str">
            <v>محمد ابراهيم عبدالفتاح ابوسنه</v>
          </cell>
          <cell r="C3058" t="str">
            <v>مهندس اول تنفيذ - كهرباء باور</v>
          </cell>
          <cell r="D3058" t="str">
            <v>بالعاصمة الادارية الجديدة R5 الحى السكنى</v>
          </cell>
          <cell r="E3058" t="str">
            <v>بالعاصمة الادارية الجديدة R5 الحى السكنى-مهندس اول تنفيذ - كهرباء باور</v>
          </cell>
          <cell r="F3058">
            <v>45368</v>
          </cell>
          <cell r="G3058">
            <v>0</v>
          </cell>
          <cell r="H3058">
            <v>34116</v>
          </cell>
          <cell r="I3058" t="e">
            <v>#VALUE!</v>
          </cell>
          <cell r="J3058">
            <v>14500</v>
          </cell>
        </row>
        <row r="3059">
          <cell r="A3059" t="str">
            <v>009929</v>
          </cell>
          <cell r="B3059" t="str">
            <v>احمد فتحى محمد نور عبدالبارى</v>
          </cell>
          <cell r="C3059" t="str">
            <v>مهندس اول تنفيذ - كهرباء باور</v>
          </cell>
          <cell r="D3059" t="str">
            <v>Lake Residence</v>
          </cell>
          <cell r="E3059" t="str">
            <v>Lake Residence-مهندس اول تنفيذ - كهرباء باور</v>
          </cell>
          <cell r="F3059">
            <v>45586</v>
          </cell>
          <cell r="G3059">
            <v>0</v>
          </cell>
          <cell r="H3059">
            <v>35205</v>
          </cell>
          <cell r="I3059" t="e">
            <v>#VALUE!</v>
          </cell>
          <cell r="J3059">
            <v>14500</v>
          </cell>
        </row>
        <row r="3060">
          <cell r="A3060" t="str">
            <v>009749</v>
          </cell>
          <cell r="B3060" t="str">
            <v>احمد ياسين زكريا ابراهيم حموده</v>
          </cell>
          <cell r="C3060" t="str">
            <v>مهندس اول تنفيذ - ميكانيكا</v>
          </cell>
          <cell r="D3060" t="str">
            <v>بالعاصمة الادارية الجديدة R5 الحى السكنى</v>
          </cell>
          <cell r="E3060" t="str">
            <v>بالعاصمة الادارية الجديدة R5 الحى السكنى-مهندس اول تنفيذ - ميكانيكا</v>
          </cell>
          <cell r="F3060">
            <v>45507</v>
          </cell>
          <cell r="G3060">
            <v>0</v>
          </cell>
          <cell r="H3060">
            <v>34726</v>
          </cell>
          <cell r="I3060" t="e">
            <v>#VALUE!</v>
          </cell>
          <cell r="J3060">
            <v>14500</v>
          </cell>
        </row>
        <row r="3061">
          <cell r="A3061" t="str">
            <v>009844</v>
          </cell>
          <cell r="B3061" t="str">
            <v>محمود ابراهيم محمد محمد سيد احمد</v>
          </cell>
          <cell r="C3061" t="str">
            <v>مهندس اول تنفيذ - ميكانيكا</v>
          </cell>
          <cell r="D3061" t="str">
            <v>Lake Residence</v>
          </cell>
          <cell r="E3061" t="str">
            <v>Lake Residence-مهندس اول تنفيذ - ميكانيكا</v>
          </cell>
          <cell r="F3061">
            <v>45589</v>
          </cell>
          <cell r="G3061">
            <v>0</v>
          </cell>
          <cell r="H3061">
            <v>34608</v>
          </cell>
          <cell r="I3061" t="e">
            <v>#VALUE!</v>
          </cell>
          <cell r="J3061">
            <v>14500</v>
          </cell>
        </row>
        <row r="3062">
          <cell r="A3062" t="str">
            <v>009698</v>
          </cell>
          <cell r="B3062" t="str">
            <v>عربى عزت عربى امام حرب</v>
          </cell>
          <cell r="C3062" t="str">
            <v>مهندس اول جوده</v>
          </cell>
          <cell r="D3062" t="str">
            <v>Fifth Square</v>
          </cell>
          <cell r="E3062" t="str">
            <v>Fifth Square-مهندس اول جوده</v>
          </cell>
          <cell r="F3062">
            <v>45430</v>
          </cell>
          <cell r="G3062">
            <v>0</v>
          </cell>
          <cell r="H3062">
            <v>34836</v>
          </cell>
          <cell r="I3062" t="e">
            <v>#VALUE!</v>
          </cell>
          <cell r="J3062">
            <v>14500</v>
          </cell>
        </row>
        <row r="3063">
          <cell r="A3063" t="str">
            <v>009821</v>
          </cell>
          <cell r="B3063" t="str">
            <v>مصطفى منزل السيد مرسى</v>
          </cell>
          <cell r="C3063" t="str">
            <v>مهندس اول دعم فنى لاعمال الصيانه</v>
          </cell>
          <cell r="D3063" t="str">
            <v>المجمع الطبى بالسويس</v>
          </cell>
          <cell r="E3063" t="str">
            <v>المجمع الطبى بالسويس-مهندس اول دعم فنى لاعمال الصيانه</v>
          </cell>
          <cell r="F3063">
            <v>45573</v>
          </cell>
          <cell r="G3063">
            <v>0</v>
          </cell>
          <cell r="H3063">
            <v>33785</v>
          </cell>
          <cell r="I3063" t="e">
            <v>#VALUE!</v>
          </cell>
          <cell r="J3063">
            <v>14500</v>
          </cell>
        </row>
        <row r="3064">
          <cell r="A3064">
            <v>70271</v>
          </cell>
          <cell r="B3064" t="str">
            <v>حسام الدين عادل يوسف محمد سالم</v>
          </cell>
          <cell r="C3064" t="e">
            <v>#N/A</v>
          </cell>
          <cell r="D3064" t="e">
            <v>#N/A</v>
          </cell>
          <cell r="E3064" t="str">
            <v>5th Square Community-مهندس اول زراعى</v>
          </cell>
          <cell r="F3064">
            <v>45383</v>
          </cell>
          <cell r="G3064" t="e">
            <v>#N/A</v>
          </cell>
          <cell r="H3064" t="e">
            <v>#N/A</v>
          </cell>
          <cell r="I3064" t="e">
            <v>#N/A</v>
          </cell>
          <cell r="J3064" t="e">
            <v>#N/A</v>
          </cell>
        </row>
        <row r="3065">
          <cell r="A3065" t="str">
            <v>009704</v>
          </cell>
          <cell r="B3065" t="str">
            <v>محمد احمد محمد اسماعيل بدوى</v>
          </cell>
          <cell r="C3065" t="str">
            <v>مهندس اول شبكات رى</v>
          </cell>
          <cell r="D3065" t="str">
            <v>ادارة الزراعه-مشروع CP المرحلة الاولى</v>
          </cell>
          <cell r="E3065" t="str">
            <v>قسم الزراعه-مشروع الحديقة المركزيه-المرحلة الاولى-مهندس اول شبكات رى</v>
          </cell>
          <cell r="F3065">
            <v>45445</v>
          </cell>
          <cell r="G3065">
            <v>0</v>
          </cell>
          <cell r="H3065">
            <v>34926</v>
          </cell>
          <cell r="I3065" t="e">
            <v>#VALUE!</v>
          </cell>
          <cell r="J3065">
            <v>14500</v>
          </cell>
        </row>
        <row r="3066">
          <cell r="A3066" t="str">
            <v>009829</v>
          </cell>
          <cell r="B3066" t="str">
            <v>احمد عماد حمدى عبدالغنى نصر</v>
          </cell>
          <cell r="C3066" t="str">
            <v>مهندس اول صيانة معدات</v>
          </cell>
          <cell r="D3066" t="str">
            <v>مستشفى ناصر العام - بنى سويف</v>
          </cell>
          <cell r="E3066" t="str">
            <v>مستشفى ناصر العام - بنى سويف-مهندس اول صيانة معدات</v>
          </cell>
          <cell r="F3066">
            <v>45580</v>
          </cell>
          <cell r="G3066">
            <v>0</v>
          </cell>
          <cell r="H3066">
            <v>34804</v>
          </cell>
          <cell r="I3066" t="e">
            <v>#VALUE!</v>
          </cell>
          <cell r="J3066">
            <v>14500</v>
          </cell>
        </row>
        <row r="3067">
          <cell r="A3067">
            <v>70319</v>
          </cell>
          <cell r="B3067" t="str">
            <v>عبدالرحمن محمد عبدالحميد على</v>
          </cell>
          <cell r="C3067" t="e">
            <v>#N/A</v>
          </cell>
          <cell r="D3067" t="e">
            <v>#N/A</v>
          </cell>
          <cell r="E3067" t="str">
            <v>5th Square Community-مهندس اول صيانه مرافق</v>
          </cell>
          <cell r="F3067">
            <v>45536</v>
          </cell>
          <cell r="G3067" t="e">
            <v>#N/A</v>
          </cell>
          <cell r="H3067" t="e">
            <v>#N/A</v>
          </cell>
          <cell r="I3067" t="e">
            <v>#N/A</v>
          </cell>
          <cell r="J3067" t="e">
            <v>#N/A</v>
          </cell>
        </row>
        <row r="3068">
          <cell r="A3068" t="str">
            <v>009671</v>
          </cell>
          <cell r="B3068" t="str">
            <v>مصطفى طارق عبدالعزيز محمد سلوم</v>
          </cell>
          <cell r="C3068" t="str">
            <v>مهندس اول مستخلصات</v>
          </cell>
          <cell r="D3068" t="str">
            <v>بالعاصمة الادارية الجديدة R5 الحى السكنى</v>
          </cell>
          <cell r="E3068" t="str">
            <v>بالعاصمة الادارية الجديدة R5 الحى السكنى-مهندس اول مستخلصات</v>
          </cell>
          <cell r="F3068">
            <v>45383</v>
          </cell>
          <cell r="G3068">
            <v>0</v>
          </cell>
          <cell r="H3068">
            <v>34765</v>
          </cell>
          <cell r="I3068" t="e">
            <v>#VALUE!</v>
          </cell>
          <cell r="J3068">
            <v>14500</v>
          </cell>
          <cell r="K3068" t="str">
            <v>21 عبدالعزيز سلوم - عبن شمس الشرقية - القاهرة</v>
          </cell>
        </row>
        <row r="3069">
          <cell r="A3069" t="str">
            <v>009697</v>
          </cell>
          <cell r="B3069" t="str">
            <v>محمد سعيد احمد الصادق</v>
          </cell>
          <cell r="C3069" t="str">
            <v>مهندس اول مستخلصات</v>
          </cell>
          <cell r="D3069" t="str">
            <v>بالعاصمة الادارية الجديدة R5 الحى السكنى</v>
          </cell>
          <cell r="E3069" t="str">
            <v>بالعاصمة الادارية الجديدة R5 الحى السكنى-مهندس اول مستخلصات</v>
          </cell>
          <cell r="F3069">
            <v>45428</v>
          </cell>
          <cell r="G3069">
            <v>0</v>
          </cell>
          <cell r="H3069">
            <v>34496</v>
          </cell>
          <cell r="I3069" t="e">
            <v>#VALUE!</v>
          </cell>
          <cell r="J3069">
            <v>14500</v>
          </cell>
        </row>
        <row r="3070">
          <cell r="A3070" t="str">
            <v>009731</v>
          </cell>
          <cell r="B3070" t="str">
            <v>فرح عادل محمد عبدالعاطى</v>
          </cell>
          <cell r="C3070" t="str">
            <v>مهندس اول مكتب فنى - كهرباء</v>
          </cell>
          <cell r="D3070" t="str">
            <v>ادارة تنفيذ اعمال الكهروميكانيكا - الادارة</v>
          </cell>
          <cell r="E3070" t="str">
            <v>ادارة تنفيذ اعمال الكهروميكانيكا - الادارة-مهندس اول مكتب فنى - كهرباء</v>
          </cell>
          <cell r="F3070">
            <v>45480</v>
          </cell>
          <cell r="G3070">
            <v>0</v>
          </cell>
          <cell r="H3070">
            <v>35109</v>
          </cell>
          <cell r="I3070" t="e">
            <v>#VALUE!</v>
          </cell>
          <cell r="J3070">
            <v>14500</v>
          </cell>
        </row>
        <row r="3071">
          <cell r="A3071" t="str">
            <v>009611</v>
          </cell>
          <cell r="B3071" t="str">
            <v>وليد بغدادى على احمد</v>
          </cell>
          <cell r="C3071" t="str">
            <v>مهندس اول مكتب فنى - معمارى</v>
          </cell>
          <cell r="D3071" t="str">
            <v>بالعاصمة الادارية الجديدة R5 الحى السكنى</v>
          </cell>
          <cell r="E3071" t="str">
            <v>بالعاصمة الادارية الجديدة R5 الحى السكنى-مهندس اول مكتب فنى - معمارى</v>
          </cell>
          <cell r="F3071">
            <v>45327</v>
          </cell>
          <cell r="G3071">
            <v>0</v>
          </cell>
          <cell r="H3071">
            <v>34479</v>
          </cell>
          <cell r="I3071" t="e">
            <v>#VALUE!</v>
          </cell>
          <cell r="J3071">
            <v>14500</v>
          </cell>
          <cell r="K3071" t="str">
            <v>ابنوب - اسيوط</v>
          </cell>
        </row>
        <row r="3072">
          <cell r="A3072" t="str">
            <v>009695</v>
          </cell>
          <cell r="B3072" t="str">
            <v>محمود السيد مصطفى احمد عيد</v>
          </cell>
          <cell r="C3072" t="str">
            <v>مهندس اول مكتب فنى - ميكانيكا</v>
          </cell>
          <cell r="D3072" t="str">
            <v>مكتب القاهره للتصميمات - مشروع المصاطب</v>
          </cell>
          <cell r="E3072" t="str">
            <v>مكتب القاهره للتصميمات - مشروع المصاطب-مهندس اول مكتب فنى - ميكانيكا</v>
          </cell>
          <cell r="F3072">
            <v>45424</v>
          </cell>
          <cell r="G3072">
            <v>0</v>
          </cell>
          <cell r="H3072">
            <v>34951</v>
          </cell>
          <cell r="I3072" t="e">
            <v>#VALUE!</v>
          </cell>
          <cell r="J3072">
            <v>13340</v>
          </cell>
        </row>
        <row r="3073">
          <cell r="A3073" t="str">
            <v>009620</v>
          </cell>
          <cell r="B3073" t="str">
            <v>عمرو احمد سعيد عبدالحكيم</v>
          </cell>
          <cell r="C3073" t="str">
            <v>مهندس اول مكتب فنى تكييف</v>
          </cell>
          <cell r="D3073" t="str">
            <v>ادارة تنفيذ اعمال الكهروميكانيكا - الادارة</v>
          </cell>
          <cell r="E3073" t="str">
            <v>ادارة تنفيذ اعمال الكهروميكانيكا - الادارة-مهندس اول مكتب فنى تكييف</v>
          </cell>
          <cell r="F3073">
            <v>45333</v>
          </cell>
          <cell r="G3073">
            <v>0</v>
          </cell>
          <cell r="H3073">
            <v>35121</v>
          </cell>
          <cell r="I3073" t="e">
            <v>#VALUE!</v>
          </cell>
          <cell r="J3073">
            <v>14500</v>
          </cell>
          <cell r="K3073" t="str">
            <v>الشروق  - القاهرة</v>
          </cell>
        </row>
        <row r="3074">
          <cell r="A3074" t="str">
            <v>009769</v>
          </cell>
          <cell r="B3074" t="str">
            <v>مازن ممدوح فؤاد محمد على</v>
          </cell>
          <cell r="C3074" t="str">
            <v>مهندس تسليمات</v>
          </cell>
          <cell r="D3074" t="str">
            <v>التسليمات واعادة البيع والتاجير</v>
          </cell>
          <cell r="E3074" t="str">
            <v>التسليمات واعادة البيع والتاجير-مهندس تسليمات</v>
          </cell>
          <cell r="F3074">
            <v>45536</v>
          </cell>
          <cell r="G3074">
            <v>0</v>
          </cell>
          <cell r="H3074">
            <v>35333</v>
          </cell>
          <cell r="I3074" t="e">
            <v>#VALUE!</v>
          </cell>
          <cell r="J3074">
            <v>11700</v>
          </cell>
        </row>
        <row r="3075">
          <cell r="A3075" t="str">
            <v>009599</v>
          </cell>
          <cell r="B3075" t="str">
            <v>مصطفى محمد عبدالفتاح مناع</v>
          </cell>
          <cell r="C3075" t="str">
            <v>مهندس تنفيذ</v>
          </cell>
          <cell r="D3075" t="str">
            <v>مستشفى ناصر العام - بنى سويف</v>
          </cell>
          <cell r="E3075" t="str">
            <v>مستشفى ناصر العام - بنى سويف-مهندس تنفيذ</v>
          </cell>
          <cell r="F3075">
            <v>45325</v>
          </cell>
          <cell r="G3075">
            <v>0</v>
          </cell>
          <cell r="H3075">
            <v>144</v>
          </cell>
          <cell r="I3075" t="e">
            <v>#VALUE!</v>
          </cell>
          <cell r="J3075">
            <v>10770</v>
          </cell>
          <cell r="K3075" t="str">
            <v>طنطا - الغربية</v>
          </cell>
        </row>
        <row r="3076">
          <cell r="A3076" t="str">
            <v>009610</v>
          </cell>
          <cell r="B3076" t="str">
            <v>زياد جميل محمد حماد المرسى</v>
          </cell>
          <cell r="C3076" t="str">
            <v>مهندس تنفيذ</v>
          </cell>
          <cell r="D3076" t="str">
            <v>Lake Residence</v>
          </cell>
          <cell r="E3076" t="str">
            <v>Lake Residence-مهندس تنفيذ</v>
          </cell>
          <cell r="F3076">
            <v>45326</v>
          </cell>
          <cell r="G3076">
            <v>0</v>
          </cell>
          <cell r="H3076">
            <v>74</v>
          </cell>
          <cell r="I3076" t="e">
            <v>#VALUE!</v>
          </cell>
          <cell r="J3076">
            <v>12570</v>
          </cell>
          <cell r="K3076" t="str">
            <v>28 أ ش هارون الرشيد - مضر الجديدة - القاهرة</v>
          </cell>
        </row>
        <row r="3077">
          <cell r="A3077" t="str">
            <v>009632</v>
          </cell>
          <cell r="B3077" t="str">
            <v>كريم رضا جمال محمدى محمود</v>
          </cell>
          <cell r="C3077" t="str">
            <v>مهندس تنفيذ</v>
          </cell>
          <cell r="D3077" t="str">
            <v>MAR VILLE - NEW ZAYED</v>
          </cell>
          <cell r="E3077" t="str">
            <v>MAR VILLE - NEW ZAYED-مهندس تنفيذ</v>
          </cell>
          <cell r="F3077">
            <v>45346</v>
          </cell>
          <cell r="G3077">
            <v>0</v>
          </cell>
          <cell r="H3077">
            <v>35890</v>
          </cell>
          <cell r="I3077" t="e">
            <v>#VALUE!</v>
          </cell>
          <cell r="J3077">
            <v>12570</v>
          </cell>
          <cell r="K3077" t="str">
            <v>الشيخ زايد - الجيزة</v>
          </cell>
        </row>
        <row r="3078">
          <cell r="A3078" t="str">
            <v>009670</v>
          </cell>
          <cell r="B3078" t="str">
            <v>عمر جمال عبدالجواد السيد غنام</v>
          </cell>
          <cell r="C3078" t="str">
            <v>مهندس تنفيذ</v>
          </cell>
          <cell r="D3078" t="str">
            <v>بالعاصمة الادارية الجديدة R5 الحى السكنى</v>
          </cell>
          <cell r="E3078" t="str">
            <v>بالعاصمة الادارية الجديدة R5 الحى السكنى-مهندس تنفيذ</v>
          </cell>
          <cell r="F3078">
            <v>45383</v>
          </cell>
          <cell r="G3078">
            <v>0</v>
          </cell>
          <cell r="H3078">
            <v>35719</v>
          </cell>
          <cell r="I3078" t="e">
            <v>#VALUE!</v>
          </cell>
          <cell r="J3078">
            <v>14500</v>
          </cell>
          <cell r="K3078" t="str">
            <v>ميت الخولى عبدالله - مركز الزرقا - دمياط</v>
          </cell>
        </row>
        <row r="3079">
          <cell r="A3079" t="str">
            <v>009719</v>
          </cell>
          <cell r="B3079" t="str">
            <v>اكرم محمد بهجت امين محمود</v>
          </cell>
          <cell r="C3079" t="str">
            <v>مهندس تطوير الاعمال</v>
          </cell>
          <cell r="D3079" t="str">
            <v>الادارة العامة لتطوير الاعمال</v>
          </cell>
          <cell r="E3079" t="str">
            <v>Fifth Square-مهندس تنفيذ</v>
          </cell>
          <cell r="F3079">
            <v>45474</v>
          </cell>
          <cell r="G3079">
            <v>0</v>
          </cell>
          <cell r="H3079">
            <v>36366</v>
          </cell>
          <cell r="I3079" t="e">
            <v>#VALUE!</v>
          </cell>
          <cell r="J3079">
            <v>13160</v>
          </cell>
        </row>
        <row r="3080">
          <cell r="A3080" t="str">
            <v>009723</v>
          </cell>
          <cell r="B3080" t="str">
            <v>عبدالله مصطفى قنديل محمد سليمان</v>
          </cell>
          <cell r="C3080" t="str">
            <v>مهندس تنفيذ</v>
          </cell>
          <cell r="D3080" t="str">
            <v>المول التجارى - Fifth Square</v>
          </cell>
          <cell r="E3080" t="str">
            <v>المول التجارى - Fifth Square-مهندس تنفيذ</v>
          </cell>
          <cell r="F3080">
            <v>45474</v>
          </cell>
          <cell r="G3080">
            <v>0</v>
          </cell>
          <cell r="H3080">
            <v>35135</v>
          </cell>
          <cell r="I3080" t="e">
            <v>#VALUE!</v>
          </cell>
          <cell r="J3080">
            <v>14260</v>
          </cell>
        </row>
        <row r="3081">
          <cell r="A3081" t="str">
            <v>009681</v>
          </cell>
          <cell r="B3081" t="str">
            <v>عبدالرحمن سيد محمد سيد</v>
          </cell>
          <cell r="C3081" t="str">
            <v>مهندس تنفيذ - كهرباء باور</v>
          </cell>
          <cell r="D3081" t="str">
            <v>مستشفى ناصر العام - بنى سويف</v>
          </cell>
          <cell r="E3081" t="str">
            <v>مستشفى ناصر العام - بنى سويف-مهندس تنفيذ - كهرباء باور</v>
          </cell>
          <cell r="F3081">
            <v>45402</v>
          </cell>
          <cell r="G3081">
            <v>0</v>
          </cell>
          <cell r="H3081">
            <v>36433</v>
          </cell>
          <cell r="I3081" t="e">
            <v>#VALUE!</v>
          </cell>
          <cell r="J3081">
            <v>12570</v>
          </cell>
          <cell r="K3081" t="str">
            <v>260ن حدائق الاهرام - الجيزة</v>
          </cell>
        </row>
        <row r="3082">
          <cell r="A3082" t="str">
            <v>009806</v>
          </cell>
          <cell r="B3082" t="str">
            <v>طارق عبدالله عبدالعزيز عبدالحق</v>
          </cell>
          <cell r="C3082" t="e">
            <v>#N/A</v>
          </cell>
          <cell r="D3082" t="e">
            <v>#N/A</v>
          </cell>
          <cell r="E3082" t="str">
            <v>MAR VILLE - NEW ZAYED-مهندس جودة</v>
          </cell>
          <cell r="F3082">
            <v>45558</v>
          </cell>
          <cell r="G3082" t="e">
            <v>#N/A</v>
          </cell>
          <cell r="H3082">
            <v>34999</v>
          </cell>
          <cell r="I3082" t="e">
            <v>#N/A</v>
          </cell>
          <cell r="J3082" t="e">
            <v>#N/A</v>
          </cell>
        </row>
        <row r="3083">
          <cell r="A3083" t="str">
            <v>009566</v>
          </cell>
          <cell r="B3083" t="str">
            <v>دنيا مختار عبده الزهرى</v>
          </cell>
          <cell r="C3083" t="str">
            <v>مهندس حصر</v>
          </cell>
          <cell r="D3083" t="str">
            <v>مكتب القاهره للتصميمات - مشروع المصاطب</v>
          </cell>
          <cell r="E3083" t="str">
            <v>مكتب القاهره للتصميمات - مشروع المصاطب-مهندس حصر</v>
          </cell>
          <cell r="F3083">
            <v>45300</v>
          </cell>
          <cell r="G3083">
            <v>0</v>
          </cell>
          <cell r="H3083">
            <v>36594</v>
          </cell>
          <cell r="I3083" t="e">
            <v>#VALUE!</v>
          </cell>
          <cell r="J3083">
            <v>7780</v>
          </cell>
        </row>
        <row r="3084">
          <cell r="A3084" t="str">
            <v>009575</v>
          </cell>
          <cell r="B3084" t="str">
            <v>محمد صلاح احمد عبدالله سيداحمد</v>
          </cell>
          <cell r="C3084" t="str">
            <v>مهندس حصر</v>
          </cell>
          <cell r="D3084" t="str">
            <v>مكتب القاهره للتصميمات - مشروع المصاطب</v>
          </cell>
          <cell r="E3084" t="str">
            <v>مكتب القاهره للتصميمات - مشروع المصاطب-مهندس حصر</v>
          </cell>
          <cell r="F3084">
            <v>45305</v>
          </cell>
          <cell r="G3084">
            <v>0</v>
          </cell>
          <cell r="H3084">
            <v>35612</v>
          </cell>
          <cell r="I3084" t="e">
            <v>#VALUE!</v>
          </cell>
          <cell r="J3084">
            <v>8840</v>
          </cell>
        </row>
        <row r="3085">
          <cell r="A3085" t="str">
            <v>009576</v>
          </cell>
          <cell r="B3085" t="str">
            <v>دينا مجدى محمد محب الدين مخلوف</v>
          </cell>
          <cell r="C3085" t="str">
            <v>مهندس حصر</v>
          </cell>
          <cell r="D3085" t="str">
            <v>مكتب القاهره للتصميمات - مشروع المصاطب</v>
          </cell>
          <cell r="E3085" t="str">
            <v>مكتب القاهره للتصميمات - مشروع المصاطب-مهندس حصر</v>
          </cell>
          <cell r="F3085">
            <v>45305</v>
          </cell>
          <cell r="G3085">
            <v>0</v>
          </cell>
          <cell r="H3085">
            <v>35849</v>
          </cell>
          <cell r="I3085" t="e">
            <v>#VALUE!</v>
          </cell>
          <cell r="J3085">
            <v>8840</v>
          </cell>
        </row>
        <row r="3086">
          <cell r="A3086" t="str">
            <v>009595</v>
          </cell>
          <cell r="B3086" t="str">
            <v>حسام مجدى محمد عبدالجواد الجوهرى</v>
          </cell>
          <cell r="C3086" t="str">
            <v>مهندس حصر</v>
          </cell>
          <cell r="D3086" t="str">
            <v>مكتب القاهره للتصميمات - مشروع المصاطب</v>
          </cell>
          <cell r="E3086" t="str">
            <v>مكتب القاهره للتصميمات - مشروع المصاطب-مهندس حصر</v>
          </cell>
          <cell r="F3086">
            <v>45313</v>
          </cell>
          <cell r="G3086">
            <v>0</v>
          </cell>
          <cell r="H3086">
            <v>35020</v>
          </cell>
          <cell r="I3086" t="e">
            <v>#VALUE!</v>
          </cell>
          <cell r="J3086">
            <v>8840</v>
          </cell>
        </row>
        <row r="3087">
          <cell r="A3087" t="str">
            <v>009573</v>
          </cell>
          <cell r="B3087" t="str">
            <v>محمد حسام الدين عبدالبارى حموده موسى</v>
          </cell>
          <cell r="C3087" t="str">
            <v>مهندس عقود</v>
          </cell>
          <cell r="D3087" t="str">
            <v>ادارة العقود</v>
          </cell>
          <cell r="E3087" t="str">
            <v>الاداره العامه لادارة المشروعات-مهندس عقود</v>
          </cell>
          <cell r="F3087">
            <v>45301</v>
          </cell>
          <cell r="G3087">
            <v>0</v>
          </cell>
          <cell r="H3087">
            <v>35827</v>
          </cell>
          <cell r="I3087" t="e">
            <v>#VALUE!</v>
          </cell>
          <cell r="J3087">
            <v>13190</v>
          </cell>
        </row>
        <row r="3088">
          <cell r="A3088" t="str">
            <v>009682</v>
          </cell>
          <cell r="B3088" t="str">
            <v>محمد سامى محمد عبدالحافظ عمر</v>
          </cell>
          <cell r="C3088" t="str">
            <v>مهندس مراقبة تكاليف</v>
          </cell>
          <cell r="D3088" t="str">
            <v>MAR VILLE - NEW ZAYED</v>
          </cell>
          <cell r="E3088" t="str">
            <v>MAR VILLE - NEW ZAYED-مهندس مراقبة تكاليف</v>
          </cell>
          <cell r="F3088">
            <v>45403</v>
          </cell>
          <cell r="G3088">
            <v>0</v>
          </cell>
          <cell r="H3088">
            <v>35663</v>
          </cell>
          <cell r="I3088" t="e">
            <v>#VALUE!</v>
          </cell>
          <cell r="J3088">
            <v>14500</v>
          </cell>
        </row>
        <row r="3089">
          <cell r="A3089" t="str">
            <v>009825</v>
          </cell>
          <cell r="B3089" t="str">
            <v>سعيد محمود محمد الهادى عبدالمطلب</v>
          </cell>
          <cell r="C3089" t="str">
            <v>مهندس مكتب فنى انشائى</v>
          </cell>
          <cell r="D3089" t="str">
            <v>MAR VILLE - NEW ZAYED</v>
          </cell>
          <cell r="E3089" t="str">
            <v>الكبارى الخضراء-مهندس مكتب فنى - انشائى</v>
          </cell>
          <cell r="F3089">
            <v>45577</v>
          </cell>
          <cell r="G3089">
            <v>0</v>
          </cell>
          <cell r="H3089">
            <v>35631</v>
          </cell>
          <cell r="I3089" t="e">
            <v>#VALUE!</v>
          </cell>
          <cell r="J3089">
            <v>14500</v>
          </cell>
        </row>
        <row r="3090">
          <cell r="A3090" t="str">
            <v>009583</v>
          </cell>
          <cell r="B3090" t="str">
            <v>محمد منصور احمد حسين</v>
          </cell>
          <cell r="C3090" t="str">
            <v>مهندس مكتب فنى - كهرباء</v>
          </cell>
          <cell r="D3090" t="str">
            <v>مكتب القاهره للتصميمات - مشروع المصاطب</v>
          </cell>
          <cell r="E3090" t="str">
            <v>مكتب القاهره للتصميمات - مشروع المصاطب-مهندس مكتب فنى - كهرباء</v>
          </cell>
          <cell r="F3090">
            <v>45307</v>
          </cell>
          <cell r="G3090">
            <v>0</v>
          </cell>
          <cell r="H3090">
            <v>36048</v>
          </cell>
          <cell r="I3090" t="e">
            <v>#VALUE!</v>
          </cell>
          <cell r="J3090">
            <v>8840</v>
          </cell>
        </row>
        <row r="3091">
          <cell r="A3091" t="str">
            <v>009584</v>
          </cell>
          <cell r="B3091" t="str">
            <v>زياد حسن السيد حسين</v>
          </cell>
          <cell r="C3091" t="e">
            <v>#N/A</v>
          </cell>
          <cell r="D3091" t="e">
            <v>#N/A</v>
          </cell>
          <cell r="E3091" t="str">
            <v>مكتب القاهره للتصميمات - مشروع المصاطب-مهندس مكتب فنى - كهرباء</v>
          </cell>
          <cell r="F3091">
            <v>45307</v>
          </cell>
          <cell r="G3091" t="e">
            <v>#N/A</v>
          </cell>
          <cell r="H3091">
            <v>36434</v>
          </cell>
          <cell r="I3091" t="e">
            <v>#N/A</v>
          </cell>
          <cell r="J3091">
            <v>7780</v>
          </cell>
        </row>
        <row r="3092">
          <cell r="A3092" t="str">
            <v>009585</v>
          </cell>
          <cell r="B3092" t="str">
            <v>مروان حسن ذكى حسن</v>
          </cell>
          <cell r="C3092" t="str">
            <v>مهندس مكتب فنى - كهرباء</v>
          </cell>
          <cell r="D3092" t="str">
            <v>مكتب القاهره للتصميمات - مشروع المطاف</v>
          </cell>
          <cell r="E3092" t="str">
            <v>مكتب القاهره للتصميمات - مشروع المطاف-مهندس مكتب فنى - كهرباء</v>
          </cell>
          <cell r="F3092">
            <v>45307</v>
          </cell>
          <cell r="G3092">
            <v>0</v>
          </cell>
          <cell r="H3092">
            <v>35661</v>
          </cell>
          <cell r="I3092" t="e">
            <v>#VALUE!</v>
          </cell>
          <cell r="J3092">
            <v>9900</v>
          </cell>
        </row>
        <row r="3093">
          <cell r="A3093" t="str">
            <v>009607</v>
          </cell>
          <cell r="B3093" t="str">
            <v>السيد عبدالفتاح السيد عبدالله</v>
          </cell>
          <cell r="C3093" t="str">
            <v>مهندس مكتب فنى - كهرباء</v>
          </cell>
          <cell r="D3093" t="str">
            <v>مكتب القاهره للتصميمات - مشروع المصاطب</v>
          </cell>
          <cell r="E3093" t="str">
            <v>مكتب القاهره للتصميمات - مشروع المصاطب-مهندس مكتب فنى - كهرباء</v>
          </cell>
          <cell r="F3093">
            <v>45326</v>
          </cell>
          <cell r="G3093">
            <v>0</v>
          </cell>
          <cell r="H3093">
            <v>35683</v>
          </cell>
          <cell r="I3093" t="e">
            <v>#VALUE!</v>
          </cell>
          <cell r="J3093">
            <v>9900</v>
          </cell>
          <cell r="K3093" t="str">
            <v>المنصورة - الدقهلية</v>
          </cell>
        </row>
        <row r="3094">
          <cell r="A3094" t="str">
            <v>009685</v>
          </cell>
          <cell r="B3094" t="str">
            <v>اسلام جمال سلامه عبدالفتاح عطيه</v>
          </cell>
          <cell r="C3094" t="str">
            <v>مهندس مكتب فنى - كهرباء</v>
          </cell>
          <cell r="D3094" t="str">
            <v>مكتب القاهره للتصميمات - مشروع المصاطب</v>
          </cell>
          <cell r="E3094" t="str">
            <v>مكتب القاهره للتصميمات - مشروع المصاطب-مهندس مكتب فنى - كهرباء</v>
          </cell>
          <cell r="F3094">
            <v>45403</v>
          </cell>
          <cell r="G3094">
            <v>0</v>
          </cell>
          <cell r="H3094">
            <v>36490</v>
          </cell>
          <cell r="I3094" t="e">
            <v>#VALUE!</v>
          </cell>
          <cell r="J3094">
            <v>9400</v>
          </cell>
          <cell r="K3094" t="str">
            <v>24ش الحرية - التقسيم السياحي - مركز القناطر الخيرية - القليوبية</v>
          </cell>
        </row>
        <row r="3095">
          <cell r="A3095" t="str">
            <v>009702</v>
          </cell>
          <cell r="B3095" t="str">
            <v>احمد فتحى السيد محمد</v>
          </cell>
          <cell r="C3095" t="str">
            <v>مهندس مكتب فنى - كهرباء</v>
          </cell>
          <cell r="D3095" t="str">
            <v>مكتب القاهره للتصميمات - مشروع المصاطب</v>
          </cell>
          <cell r="E3095" t="str">
            <v>مكتب القاهره للتصميمات - مشروع المصاطب-مهندس مكتب فنى - كهرباء</v>
          </cell>
          <cell r="F3095">
            <v>45445</v>
          </cell>
          <cell r="G3095">
            <v>0</v>
          </cell>
          <cell r="H3095">
            <v>35888</v>
          </cell>
          <cell r="I3095" t="e">
            <v>#VALUE!</v>
          </cell>
          <cell r="J3095">
            <v>10830</v>
          </cell>
        </row>
        <row r="3096">
          <cell r="A3096" t="str">
            <v>009730</v>
          </cell>
          <cell r="B3096" t="str">
            <v>احمد صلاح الدين نصر حفنى مدينه</v>
          </cell>
          <cell r="C3096" t="e">
            <v>#N/A</v>
          </cell>
          <cell r="D3096" t="e">
            <v>#N/A</v>
          </cell>
          <cell r="E3096" t="str">
            <v>مكتب القاهره للتصميمات - مشروع المصاطب-مهندس مكتب فنى - كهرباء</v>
          </cell>
          <cell r="F3096">
            <v>45480</v>
          </cell>
          <cell r="G3096" t="e">
            <v>#N/A</v>
          </cell>
          <cell r="H3096">
            <v>36281</v>
          </cell>
          <cell r="I3096" t="e">
            <v>#N/A</v>
          </cell>
          <cell r="J3096">
            <v>9400</v>
          </cell>
        </row>
        <row r="3097">
          <cell r="A3097" t="str">
            <v>009775</v>
          </cell>
          <cell r="B3097" t="str">
            <v>خالد محمد على صاوى</v>
          </cell>
          <cell r="C3097" t="str">
            <v>مهندس مكتب فنى - كهرباء</v>
          </cell>
          <cell r="D3097" t="str">
            <v>مكتب القاهره للتصميمات - مشروع المصاطب</v>
          </cell>
          <cell r="E3097" t="str">
            <v>مكتب القاهره للتصميمات - مشروع المصاطب-مهندس مكتب فنى - كهرباء</v>
          </cell>
          <cell r="F3097">
            <v>45536</v>
          </cell>
          <cell r="G3097">
            <v>0</v>
          </cell>
          <cell r="H3097">
            <v>36404</v>
          </cell>
          <cell r="I3097" t="e">
            <v>#VALUE!</v>
          </cell>
          <cell r="J3097">
            <v>9400</v>
          </cell>
        </row>
        <row r="3098">
          <cell r="A3098" t="str">
            <v>009792</v>
          </cell>
          <cell r="B3098" t="str">
            <v>الزهراء حمدى توفيق حمزه السيد</v>
          </cell>
          <cell r="C3098" t="str">
            <v>مهندس مكتب فنى - كهرباء</v>
          </cell>
          <cell r="D3098" t="str">
            <v>مكتب القاهره للتصميمات - مشروع المصاطب</v>
          </cell>
          <cell r="E3098" t="str">
            <v>مكتب القاهره للتصميمات - مشروع المصاطب-مهندس مكتب فنى - كهرباء</v>
          </cell>
          <cell r="F3098">
            <v>45543</v>
          </cell>
          <cell r="G3098">
            <v>0</v>
          </cell>
          <cell r="H3098">
            <v>36909</v>
          </cell>
          <cell r="I3098" t="e">
            <v>#VALUE!</v>
          </cell>
          <cell r="J3098">
            <v>6530</v>
          </cell>
        </row>
        <row r="3099">
          <cell r="A3099" t="str">
            <v>009793</v>
          </cell>
          <cell r="B3099" t="str">
            <v>محمد حسنى سيد ابواسماعيل</v>
          </cell>
          <cell r="C3099" t="e">
            <v>#N/A</v>
          </cell>
          <cell r="D3099" t="e">
            <v>#N/A</v>
          </cell>
          <cell r="E3099" t="str">
            <v>مكتب القاهره للتصميمات - مشروع المصاطب-مهندس مكتب فنى - كهرباء</v>
          </cell>
          <cell r="F3099">
            <v>45543</v>
          </cell>
          <cell r="G3099" t="e">
            <v>#N/A</v>
          </cell>
          <cell r="H3099">
            <v>35684</v>
          </cell>
          <cell r="I3099" t="e">
            <v>#N/A</v>
          </cell>
          <cell r="J3099" t="e">
            <v>#N/A</v>
          </cell>
        </row>
        <row r="3100">
          <cell r="A3100" t="str">
            <v>009608</v>
          </cell>
          <cell r="B3100" t="str">
            <v>احمد اسعد صلاح زايد</v>
          </cell>
          <cell r="C3100" t="e">
            <v>#N/A</v>
          </cell>
          <cell r="D3100" t="e">
            <v>#N/A</v>
          </cell>
          <cell r="E3100" t="str">
            <v>مكتب القاهره للتصميمات - مشروع المصاطب-مهندس مكتب فنى - ميكانيكا</v>
          </cell>
          <cell r="F3100">
            <v>45326</v>
          </cell>
          <cell r="G3100" t="e">
            <v>#N/A</v>
          </cell>
          <cell r="H3100">
            <v>35811</v>
          </cell>
          <cell r="I3100" t="e">
            <v>#N/A</v>
          </cell>
          <cell r="J3100">
            <v>9900</v>
          </cell>
          <cell r="K3100" t="str">
            <v>طوخ - القليوبية</v>
          </cell>
        </row>
        <row r="3101">
          <cell r="A3101" t="str">
            <v>009690</v>
          </cell>
          <cell r="B3101" t="str">
            <v>كريم مجدى عبدالمنعم جعفر</v>
          </cell>
          <cell r="C3101" t="str">
            <v>مهندس مكتب فنى - ميكانيكا</v>
          </cell>
          <cell r="D3101" t="str">
            <v>مكتب القاهره للتصميمات - مشروع المصاطب</v>
          </cell>
          <cell r="E3101" t="str">
            <v>مكتب القاهره للتصميمات - مشروع المصاطب-مهندس مكتب فنى - ميكانيكا</v>
          </cell>
          <cell r="F3101">
            <v>45410</v>
          </cell>
          <cell r="G3101">
            <v>0</v>
          </cell>
          <cell r="H3101">
            <v>36050</v>
          </cell>
          <cell r="I3101" t="e">
            <v>#VALUE!</v>
          </cell>
          <cell r="J3101">
            <v>9400</v>
          </cell>
          <cell r="K3101" t="str">
            <v>شوشاى - مركز اشمون - المنوفية</v>
          </cell>
        </row>
        <row r="3102">
          <cell r="A3102" t="str">
            <v>009694</v>
          </cell>
          <cell r="B3102" t="str">
            <v>سلامه عبدالحليم محمد عبدالحليم عيد</v>
          </cell>
          <cell r="C3102" t="str">
            <v>مهندس مكتب فنى - ميكانيكا</v>
          </cell>
          <cell r="D3102" t="str">
            <v>مكتب القاهره للتصميمات - مشروع المصاطب</v>
          </cell>
          <cell r="E3102" t="str">
            <v>مكتب القاهره للتصميمات - مشروع المصاطب-مهندس مكتب فنى - ميكانيكا</v>
          </cell>
          <cell r="F3102">
            <v>45419</v>
          </cell>
          <cell r="G3102">
            <v>0</v>
          </cell>
          <cell r="H3102">
            <v>36089</v>
          </cell>
          <cell r="I3102" t="e">
            <v>#VALUE!</v>
          </cell>
          <cell r="J3102">
            <v>9400</v>
          </cell>
        </row>
        <row r="3103">
          <cell r="A3103" t="str">
            <v>009565</v>
          </cell>
          <cell r="B3103" t="str">
            <v>انس حسين حنفى عبدالمجيد بشاندى</v>
          </cell>
          <cell r="C3103" t="e">
            <v>#N/A</v>
          </cell>
          <cell r="D3103" t="e">
            <v>#N/A</v>
          </cell>
          <cell r="E3103" t="str">
            <v>مكتب القاهره للتصميمات - مشروع المطاف-مهندس مكتب فنى انشائى</v>
          </cell>
          <cell r="F3103">
            <v>45299</v>
          </cell>
          <cell r="G3103" t="e">
            <v>#N/A</v>
          </cell>
          <cell r="H3103">
            <v>34782</v>
          </cell>
          <cell r="I3103" t="e">
            <v>#N/A</v>
          </cell>
          <cell r="J3103">
            <v>12730</v>
          </cell>
        </row>
        <row r="3104">
          <cell r="A3104" t="str">
            <v>009724</v>
          </cell>
          <cell r="B3104" t="str">
            <v>ابراهيم نبيل عبدالرحمن تهامى مناع</v>
          </cell>
          <cell r="C3104" t="str">
            <v>مهندس مكتب فنى انشائى</v>
          </cell>
          <cell r="D3104" t="str">
            <v>بالعاصمة الادارية الجديدة R5 الحى السكنى</v>
          </cell>
          <cell r="E3104" t="str">
            <v>بالعاصمة الادارية الجديدة R5 الحى السكنى-مهندس مكتب فنى انشائى</v>
          </cell>
          <cell r="F3104">
            <v>45472</v>
          </cell>
          <cell r="G3104">
            <v>0</v>
          </cell>
          <cell r="H3104">
            <v>36231</v>
          </cell>
          <cell r="I3104" t="e">
            <v>#VALUE!</v>
          </cell>
          <cell r="J3104">
            <v>9600</v>
          </cell>
        </row>
        <row r="3105">
          <cell r="A3105" t="str">
            <v>009805</v>
          </cell>
          <cell r="B3105" t="str">
            <v>احمد جمال عبدالحميد الصغير محمد</v>
          </cell>
          <cell r="C3105" t="str">
            <v>مهندس مكتب فنى انشائى</v>
          </cell>
          <cell r="D3105" t="str">
            <v>مكتب القاهره للتصميمات - مشروع المصاطب</v>
          </cell>
          <cell r="E3105" t="str">
            <v>مكتب القاهره للتصميمات - مشروع المصاطب-مهندس مكتب فنى انشائى</v>
          </cell>
          <cell r="F3105">
            <v>45557</v>
          </cell>
          <cell r="G3105">
            <v>0</v>
          </cell>
          <cell r="H3105">
            <v>36216</v>
          </cell>
          <cell r="I3105" t="e">
            <v>#VALUE!</v>
          </cell>
          <cell r="J3105">
            <v>9300</v>
          </cell>
        </row>
        <row r="3106">
          <cell r="A3106" t="str">
            <v>009813</v>
          </cell>
          <cell r="B3106" t="str">
            <v>محمد مسعد محمد سيداحمد ابوالنصر</v>
          </cell>
          <cell r="C3106" t="str">
            <v>مهندس مكتب فنى صحى وحريق</v>
          </cell>
          <cell r="D3106" t="str">
            <v>ادارة تنفيذ اعمال الكهروميكانيكا - الادارة</v>
          </cell>
          <cell r="E3106" t="str">
            <v>ادارة تنفيذ اعمال الكهروميكانيكا - الادارة-مهندس مكتب فنى صحى وحريق</v>
          </cell>
          <cell r="F3106">
            <v>45566</v>
          </cell>
          <cell r="G3106">
            <v>0</v>
          </cell>
          <cell r="H3106">
            <v>36937</v>
          </cell>
          <cell r="I3106" t="e">
            <v>#VALUE!</v>
          </cell>
          <cell r="J3106">
            <v>6530</v>
          </cell>
        </row>
        <row r="3107">
          <cell r="A3107" t="str">
            <v>009596</v>
          </cell>
          <cell r="B3107" t="str">
            <v>مهند مدحت محى الدين حسن</v>
          </cell>
          <cell r="C3107" t="str">
            <v>مهندس مكتب فنى معمارى</v>
          </cell>
          <cell r="D3107" t="str">
            <v>المول التجارى - Fifth Square</v>
          </cell>
          <cell r="E3107" t="str">
            <v>المول التجارى - Fifth Square-مهندس مكتب فنى معمارى</v>
          </cell>
          <cell r="F3107">
            <v>45314</v>
          </cell>
          <cell r="G3107">
            <v>0</v>
          </cell>
          <cell r="H3107">
            <v>36254</v>
          </cell>
          <cell r="I3107" t="e">
            <v>#VALUE!</v>
          </cell>
          <cell r="J3107">
            <v>12570</v>
          </cell>
        </row>
        <row r="3108">
          <cell r="A3108" t="str">
            <v>009676</v>
          </cell>
          <cell r="B3108" t="str">
            <v>على حسن امام محمود</v>
          </cell>
          <cell r="C3108" t="str">
            <v>مهندس مكتب فنى معمارى</v>
          </cell>
          <cell r="D3108" t="str">
            <v>مكتب القاهره للتصميمات - مشروع المطاف</v>
          </cell>
          <cell r="E3108" t="str">
            <v>مكتب القاهره للتصميمات - مشروع المطاف-مهندس مكتب فنى معمارى</v>
          </cell>
          <cell r="F3108">
            <v>45397</v>
          </cell>
          <cell r="G3108">
            <v>0</v>
          </cell>
          <cell r="H3108">
            <v>36554</v>
          </cell>
          <cell r="I3108" t="e">
            <v>#VALUE!</v>
          </cell>
          <cell r="J3108">
            <v>6770</v>
          </cell>
          <cell r="K3108" t="str">
            <v>11ش المدينة المنورة - اسيوط ثان - اسيوط</v>
          </cell>
        </row>
        <row r="3109">
          <cell r="A3109" t="str">
            <v>009677</v>
          </cell>
          <cell r="B3109" t="str">
            <v>احمد سامح سيد حسن</v>
          </cell>
          <cell r="C3109" t="str">
            <v>مهندس مكتب فنى معمارى</v>
          </cell>
          <cell r="D3109" t="str">
            <v>مكتب القاهره للتصميمات - مشروع المطاف</v>
          </cell>
          <cell r="E3109" t="str">
            <v>مكتب القاهره للتصميمات - مشروع المطاف-مهندس مكتب فنى معمارى</v>
          </cell>
          <cell r="F3109">
            <v>45397</v>
          </cell>
          <cell r="G3109">
            <v>0</v>
          </cell>
          <cell r="H3109">
            <v>36682</v>
          </cell>
          <cell r="I3109" t="e">
            <v>#VALUE!</v>
          </cell>
          <cell r="J3109">
            <v>6770</v>
          </cell>
          <cell r="K3109" t="str">
            <v>29 ش محمد فهمى المحضر- مدينة نصر اول - القاهرة</v>
          </cell>
        </row>
        <row r="3110">
          <cell r="A3110" t="str">
            <v>009827</v>
          </cell>
          <cell r="B3110" t="str">
            <v>محمد عبدالحميد جوده امين</v>
          </cell>
          <cell r="C3110" t="e">
            <v>#N/A</v>
          </cell>
          <cell r="D3110" t="e">
            <v>#N/A</v>
          </cell>
          <cell r="E3110" t="str">
            <v>مستشفى ناصر العام - بنى سويف-مهندس ممتاز تخطيط</v>
          </cell>
          <cell r="F3110">
            <v>45578</v>
          </cell>
          <cell r="G3110" t="e">
            <v>#N/A</v>
          </cell>
          <cell r="H3110">
            <v>33939</v>
          </cell>
          <cell r="I3110" t="e">
            <v>#N/A</v>
          </cell>
          <cell r="J3110">
            <v>14500</v>
          </cell>
        </row>
        <row r="3111">
          <cell r="A3111" t="str">
            <v>009638</v>
          </cell>
          <cell r="B3111" t="str">
            <v>مينا عزت عزيز بطرس</v>
          </cell>
          <cell r="C3111" t="str">
            <v>مهندس ممتاز تشطيبات</v>
          </cell>
          <cell r="D3111" t="str">
            <v>Lake Residence</v>
          </cell>
          <cell r="E3111" t="str">
            <v>Lake Residence-مهندس ممتاز تشطيبات</v>
          </cell>
          <cell r="F3111">
            <v>45353</v>
          </cell>
          <cell r="G3111">
            <v>0</v>
          </cell>
          <cell r="H3111">
            <v>33328</v>
          </cell>
          <cell r="I3111" t="e">
            <v>#VALUE!</v>
          </cell>
          <cell r="J3111">
            <v>14500</v>
          </cell>
        </row>
        <row r="3112">
          <cell r="A3112" t="str">
            <v>009877</v>
          </cell>
          <cell r="B3112" t="str">
            <v>حسن محمد ابراهيم على</v>
          </cell>
          <cell r="C3112" t="e">
            <v>#N/A</v>
          </cell>
          <cell r="D3112" t="e">
            <v>#N/A</v>
          </cell>
          <cell r="E3112" t="str">
            <v>Lake Residence-مهندس ممتاز جوده</v>
          </cell>
          <cell r="F3112">
            <v>45591</v>
          </cell>
          <cell r="G3112" t="e">
            <v>#N/A</v>
          </cell>
          <cell r="H3112">
            <v>33821</v>
          </cell>
          <cell r="I3112" t="e">
            <v>#N/A</v>
          </cell>
          <cell r="J3112">
            <v>14500</v>
          </cell>
        </row>
        <row r="3113">
          <cell r="A3113" t="str">
            <v>009552</v>
          </cell>
          <cell r="B3113" t="str">
            <v>عمرو جمال محمد درويش</v>
          </cell>
          <cell r="C3113" t="str">
            <v>مهندس ممتاز عقود</v>
          </cell>
          <cell r="D3113" t="str">
            <v>ادارة العقود</v>
          </cell>
          <cell r="E3113" t="str">
            <v>ادارة العقود-مهندس ممتاز عقود</v>
          </cell>
          <cell r="F3113">
            <v>45292</v>
          </cell>
          <cell r="G3113">
            <v>0</v>
          </cell>
          <cell r="H3113">
            <v>34031</v>
          </cell>
          <cell r="I3113" t="e">
            <v>#VALUE!</v>
          </cell>
          <cell r="J3113">
            <v>14500</v>
          </cell>
        </row>
        <row r="3114">
          <cell r="A3114" t="str">
            <v>009693</v>
          </cell>
          <cell r="B3114" t="str">
            <v>عمرو منير احمد احمد البحر</v>
          </cell>
          <cell r="C3114" t="e">
            <v>#N/A</v>
          </cell>
          <cell r="D3114" t="e">
            <v>#N/A</v>
          </cell>
          <cell r="E3114" t="str">
            <v>MAR VILLE - NEW ZAYED-مهندس ممتاز مكتب فنى - انشائى</v>
          </cell>
          <cell r="F3114">
            <v>45413</v>
          </cell>
          <cell r="G3114" t="e">
            <v>#N/A</v>
          </cell>
          <cell r="H3114">
            <v>34090</v>
          </cell>
          <cell r="I3114" t="e">
            <v>#N/A</v>
          </cell>
          <cell r="J3114">
            <v>14500</v>
          </cell>
        </row>
        <row r="3115">
          <cell r="A3115">
            <v>70308</v>
          </cell>
          <cell r="B3115" t="str">
            <v>ريهام احمد فكرى محمد محمد</v>
          </cell>
          <cell r="C3115" t="e">
            <v>#N/A</v>
          </cell>
          <cell r="D3115" t="e">
            <v>#N/A</v>
          </cell>
          <cell r="E3115" t="str">
            <v>5th Square Community-موظف استقبال</v>
          </cell>
          <cell r="F3115">
            <v>45475</v>
          </cell>
          <cell r="G3115" t="e">
            <v>#N/A</v>
          </cell>
          <cell r="H3115">
            <v>37093</v>
          </cell>
          <cell r="I3115" t="e">
            <v>#N/A</v>
          </cell>
          <cell r="J3115" t="e">
            <v>#N/A</v>
          </cell>
        </row>
        <row r="3116">
          <cell r="A3116" t="str">
            <v>009639</v>
          </cell>
          <cell r="B3116" t="str">
            <v>حسين احمد عبدالسيد فرج</v>
          </cell>
          <cell r="C3116" t="str">
            <v>موظف خدمات (ذوى الهمم)</v>
          </cell>
          <cell r="D3116" t="str">
            <v>حالات خاصه</v>
          </cell>
          <cell r="E3116" t="str">
            <v>حالات خاصه-موظف خدمات (ذوى الهمم)</v>
          </cell>
          <cell r="F3116">
            <v>45352</v>
          </cell>
          <cell r="G3116">
            <v>0</v>
          </cell>
          <cell r="H3116">
            <v>27454</v>
          </cell>
          <cell r="I3116" t="e">
            <v>#VALUE!</v>
          </cell>
          <cell r="J3116">
            <v>4500</v>
          </cell>
        </row>
        <row r="3117">
          <cell r="A3117" t="str">
            <v>009643</v>
          </cell>
          <cell r="B3117" t="str">
            <v>عبدالرحمن ابراهيم سيد ابراهيم</v>
          </cell>
          <cell r="C3117" t="str">
            <v>موظف خدمات (ذوى الهمم)</v>
          </cell>
          <cell r="D3117" t="str">
            <v>حالات خاصه</v>
          </cell>
          <cell r="E3117" t="str">
            <v>حالات خاصه-موظف خدمات (ذوى الهمم)</v>
          </cell>
          <cell r="F3117">
            <v>45352</v>
          </cell>
          <cell r="G3117">
            <v>0</v>
          </cell>
          <cell r="H3117">
            <v>37574</v>
          </cell>
          <cell r="I3117" t="e">
            <v>#VALUE!</v>
          </cell>
          <cell r="J3117">
            <v>4500</v>
          </cell>
        </row>
        <row r="3118">
          <cell r="A3118" t="str">
            <v>009688</v>
          </cell>
          <cell r="B3118" t="str">
            <v>احمد ابراهيم حسين ابراهيم</v>
          </cell>
          <cell r="C3118" t="str">
            <v>موظف خدمات (ذوى الهمم)</v>
          </cell>
          <cell r="D3118" t="str">
            <v>حالات خاصه</v>
          </cell>
          <cell r="E3118" t="str">
            <v>حالات خاصه-موظف خدمات (ذوى الهمم)</v>
          </cell>
          <cell r="F3118">
            <v>45383</v>
          </cell>
          <cell r="G3118">
            <v>0</v>
          </cell>
          <cell r="H3118">
            <v>36613</v>
          </cell>
          <cell r="I3118" t="e">
            <v>#VALUE!</v>
          </cell>
          <cell r="J3118">
            <v>4500</v>
          </cell>
        </row>
        <row r="3119">
          <cell r="A3119" t="str">
            <v>009689</v>
          </cell>
          <cell r="B3119" t="str">
            <v>سيد محمد عبداللاه احمد</v>
          </cell>
          <cell r="C3119" t="str">
            <v>موظف خدمات اداريه (A)</v>
          </cell>
          <cell r="D3119" t="str">
            <v>المول التجارى - Fifth Square</v>
          </cell>
          <cell r="E3119" t="str">
            <v>المول التجارى - Fifth Square-موظف خدمات اداريه (A)</v>
          </cell>
          <cell r="F3119">
            <v>45409</v>
          </cell>
          <cell r="G3119">
            <v>0</v>
          </cell>
          <cell r="H3119">
            <v>34552</v>
          </cell>
          <cell r="I3119" t="e">
            <v>#VALUE!</v>
          </cell>
          <cell r="J3119">
            <v>5080</v>
          </cell>
        </row>
        <row r="3120">
          <cell r="A3120" t="str">
            <v>009722</v>
          </cell>
          <cell r="B3120" t="str">
            <v>احمد محمود مرتجى عبدالقادر</v>
          </cell>
          <cell r="C3120" t="str">
            <v>موظف خدمات اداريه (A)</v>
          </cell>
          <cell r="D3120" t="str">
            <v>مستشفى ناصر العام - بنى سويف</v>
          </cell>
          <cell r="E3120" t="str">
            <v>مستشفى ناصر العام - بنى سويف-موظف خدمات اداريه (A)</v>
          </cell>
          <cell r="F3120">
            <v>45474</v>
          </cell>
          <cell r="G3120">
            <v>0</v>
          </cell>
          <cell r="H3120">
            <v>37318</v>
          </cell>
          <cell r="I3120" t="e">
            <v>#VALUE!</v>
          </cell>
          <cell r="J3120">
            <v>4900</v>
          </cell>
        </row>
        <row r="3121">
          <cell r="A3121" t="str">
            <v>009726</v>
          </cell>
          <cell r="B3121" t="str">
            <v>محمد على محمد عبدالعزيز على</v>
          </cell>
          <cell r="C3121" t="str">
            <v>موظف خدمات اداريه (A)</v>
          </cell>
          <cell r="D3121" t="str">
            <v>MAR VILLE - NEW ZAYED</v>
          </cell>
          <cell r="E3121" t="str">
            <v>MAR VILLE - NEW ZAYED-موظف خدمات اداريه (A)</v>
          </cell>
          <cell r="F3121">
            <v>45475</v>
          </cell>
          <cell r="G3121">
            <v>0</v>
          </cell>
          <cell r="H3121">
            <v>35977</v>
          </cell>
          <cell r="I3121" t="e">
            <v>#VALUE!</v>
          </cell>
          <cell r="J3121">
            <v>4900</v>
          </cell>
        </row>
        <row r="3122">
          <cell r="A3122" t="str">
            <v>003144</v>
          </cell>
          <cell r="B3122" t="str">
            <v>خالد يوسف محمد يوسف</v>
          </cell>
          <cell r="C3122" t="str">
            <v>مدير مراقبة المشروع</v>
          </cell>
          <cell r="D3122" t="str">
            <v>وحدة تفعيل نظام الـ SAP</v>
          </cell>
          <cell r="E3122" t="str">
            <v>مدير مراقبة المشروع - وحدة تفعيل نظام ال SAP</v>
          </cell>
          <cell r="F3122">
            <v>39326</v>
          </cell>
          <cell r="G3122">
            <v>0</v>
          </cell>
          <cell r="H3122">
            <v>29090</v>
          </cell>
          <cell r="I3122" t="e">
            <v>#VALUE!</v>
          </cell>
          <cell r="J3122">
            <v>14500</v>
          </cell>
          <cell r="K3122" t="str">
            <v/>
          </cell>
        </row>
        <row r="3123">
          <cell r="A3123" t="str">
            <v>003728</v>
          </cell>
          <cell r="B3123" t="str">
            <v>مدحت فتحى محمد شعيب</v>
          </cell>
          <cell r="C3123" t="str">
            <v>مدير قسم المساحه</v>
          </cell>
          <cell r="D3123" t="str">
            <v>وحدة تفعيل نظام الـ SAP</v>
          </cell>
          <cell r="E3123" t="str">
            <v>SAPمدير قسم المساحة -وحدة تفعيل  نظام ال</v>
          </cell>
          <cell r="F3123">
            <v>42280</v>
          </cell>
          <cell r="G3123">
            <v>0</v>
          </cell>
          <cell r="H3123">
            <v>26154</v>
          </cell>
          <cell r="I3123" t="e">
            <v>#VALUE!</v>
          </cell>
          <cell r="J3123">
            <v>14500</v>
          </cell>
          <cell r="K3123" t="str">
            <v/>
          </cell>
        </row>
        <row r="3124">
          <cell r="A3124" t="str">
            <v>008471</v>
          </cell>
          <cell r="B3124" t="str">
            <v>احمد يوسف فاضل يوسف</v>
          </cell>
          <cell r="C3124" t="e">
            <v>#N/A</v>
          </cell>
          <cell r="D3124" t="e">
            <v>#N/A</v>
          </cell>
          <cell r="E3124" t="str">
            <v>SAPمهندس ممتاز تنفيذ - وحدة تفعيل نظام ال</v>
          </cell>
          <cell r="F3124">
            <v>44256</v>
          </cell>
          <cell r="G3124" t="e">
            <v>#N/A</v>
          </cell>
          <cell r="H3124">
            <v>33323</v>
          </cell>
          <cell r="I3124" t="e">
            <v>#N/A</v>
          </cell>
          <cell r="J3124" t="e">
            <v>#N/A</v>
          </cell>
          <cell r="K3124" t="str">
            <v>3مجموعه سى مشروع معادى جاردنز - المعادى - القاهره</v>
          </cell>
        </row>
        <row r="3125">
          <cell r="A3125" t="str">
            <v>40043</v>
          </cell>
          <cell r="B3125" t="str">
            <v>محمود رمضان خليل خليل</v>
          </cell>
          <cell r="C3125" t="e">
            <v>#N/A</v>
          </cell>
          <cell r="D3125" t="e">
            <v>#N/A</v>
          </cell>
          <cell r="E3125" t="e">
            <v>#N/A</v>
          </cell>
          <cell r="F3125">
            <v>44724</v>
          </cell>
          <cell r="G3125" t="e">
            <v>#N/A</v>
          </cell>
          <cell r="I3125" t="e">
            <v>#N/A</v>
          </cell>
        </row>
        <row r="3126">
          <cell r="A3126" t="str">
            <v>40083</v>
          </cell>
          <cell r="B3126" t="str">
            <v>داليا ضياءالدين عبداللطيف ابراهيم</v>
          </cell>
          <cell r="C3126" t="e">
            <v>#N/A</v>
          </cell>
          <cell r="D3126" t="e">
            <v>#N/A</v>
          </cell>
          <cell r="E3126" t="e">
            <v>#N/A</v>
          </cell>
          <cell r="F3126">
            <v>45467</v>
          </cell>
          <cell r="G3126" t="e">
            <v>#N/A</v>
          </cell>
          <cell r="H3126">
            <v>35263</v>
          </cell>
          <cell r="I3126" t="e">
            <v>#N/A</v>
          </cell>
          <cell r="J3126">
            <v>5700</v>
          </cell>
          <cell r="K3126" t="str">
            <v>التجمع الخامس - القاهرة</v>
          </cell>
        </row>
        <row r="3127">
          <cell r="A3127" t="str">
            <v>009859</v>
          </cell>
          <cell r="B3127" t="str">
            <v xml:space="preserve">خالد عثمان عبداللطيف </v>
          </cell>
          <cell r="C3127" t="str">
            <v>Deputy CEO Resale &amp; Handover</v>
          </cell>
          <cell r="D3127" t="str">
            <v>التسليمات واعادة البيع والتاجير</v>
          </cell>
          <cell r="E3127" t="str">
            <v>التسليمات واعادة البيع والتاجير-Deputy CEO Resale &amp; Handover</v>
          </cell>
          <cell r="F3127">
            <v>44501</v>
          </cell>
          <cell r="G3127">
            <v>0</v>
          </cell>
          <cell r="H3127">
            <v>23071</v>
          </cell>
          <cell r="I3127" t="e">
            <v>#VALUE!</v>
          </cell>
          <cell r="J3127">
            <v>14500</v>
          </cell>
          <cell r="K3127" t="str">
            <v>مدينة نصر اول - القاهرة</v>
          </cell>
        </row>
      </sheetData>
      <sheetData sheetId="33"/>
      <sheetData sheetId="34">
        <row r="1">
          <cell r="A1" t="str">
            <v>كود</v>
          </cell>
          <cell r="B1" t="str">
            <v>اسم</v>
          </cell>
          <cell r="C1" t="str">
            <v>الوظيفة</v>
          </cell>
          <cell r="D1" t="str">
            <v>الادارة</v>
          </cell>
          <cell r="E1" t="str">
            <v>Renewing Date</v>
          </cell>
          <cell r="F1" t="str">
            <v>Renewal Period
(Years)</v>
          </cell>
          <cell r="G1" t="str">
            <v>Expire Contract Date</v>
          </cell>
          <cell r="H1" t="str">
            <v>تاريخ الارسال</v>
          </cell>
          <cell r="I1" t="str">
            <v>الادارة</v>
          </cell>
          <cell r="L1" t="str">
            <v>المشروع</v>
          </cell>
          <cell r="O1" t="str">
            <v>تجديد العقد</v>
          </cell>
          <cell r="P1" t="str">
            <v xml:space="preserve">تاريخ وارد العقد </v>
          </cell>
          <cell r="Q1" t="str">
            <v>انهاء العقد</v>
          </cell>
          <cell r="R1" t="str">
            <v>ملاحظات</v>
          </cell>
        </row>
        <row r="2">
          <cell r="I2" t="str">
            <v>مدير الادارة</v>
          </cell>
          <cell r="J2" t="str">
            <v>مدير الادارة العامة</v>
          </cell>
          <cell r="K2" t="str">
            <v>نائب الرئيس التنفيذى</v>
          </cell>
          <cell r="L2" t="str">
            <v>مدير المشروع / مديرعام المشروع</v>
          </cell>
          <cell r="M2" t="str">
            <v>مدير العمليات</v>
          </cell>
          <cell r="N2" t="str">
            <v>نائب الرئيس التنفيذى</v>
          </cell>
        </row>
        <row r="3">
          <cell r="A3" t="str">
            <v>009859</v>
          </cell>
          <cell r="B3" t="str">
            <v xml:space="preserve">خالد عثمان عبداللطيف </v>
          </cell>
          <cell r="C3" t="str">
            <v>Deputy CEO Resale &amp; Handover</v>
          </cell>
          <cell r="D3" t="str">
            <v>التسليمات واعادة البيع والتاجير</v>
          </cell>
          <cell r="E3">
            <v>46082</v>
          </cell>
          <cell r="F3">
            <v>183</v>
          </cell>
          <cell r="G3">
            <v>46446</v>
          </cell>
          <cell r="H3">
            <v>46050</v>
          </cell>
          <cell r="P3">
            <v>46050</v>
          </cell>
        </row>
        <row r="4">
          <cell r="A4" t="str">
            <v>003989</v>
          </cell>
          <cell r="B4" t="str">
            <v>عيد محمد بخيت احمد</v>
          </cell>
          <cell r="C4" t="str">
            <v>مشغل ونش برجى</v>
          </cell>
          <cell r="D4" t="str">
            <v>الكبارى الخضراء</v>
          </cell>
          <cell r="E4">
            <v>46046</v>
          </cell>
          <cell r="F4">
            <v>147</v>
          </cell>
          <cell r="G4">
            <v>46410</v>
          </cell>
          <cell r="H4">
            <v>46028</v>
          </cell>
          <cell r="P4">
            <v>46029</v>
          </cell>
        </row>
        <row r="5">
          <cell r="A5" t="str">
            <v>006381</v>
          </cell>
          <cell r="B5" t="str">
            <v>جمال السيد على الشاذلى</v>
          </cell>
          <cell r="C5" t="str">
            <v>سائق - درجه ثانيه</v>
          </cell>
          <cell r="D5" t="str">
            <v>مكتب القاهره للتصميمات - مشروع المطاف</v>
          </cell>
          <cell r="E5">
            <v>46045</v>
          </cell>
          <cell r="F5">
            <v>-38</v>
          </cell>
          <cell r="G5">
            <v>46225</v>
          </cell>
          <cell r="H5">
            <v>46028</v>
          </cell>
          <cell r="P5">
            <v>46035</v>
          </cell>
        </row>
        <row r="6">
          <cell r="A6" t="str">
            <v>005399</v>
          </cell>
          <cell r="B6" t="str">
            <v>ايمن فوزى عبدالغنى حسن</v>
          </cell>
          <cell r="C6" t="str">
            <v>رئيس قسم التصميمات الإنشائيه</v>
          </cell>
          <cell r="D6" t="str">
            <v>مكتب القاهره للتصميمات - مشروع المطاف</v>
          </cell>
          <cell r="E6">
            <v>46076</v>
          </cell>
          <cell r="F6">
            <v>-7</v>
          </cell>
          <cell r="G6">
            <v>46256</v>
          </cell>
          <cell r="H6">
            <v>46028</v>
          </cell>
          <cell r="P6">
            <v>46035</v>
          </cell>
        </row>
        <row r="7">
          <cell r="A7" t="str">
            <v>002201</v>
          </cell>
          <cell r="B7" t="str">
            <v>رافت اسماعيل عباس اسماعيل</v>
          </cell>
          <cell r="C7" t="str">
            <v>مندوب ممتاز تراخيص</v>
          </cell>
          <cell r="D7" t="str">
            <v>الادارة العامه للشئون الاداريه</v>
          </cell>
          <cell r="E7">
            <v>46047</v>
          </cell>
          <cell r="F7">
            <v>148</v>
          </cell>
          <cell r="G7">
            <v>46411</v>
          </cell>
          <cell r="H7">
            <v>46028</v>
          </cell>
          <cell r="P7">
            <v>46028</v>
          </cell>
        </row>
        <row r="8">
          <cell r="A8" t="str">
            <v>003244</v>
          </cell>
          <cell r="B8" t="str">
            <v>شعبان احمد عبدالقادر عويس</v>
          </cell>
          <cell r="C8" t="str">
            <v>مراقب عام كهرباء</v>
          </cell>
          <cell r="D8" t="str">
            <v>Fifth Square</v>
          </cell>
          <cell r="E8">
            <v>46058</v>
          </cell>
          <cell r="F8">
            <v>159</v>
          </cell>
          <cell r="G8">
            <v>46422</v>
          </cell>
          <cell r="H8">
            <v>46029</v>
          </cell>
          <cell r="P8">
            <v>46029</v>
          </cell>
        </row>
        <row r="9">
          <cell r="A9" t="str">
            <v>004463</v>
          </cell>
          <cell r="B9" t="str">
            <v>هشام فؤاد عبد المنعم حسن</v>
          </cell>
          <cell r="C9" t="str">
            <v>امين مخازن</v>
          </cell>
          <cell r="D9" t="str">
            <v>المستودعات المركزيه</v>
          </cell>
          <cell r="E9">
            <v>46050</v>
          </cell>
          <cell r="F9">
            <v>516</v>
          </cell>
          <cell r="G9">
            <v>46779</v>
          </cell>
          <cell r="H9">
            <v>46028</v>
          </cell>
          <cell r="P9">
            <v>46033</v>
          </cell>
        </row>
        <row r="10">
          <cell r="A10" t="str">
            <v>80102</v>
          </cell>
          <cell r="B10" t="str">
            <v xml:space="preserve"> </v>
          </cell>
          <cell r="C10" t="str">
            <v xml:space="preserve"> </v>
          </cell>
          <cell r="D10" t="str">
            <v xml:space="preserve"> </v>
          </cell>
          <cell r="E10">
            <v>46062</v>
          </cell>
          <cell r="F10">
            <v>163</v>
          </cell>
          <cell r="G10">
            <v>46426</v>
          </cell>
          <cell r="H10">
            <v>46035</v>
          </cell>
          <cell r="P10">
            <v>46042</v>
          </cell>
        </row>
        <row r="11">
          <cell r="A11" t="str">
            <v>004891</v>
          </cell>
          <cell r="B11" t="str">
            <v>السيد محروس محمد بحيرى</v>
          </cell>
          <cell r="C11" t="str">
            <v>فرد اول امن</v>
          </cell>
          <cell r="D11" t="str">
            <v>بالعاصمة الادارية الجديدة R5 الحى السكنى</v>
          </cell>
          <cell r="E11">
            <v>46060</v>
          </cell>
          <cell r="F11">
            <v>162</v>
          </cell>
          <cell r="G11">
            <v>46425</v>
          </cell>
          <cell r="H11">
            <v>46035</v>
          </cell>
          <cell r="P11">
            <v>46040</v>
          </cell>
        </row>
        <row r="12">
          <cell r="A12" t="str">
            <v>003140</v>
          </cell>
          <cell r="B12" t="str">
            <v xml:space="preserve">حسام الدين مصطفى عبدالحميد المشطاوى  </v>
          </cell>
          <cell r="C12" t="str">
            <v>مدير عمليات</v>
          </cell>
          <cell r="D12" t="str">
            <v>الكبارى الخضراء</v>
          </cell>
          <cell r="E12">
            <v>46074</v>
          </cell>
          <cell r="F12">
            <v>175</v>
          </cell>
          <cell r="G12">
            <v>46438</v>
          </cell>
          <cell r="H12">
            <v>46083</v>
          </cell>
          <cell r="P12">
            <v>46083</v>
          </cell>
        </row>
        <row r="13">
          <cell r="A13" t="str">
            <v>003811</v>
          </cell>
          <cell r="B13" t="str">
            <v>محمد اسماعيل محمد الصغير</v>
          </cell>
          <cell r="C13" t="str">
            <v>مدير عام المشروع</v>
          </cell>
          <cell r="D13" t="str">
            <v>الكبارى الخضراء</v>
          </cell>
          <cell r="E13">
            <v>46106</v>
          </cell>
          <cell r="F13">
            <v>-158</v>
          </cell>
          <cell r="G13">
            <v>46105</v>
          </cell>
          <cell r="H13">
            <v>46083</v>
          </cell>
          <cell r="P13">
            <v>46083</v>
          </cell>
        </row>
        <row r="14">
          <cell r="A14" t="str">
            <v>004047</v>
          </cell>
          <cell r="B14" t="str">
            <v>طارق سيد احمد ابوزيد</v>
          </cell>
          <cell r="C14" t="str">
            <v>مراقب عام صحى</v>
          </cell>
          <cell r="D14" t="str">
            <v>مستشفى ناصر العام - بنى سويف</v>
          </cell>
          <cell r="E14">
            <v>46116</v>
          </cell>
          <cell r="F14">
            <v>37</v>
          </cell>
          <cell r="G14">
            <v>46300</v>
          </cell>
          <cell r="H14">
            <v>46083</v>
          </cell>
          <cell r="P14">
            <v>46091</v>
          </cell>
        </row>
        <row r="15">
          <cell r="A15" t="str">
            <v>001955</v>
          </cell>
          <cell r="B15" t="str">
            <v>خالد محمد سالم محمد</v>
          </cell>
          <cell r="C15" t="str">
            <v>سائق - درجة ممتاز</v>
          </cell>
          <cell r="D15" t="str">
            <v>Fifth Square</v>
          </cell>
          <cell r="E15">
            <v>46108</v>
          </cell>
          <cell r="F15">
            <v>210</v>
          </cell>
          <cell r="G15">
            <v>46473</v>
          </cell>
          <cell r="H15">
            <v>46083</v>
          </cell>
          <cell r="P15">
            <v>46089</v>
          </cell>
        </row>
        <row r="16">
          <cell r="A16" t="str">
            <v>006420</v>
          </cell>
          <cell r="B16" t="str">
            <v>عادل سيد احمد مصيلحى</v>
          </cell>
          <cell r="C16" t="str">
            <v>سائق تيلى هاندلر</v>
          </cell>
          <cell r="D16" t="str">
            <v>بالعاصمة الادارية الجديدة R5 الحى السكنى</v>
          </cell>
          <cell r="E16">
            <v>46116</v>
          </cell>
          <cell r="F16">
            <v>218</v>
          </cell>
          <cell r="G16">
            <v>46481</v>
          </cell>
          <cell r="H16">
            <v>46083</v>
          </cell>
          <cell r="P16">
            <v>46084</v>
          </cell>
        </row>
        <row r="17">
          <cell r="A17" t="str">
            <v>004672</v>
          </cell>
          <cell r="B17" t="str">
            <v>نبيل محمود على محمود</v>
          </cell>
          <cell r="C17" t="str">
            <v>مراقب عام</v>
          </cell>
          <cell r="D17" t="str">
            <v>Fifth Square</v>
          </cell>
          <cell r="E17">
            <v>46107</v>
          </cell>
          <cell r="F17">
            <v>209</v>
          </cell>
          <cell r="G17">
            <v>46472</v>
          </cell>
          <cell r="H17">
            <v>46083</v>
          </cell>
          <cell r="P17">
            <v>46084</v>
          </cell>
        </row>
        <row r="18">
          <cell r="A18" t="str">
            <v>007635</v>
          </cell>
          <cell r="B18" t="str">
            <v>محمد عبدالواحد السيد البلكيمى</v>
          </cell>
          <cell r="C18" t="str">
            <v>مشغل ونش برجى</v>
          </cell>
          <cell r="D18" t="str">
            <v>المول التجارى - Fifth Square</v>
          </cell>
          <cell r="E18">
            <v>46082</v>
          </cell>
          <cell r="F18">
            <v>-90</v>
          </cell>
          <cell r="G18">
            <v>46173</v>
          </cell>
          <cell r="H18">
            <v>46084</v>
          </cell>
          <cell r="P18">
            <v>46084</v>
          </cell>
        </row>
        <row r="19">
          <cell r="A19" t="str">
            <v>005655</v>
          </cell>
          <cell r="B19" t="str">
            <v>محمد مصطفى محمد مصطفى</v>
          </cell>
          <cell r="C19" t="str">
            <v>عامل سكن</v>
          </cell>
          <cell r="D19" t="str">
            <v>الادارة العامه للشئون الاداريه</v>
          </cell>
          <cell r="E19">
            <v>46099</v>
          </cell>
          <cell r="F19">
            <v>200</v>
          </cell>
          <cell r="G19">
            <v>46463</v>
          </cell>
        </row>
        <row r="20">
          <cell r="A20" t="str">
            <v>007577</v>
          </cell>
          <cell r="B20" t="str">
            <v>محمد الدياسطى محمد مصطفى</v>
          </cell>
          <cell r="C20" t="str">
            <v>مدير مكتب القاهره للتصميمات</v>
          </cell>
          <cell r="D20" t="str">
            <v>مكتب القاهره للتصميمات - مشروع المطاف</v>
          </cell>
          <cell r="E20">
            <v>46130</v>
          </cell>
          <cell r="F20">
            <v>231</v>
          </cell>
          <cell r="G20">
            <v>46494</v>
          </cell>
          <cell r="H20">
            <v>46127</v>
          </cell>
          <cell r="P20">
            <v>46135</v>
          </cell>
        </row>
        <row r="21">
          <cell r="A21" t="str">
            <v>002999</v>
          </cell>
          <cell r="B21" t="str">
            <v xml:space="preserve">كرم محمد محمد يوسف   </v>
          </cell>
          <cell r="C21" t="str">
            <v>فرد اول امن</v>
          </cell>
          <cell r="D21" t="str">
            <v>مشاريع الازهر</v>
          </cell>
          <cell r="E21">
            <v>46096</v>
          </cell>
          <cell r="F21">
            <v>197</v>
          </cell>
          <cell r="G21">
            <v>46460</v>
          </cell>
          <cell r="H21">
            <v>46127</v>
          </cell>
          <cell r="P21">
            <v>46135</v>
          </cell>
        </row>
        <row r="22">
          <cell r="A22" t="str">
            <v>003338</v>
          </cell>
          <cell r="B22" t="str">
            <v xml:space="preserve">عبدالستار محمد هدى عبدالمجيد   </v>
          </cell>
          <cell r="C22" t="str">
            <v>فرد اول امن</v>
          </cell>
          <cell r="D22" t="str">
            <v>المول التجارى - Fifth Square</v>
          </cell>
          <cell r="E22">
            <v>46186</v>
          </cell>
          <cell r="F22">
            <v>287</v>
          </cell>
          <cell r="G22">
            <v>46550</v>
          </cell>
          <cell r="H22">
            <v>46127</v>
          </cell>
          <cell r="P22">
            <v>46132</v>
          </cell>
        </row>
        <row r="23">
          <cell r="A23" t="str">
            <v>005499</v>
          </cell>
          <cell r="B23" t="str">
            <v>محمود حسن عبدالحميد حسين</v>
          </cell>
          <cell r="C23" t="str">
            <v>مدير ادارة المراجعة</v>
          </cell>
          <cell r="D23" t="str">
            <v>الادارة العامة للشئون المالية</v>
          </cell>
          <cell r="E23">
            <v>46163</v>
          </cell>
          <cell r="F23">
            <v>264</v>
          </cell>
          <cell r="G23">
            <v>46527</v>
          </cell>
          <cell r="H23">
            <v>46148</v>
          </cell>
          <cell r="P23">
            <v>46148</v>
          </cell>
        </row>
        <row r="24">
          <cell r="A24" t="str">
            <v>005446</v>
          </cell>
          <cell r="B24" t="str">
            <v>ابوزيد توفيق سليمان ابوزيد</v>
          </cell>
          <cell r="C24" t="str">
            <v>سائق جرار زراعى</v>
          </cell>
          <cell r="D24" t="str">
            <v>ادارة المعدات</v>
          </cell>
          <cell r="E24">
            <v>46167</v>
          </cell>
          <cell r="F24">
            <v>268</v>
          </cell>
          <cell r="G24">
            <v>46531</v>
          </cell>
          <cell r="H24">
            <v>46146</v>
          </cell>
          <cell r="P24">
            <v>46145</v>
          </cell>
        </row>
        <row r="25">
          <cell r="A25" t="str">
            <v>005542</v>
          </cell>
          <cell r="B25" t="str">
            <v>حسن فراج حسن سلام</v>
          </cell>
          <cell r="C25" t="str">
            <v>مراقب عام صحى</v>
          </cell>
          <cell r="D25" t="str">
            <v>بالعاصمة الادارية الجديدة R5 الحى السكنى</v>
          </cell>
          <cell r="E25">
            <v>46182</v>
          </cell>
          <cell r="F25">
            <v>283</v>
          </cell>
          <cell r="G25">
            <v>46546</v>
          </cell>
          <cell r="H25">
            <v>46145</v>
          </cell>
          <cell r="P25">
            <v>46145</v>
          </cell>
        </row>
        <row r="26">
          <cell r="A26" t="str">
            <v>006219</v>
          </cell>
          <cell r="B26" t="str">
            <v>احمد محمود السعيد عواره</v>
          </cell>
          <cell r="C26" t="str">
            <v>مشرف امن</v>
          </cell>
          <cell r="D26" t="str">
            <v>بالعاصمة الادارية الجديدة R5 الحى السكنى</v>
          </cell>
          <cell r="E26">
            <v>46132</v>
          </cell>
          <cell r="F26">
            <v>233</v>
          </cell>
          <cell r="G26">
            <v>46496</v>
          </cell>
          <cell r="H26">
            <v>46145</v>
          </cell>
          <cell r="P26">
            <v>46145</v>
          </cell>
        </row>
        <row r="27">
          <cell r="A27" t="str">
            <v>003214</v>
          </cell>
          <cell r="B27" t="str">
            <v xml:space="preserve">عبدالناصر يوسف الامير عثمان   </v>
          </cell>
          <cell r="C27" t="str">
            <v>امين ممتاز مخازن</v>
          </cell>
          <cell r="D27" t="str">
            <v>MAR VILLE - NEW ZAYED</v>
          </cell>
          <cell r="E27">
            <v>46201</v>
          </cell>
          <cell r="F27">
            <v>302</v>
          </cell>
          <cell r="G27">
            <v>46565</v>
          </cell>
          <cell r="H27">
            <v>46154</v>
          </cell>
          <cell r="P27">
            <v>46154</v>
          </cell>
        </row>
        <row r="28">
          <cell r="A28" t="str">
            <v>005804</v>
          </cell>
          <cell r="B28" t="str">
            <v>عبدالله عبدالغنى محمود عبدالله</v>
          </cell>
          <cell r="C28" t="str">
            <v>ريس عمال</v>
          </cell>
          <cell r="D28" t="str">
            <v>بالعاصمة الادارية الجديدة R5 الحى السكنى</v>
          </cell>
          <cell r="E28">
            <v>46214</v>
          </cell>
          <cell r="F28">
            <v>315</v>
          </cell>
          <cell r="G28">
            <v>46578</v>
          </cell>
          <cell r="H28">
            <v>46162</v>
          </cell>
          <cell r="P28">
            <v>46162</v>
          </cell>
        </row>
        <row r="29">
          <cell r="A29" t="str">
            <v>006781</v>
          </cell>
          <cell r="B29" t="str">
            <v>على ابراهيم على السيد الشال</v>
          </cell>
          <cell r="C29" t="str">
            <v>مراقب عام كهرباء</v>
          </cell>
          <cell r="D29" t="str">
            <v>Lake Residence</v>
          </cell>
          <cell r="E29">
            <v>46198</v>
          </cell>
          <cell r="F29">
            <v>117</v>
          </cell>
          <cell r="G29">
            <v>46380</v>
          </cell>
          <cell r="H29">
            <v>46166</v>
          </cell>
          <cell r="P29">
            <v>46166</v>
          </cell>
        </row>
        <row r="30">
          <cell r="A30" t="str">
            <v>006644</v>
          </cell>
          <cell r="B30" t="str">
            <v>مسعد محمود اسماعيل اسماعيل</v>
          </cell>
          <cell r="C30" t="str">
            <v>مشرف اول امن</v>
          </cell>
          <cell r="D30" t="str">
            <v>بالعاصمة الادارية الجديدة R5 الحى السكنى</v>
          </cell>
          <cell r="E30">
            <v>46204</v>
          </cell>
          <cell r="F30">
            <v>305</v>
          </cell>
          <cell r="G30">
            <v>46568</v>
          </cell>
          <cell r="H30">
            <v>46169</v>
          </cell>
          <cell r="P30">
            <v>46231</v>
          </cell>
        </row>
        <row r="31">
          <cell r="A31" t="str">
            <v>004584</v>
          </cell>
          <cell r="B31" t="str">
            <v>حسن حنفى محمود ابراهيم</v>
          </cell>
          <cell r="C31" t="str">
            <v>نائب مدير المشروع للتنفيذ</v>
          </cell>
          <cell r="D31" t="str">
            <v>المول التجارى - Fifth Square</v>
          </cell>
          <cell r="E31">
            <v>46192</v>
          </cell>
          <cell r="F31">
            <v>293</v>
          </cell>
          <cell r="G31">
            <v>46556</v>
          </cell>
          <cell r="H31">
            <v>46187</v>
          </cell>
          <cell r="P31">
            <v>46187</v>
          </cell>
        </row>
        <row r="32">
          <cell r="A32" t="str">
            <v>006652</v>
          </cell>
          <cell r="B32" t="str">
            <v>احمد حسن محمود محمد</v>
          </cell>
          <cell r="C32" t="str">
            <v>مدير اداره المعدات</v>
          </cell>
          <cell r="D32" t="str">
            <v>ادارة المعدات</v>
          </cell>
          <cell r="E32">
            <v>46194</v>
          </cell>
          <cell r="F32">
            <v>22</v>
          </cell>
          <cell r="G32">
            <v>46285</v>
          </cell>
          <cell r="H32">
            <v>46188</v>
          </cell>
          <cell r="P32">
            <v>46208</v>
          </cell>
        </row>
        <row r="33">
          <cell r="A33" t="str">
            <v>004531</v>
          </cell>
          <cell r="B33" t="str">
            <v>عادل عاطف عرابى ابراهيم</v>
          </cell>
          <cell r="C33" t="str">
            <v>مراقب تركيبات اوناش برجيه</v>
          </cell>
          <cell r="D33" t="str">
            <v>ادارة المعدات</v>
          </cell>
          <cell r="E33">
            <v>46193</v>
          </cell>
          <cell r="F33">
            <v>275</v>
          </cell>
          <cell r="G33">
            <v>46538</v>
          </cell>
          <cell r="H33">
            <v>46188</v>
          </cell>
          <cell r="P33">
            <v>46189</v>
          </cell>
        </row>
        <row r="34">
          <cell r="A34" t="str">
            <v>003180</v>
          </cell>
          <cell r="B34" t="str">
            <v xml:space="preserve">امام عبدالغنى امام الزهيرى   </v>
          </cell>
          <cell r="C34" t="str">
            <v>سائق - درجه ثانيه</v>
          </cell>
          <cell r="D34" t="str">
            <v>ادارة العمليات</v>
          </cell>
          <cell r="E34">
            <v>46259</v>
          </cell>
          <cell r="F34">
            <v>360</v>
          </cell>
          <cell r="G34">
            <v>46623</v>
          </cell>
          <cell r="H34">
            <v>46208</v>
          </cell>
          <cell r="P34">
            <v>46208</v>
          </cell>
        </row>
        <row r="35">
          <cell r="A35" t="str">
            <v>003077</v>
          </cell>
          <cell r="B35" t="str">
            <v xml:space="preserve">محمد علم الدين احمد ضيف  </v>
          </cell>
          <cell r="C35" t="str">
            <v>فرد اول امن</v>
          </cell>
          <cell r="D35" t="str">
            <v>مسجد المعلم - راس سدر</v>
          </cell>
          <cell r="E35">
            <v>46212</v>
          </cell>
          <cell r="F35">
            <v>313</v>
          </cell>
          <cell r="G35">
            <v>46576</v>
          </cell>
          <cell r="H35">
            <v>46210</v>
          </cell>
          <cell r="P35">
            <v>46208</v>
          </cell>
        </row>
        <row r="36">
          <cell r="A36" t="str">
            <v>003801</v>
          </cell>
          <cell r="B36" t="str">
            <v>احمد السيد عبد الرحيم عارف</v>
          </cell>
          <cell r="C36" t="str">
            <v>مراقب عام تنفيذ</v>
          </cell>
          <cell r="D36" t="str">
            <v>المول التجارى - Fifth Square</v>
          </cell>
          <cell r="E36">
            <v>46222</v>
          </cell>
          <cell r="F36">
            <v>323</v>
          </cell>
          <cell r="G36">
            <v>46586</v>
          </cell>
          <cell r="H36">
            <v>46210</v>
          </cell>
          <cell r="P36">
            <v>46236</v>
          </cell>
        </row>
        <row r="37">
          <cell r="A37" t="str">
            <v>005399</v>
          </cell>
          <cell r="B37" t="str">
            <v>ايمن فوزى عبدالغنى حسن</v>
          </cell>
          <cell r="C37" t="str">
            <v>رئيس قسم التصميمات الإنشائيه</v>
          </cell>
          <cell r="D37" t="str">
            <v>مكتب القاهره للتصميمات - مشروع المطاف</v>
          </cell>
          <cell r="E37">
            <v>46257</v>
          </cell>
          <cell r="F37">
            <v>85</v>
          </cell>
          <cell r="G37">
            <v>46348</v>
          </cell>
          <cell r="H37">
            <v>46212</v>
          </cell>
          <cell r="P37">
            <v>46231</v>
          </cell>
        </row>
        <row r="38">
          <cell r="A38" t="str">
            <v>006381</v>
          </cell>
          <cell r="B38" t="str">
            <v>جمال السيد على الشاذلى</v>
          </cell>
          <cell r="C38" t="str">
            <v>سائق - درجه ثانيه</v>
          </cell>
          <cell r="D38" t="str">
            <v>مكتب القاهره للتصميمات - مشروع المطاف</v>
          </cell>
          <cell r="E38">
            <v>46226</v>
          </cell>
          <cell r="F38">
            <v>54</v>
          </cell>
          <cell r="G38">
            <v>46317</v>
          </cell>
          <cell r="H38">
            <v>46212</v>
          </cell>
          <cell r="P38">
            <v>46231</v>
          </cell>
        </row>
        <row r="39">
          <cell r="A39" t="str">
            <v>003646</v>
          </cell>
          <cell r="B39" t="str">
            <v>محمد سعدى احمد حسب الله</v>
          </cell>
          <cell r="C39" t="str">
            <v>سائق - درجة ممتاز</v>
          </cell>
          <cell r="D39" t="str">
            <v>خدمات الادارة العامه للشئون الادارية</v>
          </cell>
          <cell r="E39">
            <v>46266</v>
          </cell>
          <cell r="F39">
            <v>368</v>
          </cell>
          <cell r="G39">
            <v>46631</v>
          </cell>
          <cell r="H39">
            <v>46229</v>
          </cell>
          <cell r="P39">
            <v>46236</v>
          </cell>
        </row>
        <row r="40">
          <cell r="A40" t="str">
            <v>007159</v>
          </cell>
          <cell r="B40" t="str">
            <v>عثمان منصور محمود محمد</v>
          </cell>
          <cell r="C40" t="str">
            <v>مراقب عام صحى</v>
          </cell>
          <cell r="D40" t="str">
            <v>Fifth Square</v>
          </cell>
          <cell r="E40">
            <v>46263</v>
          </cell>
          <cell r="F40">
            <v>183</v>
          </cell>
          <cell r="G40">
            <v>46446</v>
          </cell>
          <cell r="H40">
            <v>46231</v>
          </cell>
          <cell r="P40">
            <v>46236</v>
          </cell>
        </row>
        <row r="41">
          <cell r="A41" t="str">
            <v>007218</v>
          </cell>
          <cell r="B41" t="str">
            <v>محمد ربيع بغدادى محمد</v>
          </cell>
          <cell r="C41" t="str">
            <v>مراقب عام كهرباء</v>
          </cell>
          <cell r="D41" t="str">
            <v>مستشفى ناصر العام - بنى سويف</v>
          </cell>
          <cell r="E41">
            <v>46274</v>
          </cell>
          <cell r="F41">
            <v>376</v>
          </cell>
          <cell r="G41">
            <v>46639</v>
          </cell>
          <cell r="H41">
            <v>46233</v>
          </cell>
          <cell r="P41">
            <v>46240</v>
          </cell>
        </row>
        <row r="42">
          <cell r="A42" t="str">
            <v>007296</v>
          </cell>
          <cell r="B42" t="str">
            <v>محمد صلاح محمد مصطفى</v>
          </cell>
          <cell r="C42" t="str">
            <v>مدير امن المشروع</v>
          </cell>
          <cell r="D42" t="str">
            <v>مستشفى ناصر العام - بنى سويف</v>
          </cell>
          <cell r="E42">
            <v>46274</v>
          </cell>
          <cell r="F42">
            <v>12</v>
          </cell>
          <cell r="G42">
            <v>46638</v>
          </cell>
        </row>
        <row r="43">
          <cell r="A43" t="str">
            <v>006652</v>
          </cell>
          <cell r="B43" t="str">
            <v>احمد حسن محمود محمد</v>
          </cell>
          <cell r="C43" t="str">
            <v>مدير اداره المعدات</v>
          </cell>
          <cell r="D43" t="str">
            <v>ادارة المعدات</v>
          </cell>
          <cell r="E43">
            <v>46266</v>
          </cell>
          <cell r="F43">
            <v>3</v>
          </cell>
          <cell r="G43">
            <v>46387</v>
          </cell>
          <cell r="H43">
            <v>46259</v>
          </cell>
          <cell r="P43">
            <v>46259</v>
          </cell>
        </row>
      </sheetData>
      <sheetData sheetId="35"/>
      <sheetData sheetId="36"/>
      <sheetData sheetId="37"/>
      <sheetData sheetId="38"/>
      <sheetData sheetId="39">
        <row r="1">
          <cell r="B1" t="str">
            <v>EMPLOYEE_CODE</v>
          </cell>
          <cell r="C1" t="str">
            <v>ENGLISH_NAME</v>
          </cell>
          <cell r="D1" t="str">
            <v>DEPARTMENT</v>
          </cell>
          <cell r="E1" t="str">
            <v>JOB_TITLE</v>
          </cell>
          <cell r="F1" t="str">
            <v>HIRING_DATE</v>
          </cell>
          <cell r="G1" t="str">
            <v>REGISTER</v>
          </cell>
          <cell r="H1" t="str">
            <v>BIRTH_DATE</v>
          </cell>
          <cell r="I1" t="str">
            <v>ID_NO</v>
          </cell>
          <cell r="J1" t="str">
            <v>Age</v>
          </cell>
          <cell r="K1" t="str">
            <v>الاجر التأميني</v>
          </cell>
          <cell r="L1" t="str">
            <v>COMANY_NAME</v>
          </cell>
          <cell r="M1" t="str">
            <v>العنوان</v>
          </cell>
        </row>
        <row r="2">
          <cell r="A2" t="str">
            <v>001107</v>
          </cell>
          <cell r="B2">
            <v>1107</v>
          </cell>
          <cell r="C2" t="str">
            <v>سعيد امين ابراهيم يوسف</v>
          </cell>
          <cell r="D2" t="str">
            <v>مكافات شامله</v>
          </cell>
          <cell r="E2" t="str">
            <v>مشرف خدمات</v>
          </cell>
          <cell r="F2">
            <v>44565</v>
          </cell>
          <cell r="G2" t="str">
            <v>Permanent</v>
          </cell>
          <cell r="H2">
            <v>20913</v>
          </cell>
          <cell r="I2">
            <v>25704031700592</v>
          </cell>
          <cell r="J2">
            <v>69</v>
          </cell>
          <cell r="K2">
            <v>13420</v>
          </cell>
          <cell r="M2" t="str">
            <v>الشهداء - المنوفية</v>
          </cell>
        </row>
        <row r="3">
          <cell r="A3" t="str">
            <v>001108</v>
          </cell>
          <cell r="B3">
            <v>1108</v>
          </cell>
          <cell r="C3" t="str">
            <v>عرابى احمد شعبان غانم</v>
          </cell>
          <cell r="D3" t="str">
            <v>الادارة الطبية</v>
          </cell>
          <cell r="E3" t="str">
            <v>مدير الادارة الطبية والعلاقات</v>
          </cell>
          <cell r="F3">
            <v>36148</v>
          </cell>
          <cell r="G3" t="str">
            <v>Permanent</v>
          </cell>
          <cell r="H3">
            <v>20645</v>
          </cell>
          <cell r="I3">
            <v>25607091601679</v>
          </cell>
          <cell r="J3">
            <v>70</v>
          </cell>
          <cell r="K3">
            <v>16700</v>
          </cell>
          <cell r="M3" t="str">
            <v>التجمع الاول - القاهرة</v>
          </cell>
        </row>
        <row r="4">
          <cell r="A4" t="str">
            <v>001111</v>
          </cell>
          <cell r="B4">
            <v>1111</v>
          </cell>
          <cell r="C4" t="str">
            <v xml:space="preserve">محمد لطفى السيد كرم الله  </v>
          </cell>
          <cell r="D4" t="str">
            <v>الادارة المالية</v>
          </cell>
          <cell r="E4" t="str">
            <v>مدير الادارة العامة لحسابات قطاع التطوير العقارى</v>
          </cell>
          <cell r="F4">
            <v>35897</v>
          </cell>
          <cell r="G4" t="str">
            <v>Permanent</v>
          </cell>
          <cell r="H4">
            <v>24951</v>
          </cell>
          <cell r="I4">
            <v>26804230100918</v>
          </cell>
          <cell r="J4">
            <v>58</v>
          </cell>
          <cell r="K4">
            <v>16700</v>
          </cell>
          <cell r="M4" t="str">
            <v>م.نصر اول - القاهرة</v>
          </cell>
        </row>
        <row r="5">
          <cell r="A5" t="str">
            <v>001126</v>
          </cell>
          <cell r="B5">
            <v>1126</v>
          </cell>
          <cell r="C5" t="str">
            <v>السيد احمد السيد ابوعيانة</v>
          </cell>
          <cell r="D5" t="str">
            <v>المستودعات المركزيه</v>
          </cell>
          <cell r="E5" t="str">
            <v>فرد اول امن</v>
          </cell>
          <cell r="F5">
            <v>37196</v>
          </cell>
          <cell r="G5" t="str">
            <v>Permanent</v>
          </cell>
          <cell r="H5">
            <v>27216</v>
          </cell>
          <cell r="I5">
            <v>27407061701774</v>
          </cell>
          <cell r="J5">
            <v>52</v>
          </cell>
          <cell r="K5">
            <v>9520</v>
          </cell>
          <cell r="M5" t="str">
            <v>قويسنا - المنوفية</v>
          </cell>
        </row>
        <row r="6">
          <cell r="A6" t="str">
            <v>001208</v>
          </cell>
          <cell r="B6">
            <v>1208</v>
          </cell>
          <cell r="C6" t="str">
            <v>خالد عبدالله على جاد الله</v>
          </cell>
          <cell r="D6" t="str">
            <v>الادارة العامة للشئون المالية</v>
          </cell>
          <cell r="E6" t="str">
            <v>مدير عام الشئون الماليه</v>
          </cell>
          <cell r="F6">
            <v>36001</v>
          </cell>
          <cell r="G6" t="str">
            <v>Permanent</v>
          </cell>
          <cell r="H6">
            <v>23498</v>
          </cell>
          <cell r="I6">
            <v>26405010104171</v>
          </cell>
          <cell r="J6">
            <v>62</v>
          </cell>
          <cell r="K6">
            <v>16700</v>
          </cell>
          <cell r="M6" t="str">
            <v>التجمع الاول - القاهرة</v>
          </cell>
        </row>
        <row r="7">
          <cell r="A7" t="str">
            <v>001222</v>
          </cell>
          <cell r="B7">
            <v>1222</v>
          </cell>
          <cell r="C7" t="str">
            <v>ناصر محمد كمال الصباغ</v>
          </cell>
          <cell r="D7" t="str">
            <v>بالعاصمة الادارية الجديدة R5 الحى السكنى</v>
          </cell>
          <cell r="E7" t="str">
            <v>فرد اول امن</v>
          </cell>
          <cell r="F7">
            <v>36971</v>
          </cell>
          <cell r="G7" t="str">
            <v>Permanent</v>
          </cell>
          <cell r="H7">
            <v>24573</v>
          </cell>
          <cell r="I7">
            <v>26704111700431</v>
          </cell>
          <cell r="J7">
            <v>59</v>
          </cell>
          <cell r="K7">
            <v>10750</v>
          </cell>
          <cell r="M7" t="str">
            <v>بركة السبع - المنوفية</v>
          </cell>
        </row>
        <row r="8">
          <cell r="A8" t="str">
            <v>001502</v>
          </cell>
          <cell r="B8">
            <v>1502</v>
          </cell>
          <cell r="C8" t="str">
            <v>خالد محمد سيد محمد</v>
          </cell>
          <cell r="D8" t="str">
            <v>الادارة العامة للشئون المالية</v>
          </cell>
          <cell r="E8" t="str">
            <v>مدير الادارة العامة للمراجعة المالية</v>
          </cell>
          <cell r="F8">
            <v>36625</v>
          </cell>
          <cell r="G8" t="str">
            <v>Permanent</v>
          </cell>
          <cell r="H8">
            <v>24609</v>
          </cell>
          <cell r="I8">
            <v>26705170101814</v>
          </cell>
          <cell r="J8">
            <v>59</v>
          </cell>
          <cell r="K8">
            <v>16700</v>
          </cell>
          <cell r="M8" t="str">
            <v>التجمع الاول - القاهرة</v>
          </cell>
        </row>
        <row r="9">
          <cell r="A9" t="str">
            <v>001512</v>
          </cell>
          <cell r="B9">
            <v>1512</v>
          </cell>
          <cell r="C9" t="str">
            <v>منال محمد حرب رباح</v>
          </cell>
          <cell r="D9" t="str">
            <v>الادارة العامه للشئون الاداريه</v>
          </cell>
          <cell r="E9" t="str">
            <v>مدير قسم شئون ادارية</v>
          </cell>
          <cell r="F9">
            <v>37196</v>
          </cell>
          <cell r="G9" t="str">
            <v>Permanent</v>
          </cell>
          <cell r="H9">
            <v>25505</v>
          </cell>
          <cell r="I9">
            <v>26910290103104</v>
          </cell>
          <cell r="J9">
            <v>56</v>
          </cell>
          <cell r="K9" t="e">
            <v>#N/A</v>
          </cell>
          <cell r="M9" t="e">
            <v>#N/A</v>
          </cell>
        </row>
        <row r="10">
          <cell r="A10" t="str">
            <v>001738</v>
          </cell>
          <cell r="B10">
            <v>1738</v>
          </cell>
          <cell r="C10" t="str">
            <v>مجدى محمد احمد قاسم</v>
          </cell>
          <cell r="D10" t="str">
            <v>ادارة العمليات</v>
          </cell>
          <cell r="E10" t="str">
            <v>مساعد نائب الرئيس التنفيذى للعمليات</v>
          </cell>
          <cell r="F10">
            <v>39692</v>
          </cell>
          <cell r="G10" t="str">
            <v>Permanent</v>
          </cell>
          <cell r="H10">
            <v>20926</v>
          </cell>
          <cell r="I10">
            <v>25704160103878</v>
          </cell>
          <cell r="J10">
            <v>69</v>
          </cell>
          <cell r="K10" t="e">
            <v>#N/A</v>
          </cell>
          <cell r="M10" t="e">
            <v>#N/A</v>
          </cell>
        </row>
        <row r="11">
          <cell r="A11" t="str">
            <v>001842</v>
          </cell>
          <cell r="B11">
            <v>1842</v>
          </cell>
          <cell r="C11" t="str">
            <v>على احمد على ابراهيم كاظم</v>
          </cell>
          <cell r="D11" t="str">
            <v>الادارة العامة للشئون المالية</v>
          </cell>
          <cell r="E11" t="str">
            <v>رئيس قسم حسابات المقاولين</v>
          </cell>
          <cell r="F11">
            <v>37196</v>
          </cell>
          <cell r="G11" t="str">
            <v>Permanent</v>
          </cell>
          <cell r="H11">
            <v>27617</v>
          </cell>
          <cell r="I11">
            <v>27508110100278</v>
          </cell>
          <cell r="J11">
            <v>50</v>
          </cell>
          <cell r="K11">
            <v>16700</v>
          </cell>
          <cell r="M11" t="str">
            <v>السيدة زينب - القاهرة</v>
          </cell>
        </row>
        <row r="12">
          <cell r="A12" t="str">
            <v>001955</v>
          </cell>
          <cell r="B12">
            <v>1955</v>
          </cell>
          <cell r="C12" t="str">
            <v>خالد محمد سالم محمد</v>
          </cell>
          <cell r="D12" t="str">
            <v>Fifth Square</v>
          </cell>
          <cell r="E12" t="str">
            <v>سائق - درجة ممتاز</v>
          </cell>
          <cell r="F12">
            <v>37196</v>
          </cell>
          <cell r="G12" t="str">
            <v>Permanent</v>
          </cell>
          <cell r="H12">
            <v>23464</v>
          </cell>
          <cell r="I12">
            <v>26403280102453</v>
          </cell>
          <cell r="J12">
            <v>62</v>
          </cell>
          <cell r="K12">
            <v>11650</v>
          </cell>
          <cell r="M12" t="str">
            <v>امبابة - الجيزة</v>
          </cell>
        </row>
        <row r="13">
          <cell r="A13" t="str">
            <v>002201</v>
          </cell>
          <cell r="B13">
            <v>2201</v>
          </cell>
          <cell r="C13" t="str">
            <v>رافت اسماعيل عباس اسماعيل</v>
          </cell>
          <cell r="D13" t="str">
            <v>الادارة العامه للشئون الاداريه</v>
          </cell>
          <cell r="E13" t="str">
            <v>مندوب ممتاز تراخيص</v>
          </cell>
          <cell r="F13">
            <v>35847</v>
          </cell>
          <cell r="G13" t="str">
            <v>Permanent</v>
          </cell>
          <cell r="H13">
            <v>23036</v>
          </cell>
          <cell r="I13">
            <v>26301250101358</v>
          </cell>
          <cell r="J13">
            <v>63</v>
          </cell>
          <cell r="K13">
            <v>16700</v>
          </cell>
          <cell r="M13" t="str">
            <v>الهرم - الجيزة</v>
          </cell>
        </row>
        <row r="14">
          <cell r="A14" t="str">
            <v>002203</v>
          </cell>
          <cell r="B14">
            <v>2203</v>
          </cell>
          <cell r="C14" t="str">
            <v>محمود ربيع محمود وفا</v>
          </cell>
          <cell r="D14" t="str">
            <v>5th Square - Sales Center</v>
          </cell>
          <cell r="E14" t="str">
            <v>سائق - درجة ممتاز</v>
          </cell>
          <cell r="F14">
            <v>39342</v>
          </cell>
          <cell r="G14" t="str">
            <v>Permanent</v>
          </cell>
          <cell r="H14">
            <v>26846</v>
          </cell>
          <cell r="I14">
            <v>27307011200532</v>
          </cell>
          <cell r="J14">
            <v>53</v>
          </cell>
          <cell r="K14">
            <v>12380</v>
          </cell>
          <cell r="M14" t="str">
            <v>الساحل - القاهرة</v>
          </cell>
        </row>
        <row r="15">
          <cell r="A15" t="str">
            <v>002223</v>
          </cell>
          <cell r="B15">
            <v>2223</v>
          </cell>
          <cell r="C15" t="str">
            <v>عصام مصطفى محمد على</v>
          </cell>
          <cell r="D15" t="str">
            <v>الادارة العامه للشئون الاداريه</v>
          </cell>
          <cell r="E15" t="str">
            <v>مشرف ممتاز حركه</v>
          </cell>
          <cell r="F15">
            <v>37196</v>
          </cell>
          <cell r="G15" t="str">
            <v>Permanent</v>
          </cell>
          <cell r="H15">
            <v>26510</v>
          </cell>
          <cell r="I15">
            <v>27207310101015</v>
          </cell>
          <cell r="J15">
            <v>53</v>
          </cell>
          <cell r="K15">
            <v>14280</v>
          </cell>
          <cell r="M15" t="str">
            <v>شبرا الخيمة اول - القليوبية</v>
          </cell>
        </row>
        <row r="16">
          <cell r="A16" t="str">
            <v>002238</v>
          </cell>
          <cell r="B16">
            <v>2238</v>
          </cell>
          <cell r="C16" t="str">
            <v>سعيد محمد احمد على ابراهيم</v>
          </cell>
          <cell r="D16" t="str">
            <v>المستودعات المركزيه</v>
          </cell>
          <cell r="E16" t="str">
            <v>فرد اول امن</v>
          </cell>
          <cell r="F16">
            <v>37196</v>
          </cell>
          <cell r="G16" t="str">
            <v>Permanent</v>
          </cell>
          <cell r="H16">
            <v>25394</v>
          </cell>
          <cell r="I16">
            <v>26907101302672</v>
          </cell>
          <cell r="J16">
            <v>57</v>
          </cell>
          <cell r="K16">
            <v>10200</v>
          </cell>
          <cell r="M16" t="str">
            <v>ههيا - الشرقية</v>
          </cell>
        </row>
        <row r="17">
          <cell r="A17" t="str">
            <v>002920</v>
          </cell>
          <cell r="B17">
            <v>2920</v>
          </cell>
          <cell r="C17" t="str">
            <v xml:space="preserve">عمرو احمد عبدالغنى على   </v>
          </cell>
          <cell r="D17" t="str">
            <v>ادارة نمذجة معلومات البناء (BIM)</v>
          </cell>
          <cell r="E17" t="str">
            <v>مدير ادارة نمذجة معلومات البناء</v>
          </cell>
          <cell r="F17">
            <v>38626</v>
          </cell>
          <cell r="G17" t="str">
            <v>Permanent</v>
          </cell>
          <cell r="H17">
            <v>28363</v>
          </cell>
          <cell r="I17">
            <v>27708272102257</v>
          </cell>
          <cell r="J17">
            <v>48</v>
          </cell>
          <cell r="K17">
            <v>16700</v>
          </cell>
          <cell r="M17" t="str">
            <v>الدقى - الجيزة</v>
          </cell>
        </row>
        <row r="18">
          <cell r="A18" t="str">
            <v>002923</v>
          </cell>
          <cell r="B18">
            <v>2923</v>
          </cell>
          <cell r="C18" t="str">
            <v xml:space="preserve">عاشور محمد عاشور على   </v>
          </cell>
          <cell r="D18" t="str">
            <v>الادارة العامة للشئون المالية</v>
          </cell>
          <cell r="E18" t="str">
            <v>رئيس قسم الخزينه</v>
          </cell>
          <cell r="F18">
            <v>38641</v>
          </cell>
          <cell r="G18" t="str">
            <v>Permanent</v>
          </cell>
          <cell r="H18">
            <v>25475</v>
          </cell>
          <cell r="I18">
            <v>26909290100239</v>
          </cell>
          <cell r="J18">
            <v>56</v>
          </cell>
          <cell r="K18">
            <v>16700</v>
          </cell>
          <cell r="M18" t="str">
            <v>بولاق الدكرور - الجيزة</v>
          </cell>
        </row>
        <row r="19">
          <cell r="A19" t="str">
            <v>002963</v>
          </cell>
          <cell r="B19">
            <v>2963</v>
          </cell>
          <cell r="C19" t="str">
            <v>جمال قطب محمد سنوسى</v>
          </cell>
          <cell r="D19" t="str">
            <v>الحديقة المركزيه CP-B02 - المرحلة الثانية</v>
          </cell>
          <cell r="E19" t="str">
            <v>فرد اول امن</v>
          </cell>
          <cell r="F19">
            <v>38718</v>
          </cell>
          <cell r="G19" t="str">
            <v>Permanent</v>
          </cell>
          <cell r="H19">
            <v>24767</v>
          </cell>
          <cell r="I19">
            <v>26710222401955</v>
          </cell>
          <cell r="J19">
            <v>58</v>
          </cell>
          <cell r="K19">
            <v>8740</v>
          </cell>
          <cell r="M19" t="str">
            <v>العجوزة - الجيزة</v>
          </cell>
        </row>
        <row r="20">
          <cell r="A20" t="str">
            <v>002966</v>
          </cell>
          <cell r="B20">
            <v>2966</v>
          </cell>
          <cell r="C20" t="str">
            <v xml:space="preserve">احمد ابراهيم ابراهيم سيد المرزوقى  </v>
          </cell>
          <cell r="D20" t="str">
            <v>المكتب الفنى - عموم المشاريع</v>
          </cell>
          <cell r="E20" t="str">
            <v>مدير الدعم الفنى</v>
          </cell>
          <cell r="F20">
            <v>38718</v>
          </cell>
          <cell r="G20" t="str">
            <v>Permanent</v>
          </cell>
          <cell r="H20">
            <v>25153</v>
          </cell>
          <cell r="I20">
            <v>26811112100217</v>
          </cell>
          <cell r="J20">
            <v>57</v>
          </cell>
          <cell r="K20">
            <v>16700</v>
          </cell>
          <cell r="M20" t="str">
            <v>سيدى جابر_الاسكندريه</v>
          </cell>
        </row>
        <row r="21">
          <cell r="A21" t="str">
            <v>002971</v>
          </cell>
          <cell r="B21">
            <v>2971</v>
          </cell>
          <cell r="C21" t="str">
            <v xml:space="preserve">رانيا نعيم ديمترى عساف   </v>
          </cell>
          <cell r="D21" t="str">
            <v>الادارة العامة للعطاءات</v>
          </cell>
          <cell r="E21" t="str">
            <v>نائب مدير الادارة العامة للعطاءات</v>
          </cell>
          <cell r="F21">
            <v>38756</v>
          </cell>
          <cell r="G21" t="str">
            <v>Permanent</v>
          </cell>
          <cell r="H21">
            <v>29056</v>
          </cell>
          <cell r="I21">
            <v>27907200105301</v>
          </cell>
          <cell r="J21">
            <v>47</v>
          </cell>
          <cell r="K21">
            <v>16700</v>
          </cell>
          <cell r="M21" t="str">
            <v>م نصر اول_القاهره</v>
          </cell>
        </row>
        <row r="22">
          <cell r="A22" t="str">
            <v>002972</v>
          </cell>
          <cell r="B22">
            <v>2972</v>
          </cell>
          <cell r="C22" t="str">
            <v>طارق عادل هاشم مصطفى</v>
          </cell>
          <cell r="D22" t="str">
            <v>الادارة المالية</v>
          </cell>
          <cell r="E22" t="str">
            <v>مدير حسابات</v>
          </cell>
          <cell r="F22">
            <v>38473</v>
          </cell>
          <cell r="G22" t="str">
            <v>Permanent</v>
          </cell>
          <cell r="H22">
            <v>29651</v>
          </cell>
          <cell r="I22">
            <v>28103060101735</v>
          </cell>
          <cell r="J22">
            <v>45</v>
          </cell>
          <cell r="K22">
            <v>16700</v>
          </cell>
          <cell r="M22" t="str">
            <v>6اكتوبر ثان - الجيزة</v>
          </cell>
        </row>
        <row r="23">
          <cell r="A23" t="str">
            <v>002985</v>
          </cell>
          <cell r="B23">
            <v>2985</v>
          </cell>
          <cell r="C23" t="str">
            <v xml:space="preserve">فريد مصطفى فريد البكل   </v>
          </cell>
          <cell r="D23" t="str">
            <v>المول التجارى - Fifth Square</v>
          </cell>
          <cell r="E23" t="str">
            <v>فنى ممتاز سلامة وصحة مهنية</v>
          </cell>
          <cell r="F23">
            <v>38764</v>
          </cell>
          <cell r="G23" t="str">
            <v>Permanent</v>
          </cell>
          <cell r="H23">
            <v>26688</v>
          </cell>
          <cell r="I23">
            <v>27301241700994</v>
          </cell>
          <cell r="J23">
            <v>53</v>
          </cell>
          <cell r="K23">
            <v>12800</v>
          </cell>
          <cell r="M23" t="str">
            <v>اشمون -منوفيه</v>
          </cell>
        </row>
        <row r="24">
          <cell r="A24" t="str">
            <v>002999</v>
          </cell>
          <cell r="B24">
            <v>2999</v>
          </cell>
          <cell r="C24" t="str">
            <v xml:space="preserve">كرم محمد محمد يوسف   </v>
          </cell>
          <cell r="D24" t="str">
            <v>مشاريع الازهر</v>
          </cell>
          <cell r="E24" t="str">
            <v>فرد اول امن</v>
          </cell>
          <cell r="F24">
            <v>39692</v>
          </cell>
          <cell r="G24" t="str">
            <v>Permanent</v>
          </cell>
          <cell r="H24">
            <v>23451</v>
          </cell>
          <cell r="I24">
            <v>26403150103393</v>
          </cell>
          <cell r="J24">
            <v>62</v>
          </cell>
          <cell r="K24">
            <v>6700</v>
          </cell>
          <cell r="M24" t="str">
            <v>المعادى - القاهرة</v>
          </cell>
        </row>
        <row r="25">
          <cell r="A25" t="str">
            <v>003001</v>
          </cell>
          <cell r="B25">
            <v>3001</v>
          </cell>
          <cell r="C25" t="str">
            <v xml:space="preserve">على حسن على احمد لاشين  </v>
          </cell>
          <cell r="D25" t="str">
            <v>Fifth Square</v>
          </cell>
          <cell r="E25" t="str">
            <v>سائق - درجه ثانيه</v>
          </cell>
          <cell r="F25">
            <v>38881</v>
          </cell>
          <cell r="G25" t="str">
            <v>Permanent</v>
          </cell>
          <cell r="H25">
            <v>26150</v>
          </cell>
          <cell r="I25">
            <v>27108050103991</v>
          </cell>
          <cell r="J25">
            <v>54</v>
          </cell>
          <cell r="K25">
            <v>11840</v>
          </cell>
          <cell r="M25" t="str">
            <v>مصر القديمة - القاهرة</v>
          </cell>
        </row>
        <row r="26">
          <cell r="A26" t="str">
            <v>003004</v>
          </cell>
          <cell r="B26">
            <v>3004</v>
          </cell>
          <cell r="C26" t="str">
            <v xml:space="preserve">سامى محمد احمد سليمان   </v>
          </cell>
          <cell r="D26" t="str">
            <v>Fifth Square</v>
          </cell>
          <cell r="E26" t="str">
            <v>مساعد ممتاز امين مخازن</v>
          </cell>
          <cell r="F26">
            <v>38899</v>
          </cell>
          <cell r="G26" t="str">
            <v>Permanent</v>
          </cell>
          <cell r="H26">
            <v>29653</v>
          </cell>
          <cell r="I26">
            <v>28103081301831</v>
          </cell>
          <cell r="J26">
            <v>45</v>
          </cell>
          <cell r="K26">
            <v>16700</v>
          </cell>
          <cell r="M26" t="str">
            <v>ابوكبير - الشرقية</v>
          </cell>
        </row>
        <row r="27">
          <cell r="A27" t="str">
            <v>003011</v>
          </cell>
          <cell r="B27">
            <v>3011</v>
          </cell>
          <cell r="C27" t="str">
            <v xml:space="preserve">عمرو حمدى سلامة سالم البدوى  </v>
          </cell>
          <cell r="D27" t="str">
            <v>مكتب القاهره للتصميمات - مشروع المطاف</v>
          </cell>
          <cell r="E27" t="str">
            <v>المدير الادارى</v>
          </cell>
          <cell r="F27">
            <v>38900</v>
          </cell>
          <cell r="G27" t="str">
            <v>Permanent</v>
          </cell>
          <cell r="H27">
            <v>30124</v>
          </cell>
          <cell r="I27">
            <v>28206221402955</v>
          </cell>
          <cell r="J27">
            <v>44</v>
          </cell>
          <cell r="K27">
            <v>16700</v>
          </cell>
          <cell r="M27" t="str">
            <v>بنها - القليوبية</v>
          </cell>
        </row>
        <row r="28">
          <cell r="A28" t="str">
            <v>003019</v>
          </cell>
          <cell r="B28">
            <v>3019</v>
          </cell>
          <cell r="C28" t="str">
            <v xml:space="preserve">خالد منصور سالم عبدالهادى   </v>
          </cell>
          <cell r="D28" t="str">
            <v>المول التجارى - Fifth Square</v>
          </cell>
          <cell r="E28" t="str">
            <v>مدير قسم مستخلصات</v>
          </cell>
          <cell r="F28">
            <v>39794</v>
          </cell>
          <cell r="G28" t="str">
            <v>Permanent</v>
          </cell>
          <cell r="H28">
            <v>27741</v>
          </cell>
          <cell r="I28">
            <v>27512132101119</v>
          </cell>
          <cell r="J28">
            <v>50</v>
          </cell>
          <cell r="K28">
            <v>16700</v>
          </cell>
          <cell r="M28" t="str">
            <v>التجمع الخامس - القاهرة</v>
          </cell>
        </row>
        <row r="29">
          <cell r="A29" t="str">
            <v>003022</v>
          </cell>
          <cell r="B29">
            <v>3022</v>
          </cell>
          <cell r="C29" t="str">
            <v xml:space="preserve">عصام صبحى عبدالغنى احمد   </v>
          </cell>
          <cell r="D29" t="str">
            <v>بالعاصمة الادارية الجديدة R5 الحى السكنى</v>
          </cell>
          <cell r="E29" t="str">
            <v>مراقب عام تنفيذ</v>
          </cell>
          <cell r="F29">
            <v>38930</v>
          </cell>
          <cell r="G29" t="str">
            <v>Permanent</v>
          </cell>
          <cell r="H29">
            <v>28467</v>
          </cell>
          <cell r="I29">
            <v>27712081401952</v>
          </cell>
          <cell r="J29">
            <v>48</v>
          </cell>
          <cell r="K29">
            <v>16700</v>
          </cell>
          <cell r="M29" t="str">
            <v>طوخ - القليوبية</v>
          </cell>
        </row>
        <row r="30">
          <cell r="A30" t="str">
            <v>003025</v>
          </cell>
          <cell r="B30">
            <v>3025</v>
          </cell>
          <cell r="C30" t="str">
            <v xml:space="preserve">سيد سعيد شعبان السيد سليمان  </v>
          </cell>
          <cell r="D30" t="str">
            <v>الادارة العامة للعطاءات</v>
          </cell>
          <cell r="E30" t="str">
            <v>مشرف تصوير</v>
          </cell>
          <cell r="F30">
            <v>39600</v>
          </cell>
          <cell r="G30" t="str">
            <v>Permanent</v>
          </cell>
          <cell r="H30">
            <v>27372</v>
          </cell>
          <cell r="I30">
            <v>27412090104592</v>
          </cell>
          <cell r="J30">
            <v>51</v>
          </cell>
          <cell r="K30">
            <v>13870</v>
          </cell>
          <cell r="M30" t="str">
            <v>الخليفة - القاهرة</v>
          </cell>
        </row>
        <row r="31">
          <cell r="A31" t="str">
            <v>003032</v>
          </cell>
          <cell r="B31">
            <v>3032</v>
          </cell>
          <cell r="C31" t="str">
            <v xml:space="preserve">رمضان صابر صادق يوسف   </v>
          </cell>
          <cell r="D31" t="str">
            <v>Lake Residence</v>
          </cell>
          <cell r="E31" t="str">
            <v>مراقب عام تنفيذ</v>
          </cell>
          <cell r="F31">
            <v>38930</v>
          </cell>
          <cell r="G31" t="str">
            <v>Permanent</v>
          </cell>
          <cell r="H31">
            <v>24830</v>
          </cell>
          <cell r="I31">
            <v>26712240104197</v>
          </cell>
          <cell r="J31">
            <v>58</v>
          </cell>
          <cell r="K31">
            <v>16700</v>
          </cell>
          <cell r="M31" t="str">
            <v>الزاوية الحمراء- القاهرة</v>
          </cell>
        </row>
        <row r="32">
          <cell r="A32" t="str">
            <v>003036</v>
          </cell>
          <cell r="B32">
            <v>3036</v>
          </cell>
          <cell r="C32" t="str">
            <v>اسلام سيد محمود العطار</v>
          </cell>
          <cell r="D32" t="str">
            <v>مستشفى ناصر العام - بنى سويف</v>
          </cell>
          <cell r="E32" t="str">
            <v>مدير عام المشروع</v>
          </cell>
          <cell r="F32">
            <v>40313</v>
          </cell>
          <cell r="G32" t="str">
            <v>Permanent</v>
          </cell>
          <cell r="H32">
            <v>29409</v>
          </cell>
          <cell r="I32">
            <v>28007070106116</v>
          </cell>
          <cell r="J32">
            <v>46</v>
          </cell>
          <cell r="K32">
            <v>16700</v>
          </cell>
          <cell r="M32" t="str">
            <v>المرج - القاهرة</v>
          </cell>
        </row>
        <row r="33">
          <cell r="A33" t="str">
            <v>003038</v>
          </cell>
          <cell r="B33">
            <v>3038</v>
          </cell>
          <cell r="C33" t="str">
            <v xml:space="preserve">عبدالدايم عثمان عبدالدايم عبدالرحمن   </v>
          </cell>
          <cell r="D33" t="str">
            <v>الادارة العامة للمستخلصات</v>
          </cell>
          <cell r="E33" t="str">
            <v>مدير قسم مستخلصات</v>
          </cell>
          <cell r="F33">
            <v>39661</v>
          </cell>
          <cell r="G33" t="str">
            <v>Permanent</v>
          </cell>
          <cell r="H33">
            <v>26683</v>
          </cell>
          <cell r="I33">
            <v>27301190101454</v>
          </cell>
          <cell r="J33">
            <v>53</v>
          </cell>
          <cell r="K33">
            <v>16700</v>
          </cell>
          <cell r="M33" t="str">
            <v>الجمالية - القاهرة</v>
          </cell>
        </row>
        <row r="34">
          <cell r="A34" t="str">
            <v>003039</v>
          </cell>
          <cell r="B34">
            <v>3039</v>
          </cell>
          <cell r="C34" t="str">
            <v xml:space="preserve">سالى على بكرى على جوهر  </v>
          </cell>
          <cell r="D34" t="str">
            <v>ادارة نمذجة معلومات البناء (BIM)</v>
          </cell>
          <cell r="E34" t="str">
            <v>سكرتير اول تنفيذى</v>
          </cell>
          <cell r="F34">
            <v>38551</v>
          </cell>
          <cell r="G34" t="str">
            <v>Permanent</v>
          </cell>
          <cell r="H34">
            <v>30576</v>
          </cell>
          <cell r="I34">
            <v>28309172100887</v>
          </cell>
          <cell r="J34">
            <v>42</v>
          </cell>
          <cell r="K34">
            <v>13290</v>
          </cell>
          <cell r="M34" t="str">
            <v>العجوزه_الجيزه</v>
          </cell>
        </row>
        <row r="35">
          <cell r="A35" t="str">
            <v>003060</v>
          </cell>
          <cell r="B35">
            <v>3060</v>
          </cell>
          <cell r="C35" t="str">
            <v>احمد عبدالعليم احمد على</v>
          </cell>
          <cell r="D35" t="str">
            <v>ادارة المعدات</v>
          </cell>
          <cell r="E35" t="str">
            <v>سائق - درجة ممتاز</v>
          </cell>
          <cell r="F35">
            <v>40298</v>
          </cell>
          <cell r="G35" t="str">
            <v>Permanent</v>
          </cell>
          <cell r="H35">
            <v>24807</v>
          </cell>
          <cell r="I35">
            <v>26712010106891</v>
          </cell>
          <cell r="J35">
            <v>58</v>
          </cell>
          <cell r="K35">
            <v>14490</v>
          </cell>
          <cell r="M35" t="str">
            <v>الزاوية الحمراء - القاهرة</v>
          </cell>
        </row>
        <row r="36">
          <cell r="A36" t="str">
            <v>003071</v>
          </cell>
          <cell r="B36">
            <v>3071</v>
          </cell>
          <cell r="C36" t="str">
            <v xml:space="preserve">حسن عبدالعاطى عبدالغنى صالح   </v>
          </cell>
          <cell r="D36" t="str">
            <v>مسجد المعلم - راس سدر</v>
          </cell>
          <cell r="E36" t="str">
            <v>فرد اول امن</v>
          </cell>
          <cell r="F36">
            <v>39075</v>
          </cell>
          <cell r="G36" t="str">
            <v>Permanent</v>
          </cell>
          <cell r="H36">
            <v>25718</v>
          </cell>
          <cell r="I36">
            <v>27005302800573</v>
          </cell>
          <cell r="J36">
            <v>56</v>
          </cell>
          <cell r="K36">
            <v>10200</v>
          </cell>
          <cell r="M36" t="str">
            <v>اسوان - اسوان</v>
          </cell>
        </row>
        <row r="37">
          <cell r="A37" t="str">
            <v>003077</v>
          </cell>
          <cell r="B37">
            <v>3077</v>
          </cell>
          <cell r="C37" t="str">
            <v xml:space="preserve">محمد علم الدين احمد ضيف  </v>
          </cell>
          <cell r="D37" t="str">
            <v>مسجد المعلم - راس سدر</v>
          </cell>
          <cell r="E37" t="str">
            <v>فرد اول امن</v>
          </cell>
          <cell r="F37">
            <v>39088</v>
          </cell>
          <cell r="G37" t="str">
            <v>Permanent</v>
          </cell>
          <cell r="H37">
            <v>24297</v>
          </cell>
          <cell r="I37">
            <v>26607092800032</v>
          </cell>
          <cell r="J37">
            <v>60</v>
          </cell>
          <cell r="K37">
            <v>10260</v>
          </cell>
          <cell r="M37" t="str">
            <v>اسوان - اسوان</v>
          </cell>
        </row>
        <row r="38">
          <cell r="A38" t="str">
            <v>003080</v>
          </cell>
          <cell r="B38">
            <v>3080</v>
          </cell>
          <cell r="C38" t="str">
            <v xml:space="preserve">زيان محمد عبدالموجود حسن   </v>
          </cell>
          <cell r="D38" t="str">
            <v>الادارة العامه للموارد البشريه</v>
          </cell>
          <cell r="E38" t="str">
            <v>موظف اول ارشيف</v>
          </cell>
          <cell r="F38">
            <v>39083</v>
          </cell>
          <cell r="G38" t="str">
            <v>Permanent</v>
          </cell>
          <cell r="H38">
            <v>28021</v>
          </cell>
          <cell r="I38">
            <v>27609182102519</v>
          </cell>
          <cell r="J38">
            <v>49</v>
          </cell>
          <cell r="K38">
            <v>11990</v>
          </cell>
          <cell r="M38" t="str">
            <v>المنيب - جيزة</v>
          </cell>
        </row>
        <row r="39">
          <cell r="A39" t="str">
            <v>003082</v>
          </cell>
          <cell r="B39">
            <v>3082</v>
          </cell>
          <cell r="C39" t="str">
            <v xml:space="preserve">عبدالوارث محمد على محمد فضل  </v>
          </cell>
          <cell r="D39" t="str">
            <v>مشروع مستشفى المراسم</v>
          </cell>
          <cell r="E39" t="str">
            <v>فرد امن</v>
          </cell>
          <cell r="F39">
            <v>42887</v>
          </cell>
          <cell r="G39" t="str">
            <v>Permanent</v>
          </cell>
          <cell r="H39">
            <v>24728</v>
          </cell>
          <cell r="I39">
            <v>26709132800071</v>
          </cell>
          <cell r="J39">
            <v>58</v>
          </cell>
          <cell r="K39">
            <v>7610</v>
          </cell>
          <cell r="M39" t="str">
            <v>اسوان - اسوان</v>
          </cell>
        </row>
        <row r="40">
          <cell r="A40" t="str">
            <v>003087</v>
          </cell>
          <cell r="B40">
            <v>3087</v>
          </cell>
          <cell r="C40" t="str">
            <v xml:space="preserve">صلاح الدين محمود ابراهيم احمد  </v>
          </cell>
          <cell r="D40" t="str">
            <v>بالعاصمة الادارية الجديدة R5 الحى السكنى</v>
          </cell>
          <cell r="E40" t="str">
            <v>فرد اول امن</v>
          </cell>
          <cell r="F40">
            <v>40664</v>
          </cell>
          <cell r="G40" t="str">
            <v>Permanent</v>
          </cell>
          <cell r="H40">
            <v>28371</v>
          </cell>
          <cell r="I40">
            <v>27709032800573</v>
          </cell>
          <cell r="J40">
            <v>48</v>
          </cell>
          <cell r="K40">
            <v>8640</v>
          </cell>
          <cell r="M40" t="str">
            <v>الكاجوج- كوم امبو - اسوان</v>
          </cell>
        </row>
        <row r="41">
          <cell r="A41" t="str">
            <v>003089</v>
          </cell>
          <cell r="B41">
            <v>3089</v>
          </cell>
          <cell r="C41" t="str">
            <v xml:space="preserve">على ابوالحسن كامل عبدالمقصود   </v>
          </cell>
          <cell r="D41" t="str">
            <v>Fifth Square</v>
          </cell>
          <cell r="E41" t="str">
            <v>نائب مدير اداره المساحه</v>
          </cell>
          <cell r="F41">
            <v>40576</v>
          </cell>
          <cell r="G41" t="str">
            <v>Permanent</v>
          </cell>
          <cell r="H41">
            <v>29039</v>
          </cell>
          <cell r="I41">
            <v>27907302601299</v>
          </cell>
          <cell r="J41">
            <v>47</v>
          </cell>
          <cell r="K41">
            <v>16700</v>
          </cell>
          <cell r="M41" t="str">
            <v>اخميم _ سوهاج</v>
          </cell>
        </row>
        <row r="42">
          <cell r="A42" t="str">
            <v>003093</v>
          </cell>
          <cell r="B42">
            <v>3093</v>
          </cell>
          <cell r="C42" t="str">
            <v xml:space="preserve">علاء على سليمان السيد   </v>
          </cell>
          <cell r="D42" t="str">
            <v>مستشفى ناصر العام - بنى سويف</v>
          </cell>
          <cell r="E42" t="str">
            <v>رئيس قسم المتابعه وحفظ المستندات بالمشروع</v>
          </cell>
          <cell r="F42">
            <v>39692</v>
          </cell>
          <cell r="G42" t="str">
            <v>Permanent</v>
          </cell>
          <cell r="H42">
            <v>28756</v>
          </cell>
          <cell r="I42">
            <v>27809230105915</v>
          </cell>
          <cell r="J42">
            <v>47</v>
          </cell>
          <cell r="K42">
            <v>16700</v>
          </cell>
          <cell r="M42" t="str">
            <v>م نصر اول - القاهرة</v>
          </cell>
        </row>
        <row r="43">
          <cell r="A43" t="str">
            <v>003104</v>
          </cell>
          <cell r="B43">
            <v>3104</v>
          </cell>
          <cell r="C43" t="str">
            <v xml:space="preserve">سعيد محمد فتحى محمود   </v>
          </cell>
          <cell r="D43" t="str">
            <v>الكبارى الخضراء</v>
          </cell>
          <cell r="E43" t="str">
            <v>سائق - درجة ممتاز</v>
          </cell>
          <cell r="F43">
            <v>39722</v>
          </cell>
          <cell r="G43" t="str">
            <v>Permanent</v>
          </cell>
          <cell r="H43">
            <v>28755</v>
          </cell>
          <cell r="I43">
            <v>27809220105038</v>
          </cell>
          <cell r="J43">
            <v>47</v>
          </cell>
          <cell r="K43">
            <v>12450</v>
          </cell>
          <cell r="M43" t="str">
            <v>الشرابية - القاهرة</v>
          </cell>
        </row>
        <row r="44">
          <cell r="A44" t="str">
            <v>003108</v>
          </cell>
          <cell r="B44">
            <v>3108</v>
          </cell>
          <cell r="C44" t="str">
            <v>تامر ابو يحى السيد محمد</v>
          </cell>
          <cell r="D44" t="str">
            <v>المول التجارى - Fifth Square</v>
          </cell>
          <cell r="E44" t="str">
            <v>مراقب عام تنفيذ</v>
          </cell>
          <cell r="F44">
            <v>40148</v>
          </cell>
          <cell r="G44" t="str">
            <v>Permanent</v>
          </cell>
          <cell r="H44">
            <v>26785</v>
          </cell>
          <cell r="I44">
            <v>27305011301638</v>
          </cell>
          <cell r="J44">
            <v>53</v>
          </cell>
          <cell r="K44">
            <v>16700</v>
          </cell>
          <cell r="M44" t="str">
            <v>الزقازيق ثان - الشرقية</v>
          </cell>
        </row>
        <row r="45">
          <cell r="A45" t="str">
            <v>003112</v>
          </cell>
          <cell r="B45">
            <v>3112</v>
          </cell>
          <cell r="C45" t="str">
            <v>انور محمد عبدالله حسين</v>
          </cell>
          <cell r="D45" t="str">
            <v>مستشفى ناصر العام - بنى سويف</v>
          </cell>
          <cell r="E45" t="str">
            <v>فرد اول امن</v>
          </cell>
          <cell r="F45">
            <v>39274</v>
          </cell>
          <cell r="G45" t="str">
            <v>Permanent</v>
          </cell>
          <cell r="H45">
            <v>25937</v>
          </cell>
          <cell r="I45">
            <v>27101042800115</v>
          </cell>
          <cell r="J45">
            <v>55</v>
          </cell>
          <cell r="K45">
            <v>9210</v>
          </cell>
          <cell r="M45" t="str">
            <v>اسوان - اسوان</v>
          </cell>
        </row>
        <row r="46">
          <cell r="A46" t="str">
            <v>003114</v>
          </cell>
          <cell r="B46">
            <v>3114</v>
          </cell>
          <cell r="C46" t="str">
            <v xml:space="preserve">محمد على رمضان السيد   </v>
          </cell>
          <cell r="D46" t="str">
            <v>الادارة العامه للشئون الاداريه</v>
          </cell>
          <cell r="E46" t="str">
            <v>سكرتير ممتاز</v>
          </cell>
          <cell r="F46">
            <v>39328</v>
          </cell>
          <cell r="G46" t="str">
            <v>Permanent</v>
          </cell>
          <cell r="H46">
            <v>30583</v>
          </cell>
          <cell r="I46">
            <v>28309242105075</v>
          </cell>
          <cell r="J46">
            <v>42</v>
          </cell>
          <cell r="K46">
            <v>14250</v>
          </cell>
          <cell r="M46" t="str">
            <v>امبابه - الجيزه</v>
          </cell>
        </row>
        <row r="47">
          <cell r="A47" t="str">
            <v>003119</v>
          </cell>
          <cell r="B47">
            <v>3119</v>
          </cell>
          <cell r="C47" t="str">
            <v>احمد محمد عبدالعظيم عبدالرحيم</v>
          </cell>
          <cell r="D47" t="str">
            <v>بالعاصمة الادارية الجديدة R5 الحى السكنى</v>
          </cell>
          <cell r="E47" t="str">
            <v>مدير تنفيذ الكتروميكانيك</v>
          </cell>
          <cell r="F47">
            <v>39539</v>
          </cell>
          <cell r="G47" t="str">
            <v>Permanent</v>
          </cell>
          <cell r="H47">
            <v>28864</v>
          </cell>
          <cell r="I47">
            <v>27901092501492</v>
          </cell>
          <cell r="J47">
            <v>47</v>
          </cell>
          <cell r="K47">
            <v>16700</v>
          </cell>
          <cell r="M47" t="str">
            <v>الزيتون - القاهرة</v>
          </cell>
        </row>
        <row r="48">
          <cell r="A48" t="str">
            <v>003122</v>
          </cell>
          <cell r="B48">
            <v>3122</v>
          </cell>
          <cell r="C48" t="str">
            <v>محمد عباس عبدالرؤوف محمد يوسف</v>
          </cell>
          <cell r="D48" t="str">
            <v>المول التجارى - Fifth Square</v>
          </cell>
          <cell r="E48" t="str">
            <v>مدير مشروع</v>
          </cell>
          <cell r="F48">
            <v>42532</v>
          </cell>
          <cell r="G48" t="str">
            <v>Permanent</v>
          </cell>
          <cell r="H48">
            <v>30682</v>
          </cell>
          <cell r="I48">
            <v>28401011246036</v>
          </cell>
          <cell r="J48">
            <v>42</v>
          </cell>
          <cell r="K48">
            <v>16700</v>
          </cell>
          <cell r="M48" t="str">
            <v>منية النصر - دقهلية</v>
          </cell>
        </row>
        <row r="49">
          <cell r="A49" t="str">
            <v>003123</v>
          </cell>
          <cell r="B49">
            <v>3123</v>
          </cell>
          <cell r="C49" t="str">
            <v xml:space="preserve">صبيح حسين محمد صبيح   </v>
          </cell>
          <cell r="D49" t="str">
            <v>Fifth Square</v>
          </cell>
          <cell r="E49" t="str">
            <v>مساح عام</v>
          </cell>
          <cell r="F49">
            <v>39389</v>
          </cell>
          <cell r="G49" t="str">
            <v>Permanent</v>
          </cell>
          <cell r="H49">
            <v>29051</v>
          </cell>
          <cell r="I49">
            <v>27907151301751</v>
          </cell>
          <cell r="J49">
            <v>47</v>
          </cell>
          <cell r="K49">
            <v>16700</v>
          </cell>
          <cell r="M49" t="str">
            <v>منيا القمح - الشرقية</v>
          </cell>
        </row>
        <row r="50">
          <cell r="A50" t="str">
            <v>003127</v>
          </cell>
          <cell r="B50">
            <v>3127</v>
          </cell>
          <cell r="C50" t="str">
            <v xml:space="preserve">طارق سعد عبدالعزيز الديب   </v>
          </cell>
          <cell r="D50" t="str">
            <v>الادارة العامة للعطاءات</v>
          </cell>
          <cell r="E50" t="str">
            <v>مدير قسم العطاءات - الاعمال الانشائية</v>
          </cell>
          <cell r="F50">
            <v>42217</v>
          </cell>
          <cell r="G50" t="str">
            <v>Permanent</v>
          </cell>
          <cell r="H50">
            <v>29774</v>
          </cell>
          <cell r="I50">
            <v>28107071200218</v>
          </cell>
          <cell r="J50">
            <v>45</v>
          </cell>
          <cell r="K50">
            <v>16700</v>
          </cell>
          <cell r="M50" t="str">
            <v>مدينة 6 أكتوبر - القاهرة</v>
          </cell>
        </row>
        <row r="51">
          <cell r="A51" t="str">
            <v>003128</v>
          </cell>
          <cell r="B51">
            <v>3128</v>
          </cell>
          <cell r="C51" t="str">
            <v xml:space="preserve">عبدالرحمن محمد محمد السيد   </v>
          </cell>
          <cell r="D51" t="str">
            <v>بالعاصمة الادارية الجديدة R5 الحى السكنى</v>
          </cell>
          <cell r="E51" t="str">
            <v>رئيس قسم تنفيذ</v>
          </cell>
          <cell r="F51">
            <v>39326</v>
          </cell>
          <cell r="G51" t="str">
            <v>Permanent</v>
          </cell>
          <cell r="H51">
            <v>29774</v>
          </cell>
          <cell r="I51">
            <v>27107221302631</v>
          </cell>
          <cell r="J51">
            <v>55</v>
          </cell>
          <cell r="K51">
            <v>16700</v>
          </cell>
          <cell r="M51" t="str">
            <v>الزقازيق - الشرقية</v>
          </cell>
        </row>
        <row r="52">
          <cell r="A52" t="str">
            <v>003132</v>
          </cell>
          <cell r="B52">
            <v>3132</v>
          </cell>
          <cell r="C52" t="str">
            <v xml:space="preserve">محمد محمد حسين عيسى   </v>
          </cell>
          <cell r="D52" t="str">
            <v>الكبارى الخضراء</v>
          </cell>
          <cell r="E52" t="str">
            <v>ادارى ممتاز</v>
          </cell>
          <cell r="F52">
            <v>39326</v>
          </cell>
          <cell r="G52" t="str">
            <v>Permanent</v>
          </cell>
          <cell r="H52">
            <v>26469</v>
          </cell>
          <cell r="I52">
            <v>27206190102997</v>
          </cell>
          <cell r="J52">
            <v>54</v>
          </cell>
          <cell r="K52">
            <v>16700</v>
          </cell>
          <cell r="M52" t="str">
            <v>البساتين_القاهره</v>
          </cell>
        </row>
        <row r="53">
          <cell r="A53" t="str">
            <v>003134</v>
          </cell>
          <cell r="B53">
            <v>3134</v>
          </cell>
          <cell r="C53" t="str">
            <v xml:space="preserve">احمد حامد محمد حنفى   </v>
          </cell>
          <cell r="D53" t="str">
            <v>الحديقة المركزيه CP-B02 - المرحلة الأولى</v>
          </cell>
          <cell r="E53" t="str">
            <v>مساح عام</v>
          </cell>
          <cell r="F53">
            <v>39326</v>
          </cell>
          <cell r="G53" t="str">
            <v>Permanent</v>
          </cell>
          <cell r="H53">
            <v>28352</v>
          </cell>
          <cell r="I53">
            <v>27708150103279</v>
          </cell>
          <cell r="J53">
            <v>48</v>
          </cell>
          <cell r="K53">
            <v>16700</v>
          </cell>
          <cell r="M53" t="str">
            <v>عين شمس - القاهرة</v>
          </cell>
        </row>
        <row r="54">
          <cell r="A54" t="str">
            <v>003136</v>
          </cell>
          <cell r="B54">
            <v>3136</v>
          </cell>
          <cell r="C54" t="str">
            <v>اسماعيل ابوزيد اسماعيل السيد</v>
          </cell>
          <cell r="D54" t="str">
            <v>الادارة العامة للمستخلصات</v>
          </cell>
          <cell r="E54" t="str">
            <v>مدير الادارة العامة للمستخلصات</v>
          </cell>
          <cell r="F54">
            <v>39326</v>
          </cell>
          <cell r="G54" t="str">
            <v>Permanent</v>
          </cell>
          <cell r="H54">
            <v>25771</v>
          </cell>
          <cell r="I54">
            <v>27007221200817</v>
          </cell>
          <cell r="J54">
            <v>56</v>
          </cell>
          <cell r="K54">
            <v>16700</v>
          </cell>
          <cell r="M54" t="str">
            <v>القاهرة الجديدة - القاهرة</v>
          </cell>
        </row>
        <row r="55">
          <cell r="A55" t="str">
            <v>003138</v>
          </cell>
          <cell r="B55">
            <v>3138</v>
          </cell>
          <cell r="C55" t="str">
            <v xml:space="preserve">تامر احمد حسن ابراهيم   </v>
          </cell>
          <cell r="D55" t="str">
            <v>المول التجارى - Fifth Square</v>
          </cell>
          <cell r="E55" t="str">
            <v>مدير عام المشروع</v>
          </cell>
          <cell r="F55">
            <v>42525</v>
          </cell>
          <cell r="G55" t="str">
            <v>Permanent</v>
          </cell>
          <cell r="H55">
            <v>26990</v>
          </cell>
          <cell r="I55">
            <v>27711220101172</v>
          </cell>
          <cell r="J55">
            <v>48</v>
          </cell>
          <cell r="K55">
            <v>16700</v>
          </cell>
          <cell r="M55" t="str">
            <v>مدينة نصر اول - القاهرة</v>
          </cell>
        </row>
        <row r="56">
          <cell r="A56" t="str">
            <v>003140</v>
          </cell>
          <cell r="B56">
            <v>3140</v>
          </cell>
          <cell r="C56" t="str">
            <v xml:space="preserve">حسام الدين مصطفى عبدالحميد المشطاوى  </v>
          </cell>
          <cell r="D56" t="str">
            <v>الكبارى الخضراء</v>
          </cell>
          <cell r="E56" t="str">
            <v>مدير عمليات</v>
          </cell>
          <cell r="F56">
            <v>39326</v>
          </cell>
          <cell r="G56" t="str">
            <v>Permanent</v>
          </cell>
          <cell r="H56">
            <v>23794</v>
          </cell>
          <cell r="I56">
            <v>26502210100257</v>
          </cell>
          <cell r="J56">
            <v>61</v>
          </cell>
          <cell r="K56">
            <v>16700</v>
          </cell>
          <cell r="M56" t="str">
            <v>مدينة نصر - القاهرة</v>
          </cell>
        </row>
        <row r="57">
          <cell r="A57" t="str">
            <v>003141</v>
          </cell>
          <cell r="B57">
            <v>3141</v>
          </cell>
          <cell r="C57" t="str">
            <v>حسن الشربينى ابراهيم محمد</v>
          </cell>
          <cell r="D57" t="str">
            <v>ادارة العمليات</v>
          </cell>
          <cell r="E57" t="str">
            <v>رئيس قسم متابعة</v>
          </cell>
          <cell r="F57">
            <v>39340</v>
          </cell>
          <cell r="G57" t="str">
            <v>Permanent</v>
          </cell>
          <cell r="H57">
            <v>27343</v>
          </cell>
          <cell r="I57">
            <v>27411101200657</v>
          </cell>
          <cell r="J57">
            <v>51</v>
          </cell>
          <cell r="K57">
            <v>16700</v>
          </cell>
          <cell r="M57" t="str">
            <v>السنبلاوين _الدقهليه</v>
          </cell>
        </row>
        <row r="58">
          <cell r="A58" t="str">
            <v>003143</v>
          </cell>
          <cell r="B58">
            <v>3143</v>
          </cell>
          <cell r="C58" t="str">
            <v xml:space="preserve">خالد فاروق فهمى على   </v>
          </cell>
          <cell r="D58" t="str">
            <v>المستودعات المركزيه</v>
          </cell>
          <cell r="E58" t="str">
            <v>ادارى</v>
          </cell>
          <cell r="F58">
            <v>39355</v>
          </cell>
          <cell r="G58" t="str">
            <v>Permanent</v>
          </cell>
          <cell r="H58">
            <v>27516</v>
          </cell>
          <cell r="I58">
            <v>27502050104033</v>
          </cell>
          <cell r="J58">
            <v>51</v>
          </cell>
          <cell r="K58">
            <v>16320</v>
          </cell>
          <cell r="M58" t="str">
            <v>شبرا الخيمة اول - القليوبية</v>
          </cell>
        </row>
        <row r="59">
          <cell r="A59" t="str">
            <v>003151</v>
          </cell>
          <cell r="B59">
            <v>3151</v>
          </cell>
          <cell r="C59" t="str">
            <v xml:space="preserve">عمرو محمد محمد السيد عطاالله  </v>
          </cell>
          <cell r="D59" t="str">
            <v>المستودعات المركزيه</v>
          </cell>
          <cell r="E59" t="str">
            <v>امين مخازن</v>
          </cell>
          <cell r="F59">
            <v>39316</v>
          </cell>
          <cell r="G59" t="str">
            <v>Permanent</v>
          </cell>
          <cell r="H59">
            <v>29550</v>
          </cell>
          <cell r="I59">
            <v>28011251100834</v>
          </cell>
          <cell r="J59">
            <v>45</v>
          </cell>
          <cell r="K59">
            <v>16700</v>
          </cell>
          <cell r="M59" t="str">
            <v>الزرقا - دمياط</v>
          </cell>
        </row>
        <row r="60">
          <cell r="A60" t="str">
            <v>003155</v>
          </cell>
          <cell r="B60">
            <v>3155</v>
          </cell>
          <cell r="C60" t="str">
            <v xml:space="preserve">هشام محمد محمد جمعه   </v>
          </cell>
          <cell r="D60" t="str">
            <v>Mar Bay</v>
          </cell>
          <cell r="E60" t="str">
            <v>مراقب عام كهرباء - تجهيزات</v>
          </cell>
          <cell r="F60">
            <v>39326</v>
          </cell>
          <cell r="G60" t="str">
            <v>Permanent</v>
          </cell>
          <cell r="H60">
            <v>25174</v>
          </cell>
          <cell r="I60">
            <v>26812220100971</v>
          </cell>
          <cell r="J60">
            <v>57</v>
          </cell>
          <cell r="K60">
            <v>16700</v>
          </cell>
          <cell r="M60" t="str">
            <v>الظاهر - القاهرة</v>
          </cell>
        </row>
        <row r="61">
          <cell r="A61" t="str">
            <v>003157</v>
          </cell>
          <cell r="B61">
            <v>3157</v>
          </cell>
          <cell r="C61" t="str">
            <v>ياسر حامد محمد محمود</v>
          </cell>
          <cell r="D61" t="str">
            <v>المول التجارى - Fifth Square</v>
          </cell>
          <cell r="E61" t="str">
            <v>نائب مدير اداره عمليات الالكتروميكانيك</v>
          </cell>
          <cell r="F61">
            <v>39356</v>
          </cell>
          <cell r="G61" t="str">
            <v>Permanent</v>
          </cell>
          <cell r="H61">
            <v>25439</v>
          </cell>
          <cell r="I61">
            <v>26908240102897</v>
          </cell>
          <cell r="J61">
            <v>56</v>
          </cell>
          <cell r="K61">
            <v>16700</v>
          </cell>
          <cell r="M61" t="str">
            <v>الساحل - القاهرة</v>
          </cell>
        </row>
        <row r="62">
          <cell r="A62" t="str">
            <v>003160</v>
          </cell>
          <cell r="B62">
            <v>3160</v>
          </cell>
          <cell r="C62" t="str">
            <v>محمد عبدالرحمن حافظ اسماعيل</v>
          </cell>
          <cell r="D62" t="str">
            <v>الشئون الفنية</v>
          </cell>
          <cell r="E62" t="str">
            <v>رئيس قسم المتابعه بادارة الشئون الفنيه</v>
          </cell>
          <cell r="F62">
            <v>39335</v>
          </cell>
          <cell r="G62" t="str">
            <v>Permanent</v>
          </cell>
          <cell r="H62">
            <v>29587</v>
          </cell>
          <cell r="I62">
            <v>28101012409415</v>
          </cell>
          <cell r="J62">
            <v>45</v>
          </cell>
          <cell r="K62">
            <v>16700</v>
          </cell>
          <cell r="M62" t="str">
            <v>عين شمس - القاهرة</v>
          </cell>
        </row>
        <row r="63">
          <cell r="A63" t="str">
            <v>003161</v>
          </cell>
          <cell r="B63">
            <v>3161</v>
          </cell>
          <cell r="C63" t="str">
            <v>عبده حسين عبدالموجود عوض</v>
          </cell>
          <cell r="D63" t="str">
            <v>الادارة العامة للمستخلصات</v>
          </cell>
          <cell r="E63" t="str">
            <v xml:space="preserve">رئيس قسم متابعه </v>
          </cell>
          <cell r="F63">
            <v>39347</v>
          </cell>
          <cell r="G63" t="str">
            <v>Permanent</v>
          </cell>
          <cell r="H63">
            <v>24625</v>
          </cell>
          <cell r="I63">
            <v>26702062500991</v>
          </cell>
          <cell r="J63">
            <v>59</v>
          </cell>
          <cell r="K63">
            <v>16700</v>
          </cell>
          <cell r="M63" t="str">
            <v>أسيوط _ أسيوط</v>
          </cell>
        </row>
        <row r="64">
          <cell r="A64" t="str">
            <v>003166</v>
          </cell>
          <cell r="B64">
            <v>3166</v>
          </cell>
          <cell r="C64" t="str">
            <v xml:space="preserve">عصام السيد عبدالرحمن عمارة   </v>
          </cell>
          <cell r="D64" t="str">
            <v>Fifth Square</v>
          </cell>
          <cell r="E64" t="str">
            <v>سكرتير ممتاز</v>
          </cell>
          <cell r="F64">
            <v>42779</v>
          </cell>
          <cell r="G64" t="str">
            <v>Permanent</v>
          </cell>
          <cell r="H64">
            <v>25472</v>
          </cell>
          <cell r="I64">
            <v>26909260102873</v>
          </cell>
          <cell r="J64">
            <v>56</v>
          </cell>
          <cell r="K64">
            <v>16700</v>
          </cell>
          <cell r="M64" t="str">
            <v>المعادى - القاهرة</v>
          </cell>
        </row>
        <row r="65">
          <cell r="A65" t="str">
            <v>003167</v>
          </cell>
          <cell r="B65">
            <v>3167</v>
          </cell>
          <cell r="C65" t="str">
            <v xml:space="preserve">عبدالستار نبيل الوزيرى السيد   </v>
          </cell>
          <cell r="D65" t="str">
            <v>بالعاصمة الادارية الجديدة R5 الحى السكنى</v>
          </cell>
          <cell r="E65" t="str">
            <v>مدير مشروع</v>
          </cell>
          <cell r="F65">
            <v>39661</v>
          </cell>
          <cell r="G65" t="str">
            <v>Permanent</v>
          </cell>
          <cell r="H65">
            <v>29556</v>
          </cell>
          <cell r="I65">
            <v>28012011204159</v>
          </cell>
          <cell r="J65">
            <v>45</v>
          </cell>
          <cell r="K65">
            <v>16700</v>
          </cell>
          <cell r="M65" t="str">
            <v>ميت غمر - الدقهلية</v>
          </cell>
        </row>
        <row r="66">
          <cell r="A66" t="str">
            <v>003168</v>
          </cell>
          <cell r="B66">
            <v>3168</v>
          </cell>
          <cell r="C66" t="str">
            <v>ابراهيم سليم عبدالله على مطر</v>
          </cell>
          <cell r="D66" t="str">
            <v>Lake Residence</v>
          </cell>
          <cell r="E66" t="str">
            <v>مراقب عام تنفيذ</v>
          </cell>
          <cell r="F66">
            <v>42522</v>
          </cell>
          <cell r="G66" t="str">
            <v>Permanent</v>
          </cell>
          <cell r="H66">
            <v>28468</v>
          </cell>
          <cell r="I66">
            <v>27712091701059</v>
          </cell>
          <cell r="J66">
            <v>48</v>
          </cell>
          <cell r="K66">
            <v>16700</v>
          </cell>
          <cell r="M66" t="str">
            <v>قويسنا - المنوفيه</v>
          </cell>
        </row>
        <row r="67">
          <cell r="A67" t="str">
            <v>003175</v>
          </cell>
          <cell r="B67">
            <v>3175</v>
          </cell>
          <cell r="C67" t="str">
            <v xml:space="preserve">هشام احمد مجدى عبدالعليم رضوان  </v>
          </cell>
          <cell r="D67" t="str">
            <v>ادارة العمليات</v>
          </cell>
          <cell r="E67" t="str">
            <v>نائب الرئيس التنفيذى للعمليات</v>
          </cell>
          <cell r="F67">
            <v>39356</v>
          </cell>
          <cell r="G67" t="str">
            <v>Permanent</v>
          </cell>
          <cell r="H67">
            <v>21222</v>
          </cell>
          <cell r="I67">
            <v>25802060100253</v>
          </cell>
          <cell r="J67">
            <v>68</v>
          </cell>
          <cell r="K67" t="e">
            <v>#N/A</v>
          </cell>
          <cell r="M67" t="e">
            <v>#N/A</v>
          </cell>
        </row>
        <row r="68">
          <cell r="A68" t="str">
            <v>003177</v>
          </cell>
          <cell r="B68">
            <v>3177</v>
          </cell>
          <cell r="C68" t="str">
            <v xml:space="preserve">مدحت جابر مصطفى محمد   </v>
          </cell>
          <cell r="D68" t="str">
            <v>مكافات شامله</v>
          </cell>
          <cell r="E68" t="str">
            <v>متابعه اعمال برنامج حياه كريمه</v>
          </cell>
          <cell r="F68">
            <v>44136</v>
          </cell>
          <cell r="G68" t="str">
            <v>Permanent</v>
          </cell>
          <cell r="H68">
            <v>20388</v>
          </cell>
          <cell r="I68">
            <v>25510260101857</v>
          </cell>
          <cell r="J68">
            <v>70</v>
          </cell>
          <cell r="K68">
            <v>16700</v>
          </cell>
          <cell r="M68" t="str">
            <v>العباسية - القاهرة</v>
          </cell>
        </row>
        <row r="69">
          <cell r="A69" t="str">
            <v>003178</v>
          </cell>
          <cell r="B69">
            <v>3178</v>
          </cell>
          <cell r="C69" t="str">
            <v xml:space="preserve">وائل مجدى حسين حسن سليمان  </v>
          </cell>
          <cell r="D69" t="str">
            <v>الادارة العامة للمستخلصات</v>
          </cell>
          <cell r="E69" t="str">
            <v>مدير ادارة المستخلصات</v>
          </cell>
          <cell r="F69">
            <v>39365</v>
          </cell>
          <cell r="G69" t="str">
            <v>Permanent</v>
          </cell>
          <cell r="H69">
            <v>28928</v>
          </cell>
          <cell r="I69">
            <v>27903140101534</v>
          </cell>
          <cell r="J69">
            <v>47</v>
          </cell>
          <cell r="K69">
            <v>16700</v>
          </cell>
          <cell r="M69" t="str">
            <v>المعادى - القاهرة</v>
          </cell>
        </row>
        <row r="70">
          <cell r="A70" t="str">
            <v>003179</v>
          </cell>
          <cell r="B70">
            <v>3179</v>
          </cell>
          <cell r="C70" t="str">
            <v xml:space="preserve">وائل زكى عبده محمد عيسى  </v>
          </cell>
          <cell r="D70" t="str">
            <v>ادارة الزراعه - الادارة العامة</v>
          </cell>
          <cell r="E70" t="str">
            <v>مدير ادارة الزراعة</v>
          </cell>
          <cell r="F70">
            <v>39418</v>
          </cell>
          <cell r="G70" t="str">
            <v>Permanent</v>
          </cell>
          <cell r="H70">
            <v>26794</v>
          </cell>
          <cell r="I70">
            <v>27305102103171</v>
          </cell>
          <cell r="J70">
            <v>53</v>
          </cell>
          <cell r="K70">
            <v>16700</v>
          </cell>
          <cell r="M70" t="str">
            <v>عين شمس - القاهرة</v>
          </cell>
        </row>
        <row r="71">
          <cell r="A71" t="str">
            <v>003180</v>
          </cell>
          <cell r="B71">
            <v>3180</v>
          </cell>
          <cell r="C71" t="str">
            <v xml:space="preserve">امام عبدالغنى امام الزهيرى   </v>
          </cell>
          <cell r="D71" t="str">
            <v>ادارة العمليات</v>
          </cell>
          <cell r="E71" t="str">
            <v>سائق - درجه ثانيه</v>
          </cell>
          <cell r="F71">
            <v>39365</v>
          </cell>
          <cell r="G71" t="str">
            <v>Permanent</v>
          </cell>
          <cell r="H71">
            <v>22883</v>
          </cell>
          <cell r="I71">
            <v>26208252101371</v>
          </cell>
          <cell r="J71">
            <v>63</v>
          </cell>
          <cell r="K71">
            <v>12090</v>
          </cell>
          <cell r="M71" t="str">
            <v>الشروق - القاهرة</v>
          </cell>
        </row>
        <row r="72">
          <cell r="A72" t="str">
            <v>003181</v>
          </cell>
          <cell r="B72">
            <v>3181</v>
          </cell>
          <cell r="C72" t="str">
            <v>رمضان عبدالمقصود عبدالرحمن ابوالعينين</v>
          </cell>
          <cell r="D72" t="str">
            <v>Fifth Square</v>
          </cell>
          <cell r="E72" t="str">
            <v>اخصائى المشتريات المحليه</v>
          </cell>
          <cell r="F72">
            <v>39569</v>
          </cell>
          <cell r="G72" t="str">
            <v>Permanent</v>
          </cell>
          <cell r="H72">
            <v>26589</v>
          </cell>
          <cell r="I72">
            <v>27210170101738</v>
          </cell>
          <cell r="J72">
            <v>53</v>
          </cell>
          <cell r="K72">
            <v>16700</v>
          </cell>
          <cell r="M72" t="str">
            <v>الزيتون - القاهرة</v>
          </cell>
        </row>
        <row r="73">
          <cell r="A73" t="str">
            <v>003183</v>
          </cell>
          <cell r="B73">
            <v>3183</v>
          </cell>
          <cell r="C73" t="str">
            <v xml:space="preserve">سامح قطب محمد السعدنى   </v>
          </cell>
          <cell r="D73" t="str">
            <v>الادارة العامة للشئون المالية</v>
          </cell>
          <cell r="E73" t="str">
            <v>محاسب</v>
          </cell>
          <cell r="F73">
            <v>39326</v>
          </cell>
          <cell r="G73" t="str">
            <v>Permanent</v>
          </cell>
          <cell r="H73">
            <v>29404</v>
          </cell>
          <cell r="I73">
            <v>28007212100234</v>
          </cell>
          <cell r="J73">
            <v>46</v>
          </cell>
          <cell r="K73">
            <v>16700</v>
          </cell>
          <cell r="M73" t="str">
            <v>الجيزه - جيزه</v>
          </cell>
        </row>
        <row r="74">
          <cell r="A74" t="str">
            <v>003184</v>
          </cell>
          <cell r="B74">
            <v>3184</v>
          </cell>
          <cell r="C74" t="str">
            <v xml:space="preserve">عباس توفيق على حسن   </v>
          </cell>
          <cell r="D74" t="str">
            <v>خدمات الادارة العامه للشئون الادارية</v>
          </cell>
          <cell r="E74" t="str">
            <v>موظف اول خدمات اداريه (A)</v>
          </cell>
          <cell r="F74">
            <v>39326</v>
          </cell>
          <cell r="G74" t="str">
            <v>Permanent</v>
          </cell>
          <cell r="H74">
            <v>28137</v>
          </cell>
          <cell r="I74">
            <v>27701120101498</v>
          </cell>
          <cell r="J74">
            <v>49</v>
          </cell>
          <cell r="K74">
            <v>9600</v>
          </cell>
          <cell r="M74" t="str">
            <v>السلام - القاهرة</v>
          </cell>
        </row>
        <row r="75">
          <cell r="A75" t="str">
            <v>003187</v>
          </cell>
          <cell r="B75">
            <v>3187</v>
          </cell>
          <cell r="C75" t="str">
            <v xml:space="preserve">عمر انور احمد على   </v>
          </cell>
          <cell r="D75" t="str">
            <v>الادارة العامة للعطاءات</v>
          </cell>
          <cell r="E75" t="str">
            <v>نائب مدير الادارة العامة للعطاءات-الاعمال الانشائي</v>
          </cell>
          <cell r="F75">
            <v>39356</v>
          </cell>
          <cell r="G75" t="str">
            <v>Permanent</v>
          </cell>
          <cell r="H75">
            <v>24845</v>
          </cell>
          <cell r="I75">
            <v>26801080105054</v>
          </cell>
          <cell r="J75">
            <v>58</v>
          </cell>
          <cell r="K75">
            <v>16700</v>
          </cell>
          <cell r="M75" t="str">
            <v>الزاوية الحمراء- القاهرة</v>
          </cell>
        </row>
        <row r="76">
          <cell r="A76" t="str">
            <v>003194</v>
          </cell>
          <cell r="B76">
            <v>3194</v>
          </cell>
          <cell r="C76" t="str">
            <v xml:space="preserve">محمد حسن محمد اسماعيل   </v>
          </cell>
          <cell r="D76" t="str">
            <v>الادارة العامة للمشتريات والمواد</v>
          </cell>
          <cell r="E76" t="str">
            <v>رئيس قسم المتابعة وحفظ المستندات بإدارة المشتريات</v>
          </cell>
          <cell r="F76">
            <v>39356</v>
          </cell>
          <cell r="G76" t="str">
            <v>Permanent</v>
          </cell>
          <cell r="H76">
            <v>30585</v>
          </cell>
          <cell r="I76">
            <v>28309260102636</v>
          </cell>
          <cell r="J76">
            <v>42</v>
          </cell>
          <cell r="K76">
            <v>16700</v>
          </cell>
          <cell r="M76" t="str">
            <v>المطرية - القاهرة</v>
          </cell>
        </row>
        <row r="77">
          <cell r="A77" t="str">
            <v>003195</v>
          </cell>
          <cell r="B77">
            <v>3195</v>
          </cell>
          <cell r="C77" t="str">
            <v xml:space="preserve">حمدى محمد عبداللطيف محمد   </v>
          </cell>
          <cell r="D77" t="str">
            <v>مكتب الرئيس التنفيذى</v>
          </cell>
          <cell r="E77" t="str">
            <v>اخصائى ممتاز نظم جودة</v>
          </cell>
          <cell r="F77">
            <v>38676</v>
          </cell>
          <cell r="G77" t="str">
            <v>Permanent</v>
          </cell>
          <cell r="H77">
            <v>29465</v>
          </cell>
          <cell r="I77">
            <v>28009010108074</v>
          </cell>
          <cell r="J77">
            <v>45</v>
          </cell>
          <cell r="K77">
            <v>16700</v>
          </cell>
          <cell r="M77" t="str">
            <v>المرج - القاهرة</v>
          </cell>
        </row>
        <row r="78">
          <cell r="A78" t="str">
            <v>003199</v>
          </cell>
          <cell r="B78">
            <v>3199</v>
          </cell>
          <cell r="C78" t="str">
            <v>ابراهيم عطا على مصطفى</v>
          </cell>
          <cell r="D78" t="str">
            <v>مكتب الرئيس التنفيذى</v>
          </cell>
          <cell r="E78" t="str">
            <v>سائق - درجة ممتاز</v>
          </cell>
          <cell r="F78">
            <v>39356</v>
          </cell>
          <cell r="G78" t="str">
            <v>Permanent</v>
          </cell>
          <cell r="H78">
            <v>24524</v>
          </cell>
          <cell r="I78">
            <v>26702212501932</v>
          </cell>
          <cell r="J78">
            <v>59</v>
          </cell>
          <cell r="K78">
            <v>16110</v>
          </cell>
          <cell r="M78" t="str">
            <v>ابنوب - اسيوط</v>
          </cell>
        </row>
        <row r="79">
          <cell r="A79" t="str">
            <v>003200</v>
          </cell>
          <cell r="B79">
            <v>3200</v>
          </cell>
          <cell r="C79" t="str">
            <v xml:space="preserve">كرار عبدالحفيظ احمد يسن   </v>
          </cell>
          <cell r="D79" t="str">
            <v>الادارة العامة للمشتريات والمواد</v>
          </cell>
          <cell r="E79" t="str">
            <v>منسق اول وثائق</v>
          </cell>
          <cell r="F79">
            <v>39356</v>
          </cell>
          <cell r="G79" t="str">
            <v>Permanent</v>
          </cell>
          <cell r="H79">
            <v>29843</v>
          </cell>
          <cell r="I79">
            <v>28109142800575</v>
          </cell>
          <cell r="J79">
            <v>44</v>
          </cell>
          <cell r="K79">
            <v>12420</v>
          </cell>
          <cell r="M79" t="str">
            <v>كوم امبو - اسوان</v>
          </cell>
        </row>
        <row r="80">
          <cell r="A80" t="str">
            <v>003202</v>
          </cell>
          <cell r="B80">
            <v>3202</v>
          </cell>
          <cell r="C80" t="str">
            <v>احمد سيد على خليل ابراهيم</v>
          </cell>
          <cell r="D80" t="str">
            <v>الادارة العامة للمشتريات والمواد</v>
          </cell>
          <cell r="E80" t="str">
            <v>مدير الادارة العامة للمشتريات والمواد</v>
          </cell>
          <cell r="F80">
            <v>39356</v>
          </cell>
          <cell r="G80" t="str">
            <v>Permanent</v>
          </cell>
          <cell r="H80">
            <v>27768</v>
          </cell>
          <cell r="I80">
            <v>27601092102993</v>
          </cell>
          <cell r="J80">
            <v>50</v>
          </cell>
          <cell r="K80">
            <v>16700</v>
          </cell>
          <cell r="M80" t="str">
            <v>مدينة نصر اول - القاهرة</v>
          </cell>
        </row>
        <row r="81">
          <cell r="A81" t="str">
            <v>003203</v>
          </cell>
          <cell r="B81">
            <v>3203</v>
          </cell>
          <cell r="C81" t="str">
            <v xml:space="preserve">اشرف مرسى قرنى مرسى   </v>
          </cell>
          <cell r="D81" t="str">
            <v>Fifth Square</v>
          </cell>
          <cell r="E81" t="str">
            <v>ممرض ممتاز</v>
          </cell>
          <cell r="F81">
            <v>39479</v>
          </cell>
          <cell r="G81" t="str">
            <v>Permanent</v>
          </cell>
          <cell r="H81">
            <v>27063</v>
          </cell>
          <cell r="I81">
            <v>27402020105651</v>
          </cell>
          <cell r="J81">
            <v>52</v>
          </cell>
          <cell r="K81" t="e">
            <v>#N/A</v>
          </cell>
          <cell r="M81" t="e">
            <v>#N/A</v>
          </cell>
        </row>
        <row r="82">
          <cell r="A82" t="str">
            <v>003209</v>
          </cell>
          <cell r="B82">
            <v>3209</v>
          </cell>
          <cell r="C82" t="str">
            <v xml:space="preserve">محمد ايمن عوض عبدالمعطى جوهر  </v>
          </cell>
          <cell r="D82" t="str">
            <v>الادارة العامة للحصر</v>
          </cell>
          <cell r="E82" t="str">
            <v>اخصائى ممتاز حصر كميات</v>
          </cell>
          <cell r="F82">
            <v>39448</v>
          </cell>
          <cell r="G82" t="str">
            <v>Permanent</v>
          </cell>
          <cell r="H82">
            <v>24393</v>
          </cell>
          <cell r="I82">
            <v>26610130103996</v>
          </cell>
          <cell r="J82">
            <v>59</v>
          </cell>
          <cell r="K82">
            <v>16700</v>
          </cell>
          <cell r="M82" t="str">
            <v>12ش درويش النجار -من ش البراد - الساحل - القاهرة</v>
          </cell>
        </row>
        <row r="83">
          <cell r="A83" t="str">
            <v>003211</v>
          </cell>
          <cell r="B83">
            <v>3211</v>
          </cell>
          <cell r="C83" t="str">
            <v xml:space="preserve">السيد عبدالنبى ابراهيم محمد قاسم  </v>
          </cell>
          <cell r="D83" t="str">
            <v>الحديقة المركزيه CP-B02 - المرحلة الأولى</v>
          </cell>
          <cell r="E83" t="str">
            <v>موظف ممتاز خدمات اداريه (A)</v>
          </cell>
          <cell r="F83">
            <v>42675</v>
          </cell>
          <cell r="G83" t="str">
            <v>Permanent</v>
          </cell>
          <cell r="H83">
            <v>31112</v>
          </cell>
          <cell r="I83">
            <v>28503061302112</v>
          </cell>
          <cell r="J83">
            <v>41</v>
          </cell>
          <cell r="K83">
            <v>9300</v>
          </cell>
          <cell r="M83" t="str">
            <v>شرشيمه - ههيا - الشرقيه</v>
          </cell>
        </row>
        <row r="84">
          <cell r="A84" t="str">
            <v>003214</v>
          </cell>
          <cell r="B84">
            <v>3214</v>
          </cell>
          <cell r="C84" t="str">
            <v xml:space="preserve">عبدالناصر يوسف الامير عثمان   </v>
          </cell>
          <cell r="D84" t="str">
            <v>MAR VILLE - NEW ZAYED</v>
          </cell>
          <cell r="E84" t="str">
            <v>امين ممتاز مخازن</v>
          </cell>
          <cell r="F84">
            <v>39448</v>
          </cell>
          <cell r="G84" t="str">
            <v>Permanent</v>
          </cell>
          <cell r="H84">
            <v>24286</v>
          </cell>
          <cell r="I84">
            <v>26606282701557</v>
          </cell>
          <cell r="J84">
            <v>60</v>
          </cell>
          <cell r="K84">
            <v>16700</v>
          </cell>
          <cell r="M84" t="str">
            <v>حدائق القبه_القاهره</v>
          </cell>
        </row>
        <row r="85">
          <cell r="A85" t="str">
            <v>003216</v>
          </cell>
          <cell r="B85">
            <v>3216</v>
          </cell>
          <cell r="C85" t="str">
            <v xml:space="preserve">اشرف محمود عبدالله محمد   </v>
          </cell>
          <cell r="D85" t="str">
            <v>المول التجارى - Fifth Square</v>
          </cell>
          <cell r="E85" t="str">
            <v>مراقب سلامه و صحه مهنيه</v>
          </cell>
          <cell r="F85">
            <v>40467</v>
          </cell>
          <cell r="G85" t="str">
            <v>Permanent</v>
          </cell>
          <cell r="H85">
            <v>24853</v>
          </cell>
          <cell r="I85">
            <v>26801161401197</v>
          </cell>
          <cell r="J85">
            <v>58</v>
          </cell>
          <cell r="K85">
            <v>16700</v>
          </cell>
          <cell r="M85" t="str">
            <v>بنها - القليوبية</v>
          </cell>
        </row>
        <row r="86">
          <cell r="A86" t="str">
            <v>003218</v>
          </cell>
          <cell r="B86">
            <v>3218</v>
          </cell>
          <cell r="C86" t="str">
            <v>احمد شعبان عبدالصمد وز</v>
          </cell>
          <cell r="D86" t="str">
            <v>مستشفى ناصر العام - بنى سويف</v>
          </cell>
          <cell r="E86" t="str">
            <v>مشرف سلامة و صحة مهنية</v>
          </cell>
          <cell r="F86">
            <v>39463</v>
          </cell>
          <cell r="G86" t="str">
            <v>Permanent</v>
          </cell>
          <cell r="H86">
            <v>31997</v>
          </cell>
          <cell r="I86">
            <v>28708081800535</v>
          </cell>
          <cell r="J86">
            <v>38</v>
          </cell>
          <cell r="K86">
            <v>16630</v>
          </cell>
          <cell r="M86" t="str">
            <v>دمنهور - البحيرة</v>
          </cell>
        </row>
        <row r="87">
          <cell r="A87" t="str">
            <v>003237</v>
          </cell>
          <cell r="B87">
            <v>3237</v>
          </cell>
          <cell r="C87" t="str">
            <v xml:space="preserve">جمال احمد عبدالوهاب رضوان   </v>
          </cell>
          <cell r="D87" t="str">
            <v>Fifth Square</v>
          </cell>
          <cell r="E87" t="str">
            <v>مشرف عام صحى</v>
          </cell>
          <cell r="F87">
            <v>39479</v>
          </cell>
          <cell r="G87" t="str">
            <v>Permanent</v>
          </cell>
          <cell r="H87">
            <v>28473</v>
          </cell>
          <cell r="I87">
            <v>27712142400211</v>
          </cell>
          <cell r="J87">
            <v>48</v>
          </cell>
          <cell r="K87">
            <v>16700</v>
          </cell>
          <cell r="M87" t="str">
            <v>البدرمان ديرمواس</v>
          </cell>
        </row>
        <row r="88">
          <cell r="A88" t="str">
            <v>003244</v>
          </cell>
          <cell r="B88">
            <v>3244</v>
          </cell>
          <cell r="C88" t="str">
            <v>شعبان احمد عبدالقادر عويس</v>
          </cell>
          <cell r="D88" t="str">
            <v>Fifth Square</v>
          </cell>
          <cell r="E88" t="str">
            <v>مراقب عام كهرباء</v>
          </cell>
          <cell r="F88">
            <v>40503</v>
          </cell>
          <cell r="G88" t="str">
            <v>Permanent</v>
          </cell>
          <cell r="H88">
            <v>22682</v>
          </cell>
          <cell r="I88">
            <v>26202052200296</v>
          </cell>
          <cell r="J88">
            <v>64</v>
          </cell>
          <cell r="K88">
            <v>16700</v>
          </cell>
          <cell r="M88" t="str">
            <v>الواسطى - بنى سويف</v>
          </cell>
        </row>
        <row r="89">
          <cell r="A89" t="str">
            <v>003249</v>
          </cell>
          <cell r="B89">
            <v>3249</v>
          </cell>
          <cell r="C89" t="str">
            <v>علام ابو المجد علام وهمان</v>
          </cell>
          <cell r="D89" t="str">
            <v>Lake Residence</v>
          </cell>
          <cell r="E89" t="str">
            <v>سكرتير اول</v>
          </cell>
          <cell r="F89">
            <v>39479</v>
          </cell>
          <cell r="G89" t="str">
            <v>Permanent</v>
          </cell>
          <cell r="H89">
            <v>30277</v>
          </cell>
          <cell r="I89">
            <v>28211222503015</v>
          </cell>
          <cell r="J89">
            <v>43</v>
          </cell>
          <cell r="K89">
            <v>13480</v>
          </cell>
          <cell r="M89" t="str">
            <v>الفتح - اسيوط</v>
          </cell>
        </row>
        <row r="90">
          <cell r="A90" t="str">
            <v>003263</v>
          </cell>
          <cell r="B90">
            <v>3263</v>
          </cell>
          <cell r="C90" t="str">
            <v xml:space="preserve">محمد عبدالعزيز طه اسماعيل   </v>
          </cell>
          <cell r="D90" t="str">
            <v>المول التجارى - Fifth Square</v>
          </cell>
          <cell r="E90" t="str">
            <v>نائب مدير اداره عمليات الالكتروميكانيك</v>
          </cell>
          <cell r="F90">
            <v>42532</v>
          </cell>
          <cell r="G90" t="str">
            <v>Permanent</v>
          </cell>
          <cell r="H90">
            <v>27774</v>
          </cell>
          <cell r="I90">
            <v>27601151204771</v>
          </cell>
          <cell r="J90">
            <v>50</v>
          </cell>
          <cell r="K90">
            <v>16700</v>
          </cell>
          <cell r="M90" t="str">
            <v>المطرية - القاهرة</v>
          </cell>
        </row>
        <row r="91">
          <cell r="A91" t="str">
            <v>003273</v>
          </cell>
          <cell r="B91">
            <v>3273</v>
          </cell>
          <cell r="C91" t="str">
            <v xml:space="preserve">محمد انور محمد محمد عبدالعال  </v>
          </cell>
          <cell r="D91" t="str">
            <v>المول التجارى - Fifth Square</v>
          </cell>
          <cell r="E91" t="str">
            <v>مراقب عام كهرباء</v>
          </cell>
          <cell r="F91">
            <v>39934</v>
          </cell>
          <cell r="G91" t="str">
            <v>Permanent</v>
          </cell>
          <cell r="H91">
            <v>24821</v>
          </cell>
          <cell r="I91">
            <v>26712150200871</v>
          </cell>
          <cell r="J91">
            <v>58</v>
          </cell>
          <cell r="K91">
            <v>16700</v>
          </cell>
          <cell r="M91" t="str">
            <v>محرم بك - الإسكندرية</v>
          </cell>
        </row>
        <row r="92">
          <cell r="A92" t="str">
            <v>003278</v>
          </cell>
          <cell r="B92">
            <v>3278</v>
          </cell>
          <cell r="C92" t="str">
            <v xml:space="preserve">خالد عيد قنديل موافى   </v>
          </cell>
          <cell r="D92" t="str">
            <v>Mar Bay</v>
          </cell>
          <cell r="E92" t="str">
            <v>اخصائى المشتريات المحليه</v>
          </cell>
          <cell r="F92">
            <v>42552</v>
          </cell>
          <cell r="G92" t="str">
            <v>Permanent</v>
          </cell>
          <cell r="H92">
            <v>24940</v>
          </cell>
          <cell r="I92">
            <v>26804120103334</v>
          </cell>
          <cell r="J92">
            <v>58</v>
          </cell>
          <cell r="K92">
            <v>16700</v>
          </cell>
          <cell r="M92" t="str">
            <v>الساحل - القاهرة</v>
          </cell>
        </row>
        <row r="93">
          <cell r="A93" t="str">
            <v>003279</v>
          </cell>
          <cell r="B93">
            <v>3279</v>
          </cell>
          <cell r="C93" t="str">
            <v>محمد ابراهيم حبيب ابراهيم القفاش</v>
          </cell>
          <cell r="D93" t="str">
            <v>الادارة العامة للمشتريات والمواد</v>
          </cell>
          <cell r="E93" t="str">
            <v xml:space="preserve">نائب الرئيس التنفيذى للشئون التجارية </v>
          </cell>
          <cell r="F93">
            <v>36130</v>
          </cell>
          <cell r="G93" t="str">
            <v>Permanent</v>
          </cell>
          <cell r="H93">
            <v>26568</v>
          </cell>
          <cell r="I93">
            <v>27209260102999</v>
          </cell>
          <cell r="J93">
            <v>53</v>
          </cell>
          <cell r="K93">
            <v>16700</v>
          </cell>
          <cell r="M93" t="str">
            <v>مصر الجديدة - القاهرة</v>
          </cell>
        </row>
        <row r="94">
          <cell r="A94" t="str">
            <v>003280</v>
          </cell>
          <cell r="B94">
            <v>3280</v>
          </cell>
          <cell r="C94" t="str">
            <v xml:space="preserve">طارق حلمى حسن حسين   </v>
          </cell>
          <cell r="D94" t="str">
            <v>الادارة العليا</v>
          </cell>
          <cell r="E94" t="str">
            <v>الرئيس التنفيذى</v>
          </cell>
          <cell r="F94">
            <v>35656</v>
          </cell>
          <cell r="G94" t="str">
            <v>Permanent</v>
          </cell>
          <cell r="H94">
            <v>22863</v>
          </cell>
          <cell r="I94">
            <v>26208052100958</v>
          </cell>
          <cell r="J94">
            <v>63</v>
          </cell>
          <cell r="K94">
            <v>16700</v>
          </cell>
          <cell r="M94" t="str">
            <v>الشروق - القاهرة</v>
          </cell>
        </row>
        <row r="95">
          <cell r="A95" t="str">
            <v>003288</v>
          </cell>
          <cell r="B95">
            <v>3288</v>
          </cell>
          <cell r="C95" t="str">
            <v xml:space="preserve">احمد ابراهيم محمد ابراهيم الوكيل  </v>
          </cell>
          <cell r="D95" t="str">
            <v>Fifth Square</v>
          </cell>
          <cell r="E95" t="str">
            <v>مدير تنفيذ الكتروميكانيك</v>
          </cell>
          <cell r="F95">
            <v>39479</v>
          </cell>
          <cell r="G95" t="str">
            <v>Permanent</v>
          </cell>
          <cell r="H95">
            <v>29377</v>
          </cell>
          <cell r="I95">
            <v>28006051601436</v>
          </cell>
          <cell r="J95">
            <v>46</v>
          </cell>
          <cell r="K95">
            <v>16700</v>
          </cell>
          <cell r="M95" t="str">
            <v>السنطه - غربية</v>
          </cell>
        </row>
        <row r="96">
          <cell r="A96" t="str">
            <v>003289</v>
          </cell>
          <cell r="B96">
            <v>3289</v>
          </cell>
          <cell r="C96" t="str">
            <v xml:space="preserve">اسامه عبدالستار محمد عويس   </v>
          </cell>
          <cell r="D96" t="str">
            <v>بالعاصمة الادارية الجديدة R5 الحى السكنى</v>
          </cell>
          <cell r="E96" t="str">
            <v>مراقب عام تيار خفيف وانظمه حريق</v>
          </cell>
          <cell r="F96">
            <v>42826</v>
          </cell>
          <cell r="G96" t="str">
            <v>Permanent</v>
          </cell>
          <cell r="H96">
            <v>30287</v>
          </cell>
          <cell r="I96">
            <v>28212022201436</v>
          </cell>
          <cell r="J96">
            <v>43</v>
          </cell>
          <cell r="K96">
            <v>16700</v>
          </cell>
          <cell r="M96" t="str">
            <v>اول السلام - القاهرة</v>
          </cell>
        </row>
        <row r="97">
          <cell r="A97" t="str">
            <v>003291</v>
          </cell>
          <cell r="B97">
            <v>3291</v>
          </cell>
          <cell r="C97" t="str">
            <v xml:space="preserve">اشرف كمال مرزوق احمد   </v>
          </cell>
          <cell r="D97" t="str">
            <v>الكبارى الخضراء</v>
          </cell>
          <cell r="E97" t="str">
            <v>مراقب عام كهرباء</v>
          </cell>
          <cell r="F97">
            <v>42815</v>
          </cell>
          <cell r="G97" t="str">
            <v>Permanent</v>
          </cell>
          <cell r="H97">
            <v>26310</v>
          </cell>
          <cell r="I97">
            <v>27201060103035</v>
          </cell>
          <cell r="J97">
            <v>54</v>
          </cell>
          <cell r="K97">
            <v>16700</v>
          </cell>
          <cell r="M97" t="str">
            <v>الزاوية الحمراء - القاهرة</v>
          </cell>
        </row>
        <row r="98">
          <cell r="A98" t="str">
            <v>003301</v>
          </cell>
          <cell r="B98">
            <v>3301</v>
          </cell>
          <cell r="C98" t="str">
            <v xml:space="preserve">عبدالعظيم عبدالفتاح عبدالعظيم عزب   </v>
          </cell>
          <cell r="D98" t="str">
            <v>ادارة المعدات</v>
          </cell>
          <cell r="E98" t="str">
            <v xml:space="preserve">رئيس قسم كهرباء - معدات </v>
          </cell>
          <cell r="F98">
            <v>39479</v>
          </cell>
          <cell r="G98" t="str">
            <v>Permanent</v>
          </cell>
          <cell r="H98">
            <v>27783</v>
          </cell>
          <cell r="I98">
            <v>27601241401257</v>
          </cell>
          <cell r="J98">
            <v>50</v>
          </cell>
          <cell r="K98">
            <v>16700</v>
          </cell>
          <cell r="M98" t="str">
            <v>بنها - القليوبية</v>
          </cell>
        </row>
        <row r="99">
          <cell r="A99" t="str">
            <v>003304</v>
          </cell>
          <cell r="B99">
            <v>3304</v>
          </cell>
          <cell r="C99" t="str">
            <v xml:space="preserve">مجدى كمال الشربينى السيد الرازقى  </v>
          </cell>
          <cell r="D99" t="str">
            <v>الادارة العامة للعطاءات</v>
          </cell>
          <cell r="E99" t="str">
            <v>مدير ادارة الاعمال الكهربائية</v>
          </cell>
          <cell r="F99">
            <v>39479</v>
          </cell>
          <cell r="G99" t="str">
            <v>Permanent</v>
          </cell>
          <cell r="H99">
            <v>28683</v>
          </cell>
          <cell r="I99">
            <v>27807121100153</v>
          </cell>
          <cell r="J99">
            <v>48</v>
          </cell>
          <cell r="K99">
            <v>16700</v>
          </cell>
          <cell r="M99" t="str">
            <v>كفر سعد - دمياط</v>
          </cell>
        </row>
        <row r="100">
          <cell r="A100" t="str">
            <v>003305</v>
          </cell>
          <cell r="B100">
            <v>3305</v>
          </cell>
          <cell r="C100" t="str">
            <v xml:space="preserve">محمد السعيد محمد عزب   </v>
          </cell>
          <cell r="D100" t="str">
            <v>حالات خاصه</v>
          </cell>
          <cell r="E100" t="str">
            <v>مدير اداره تنفيذ مشاريع البنيه التحتيه</v>
          </cell>
          <cell r="F100">
            <v>39479</v>
          </cell>
          <cell r="G100" t="str">
            <v>Permanent</v>
          </cell>
          <cell r="H100">
            <v>23229</v>
          </cell>
          <cell r="I100">
            <v>26308060300031</v>
          </cell>
          <cell r="J100">
            <v>62</v>
          </cell>
          <cell r="K100" t="e">
            <v>#N/A</v>
          </cell>
          <cell r="M100" t="e">
            <v>#N/A</v>
          </cell>
        </row>
        <row r="101">
          <cell r="A101" t="str">
            <v>003307</v>
          </cell>
          <cell r="B101">
            <v>3307</v>
          </cell>
          <cell r="C101" t="str">
            <v xml:space="preserve">محمد عمر محمد السيد طنطاوى  </v>
          </cell>
          <cell r="D101" t="str">
            <v>مستشفى ناصر العام - بنى سويف</v>
          </cell>
          <cell r="E101" t="str">
            <v>ادارى ممتاز</v>
          </cell>
          <cell r="F101">
            <v>38379</v>
          </cell>
          <cell r="G101" t="str">
            <v>Permanent</v>
          </cell>
          <cell r="H101">
            <v>27454</v>
          </cell>
          <cell r="I101">
            <v>27503011203071</v>
          </cell>
          <cell r="J101">
            <v>51</v>
          </cell>
          <cell r="K101">
            <v>16700</v>
          </cell>
          <cell r="M101" t="str">
            <v>دكرنس - الدقهلية</v>
          </cell>
        </row>
        <row r="102">
          <cell r="A102" t="str">
            <v>003308</v>
          </cell>
          <cell r="B102">
            <v>3308</v>
          </cell>
          <cell r="C102" t="str">
            <v xml:space="preserve">محمد محمد حسان السيد   </v>
          </cell>
          <cell r="D102" t="str">
            <v>الحديقة المركزيه CP-B02 - المرحلة الأولى</v>
          </cell>
          <cell r="E102" t="str">
            <v>مشرف اول امن</v>
          </cell>
          <cell r="F102">
            <v>39479</v>
          </cell>
          <cell r="G102" t="str">
            <v>Permanent</v>
          </cell>
          <cell r="H102">
            <v>25769</v>
          </cell>
          <cell r="I102">
            <v>27007201600673</v>
          </cell>
          <cell r="J102">
            <v>56</v>
          </cell>
          <cell r="K102">
            <v>12830</v>
          </cell>
          <cell r="M102" t="str">
            <v>كفر الزيات - الغربية</v>
          </cell>
        </row>
        <row r="103">
          <cell r="A103" t="str">
            <v>003314</v>
          </cell>
          <cell r="B103">
            <v>3314</v>
          </cell>
          <cell r="C103" t="str">
            <v xml:space="preserve">ناصر محمد عبدالسلام محمد   </v>
          </cell>
          <cell r="D103" t="str">
            <v>المول التجارى - Fifth Square</v>
          </cell>
          <cell r="E103" t="str">
            <v>فنى ممتاز كهرباء - تجهيزات</v>
          </cell>
          <cell r="F103">
            <v>39479</v>
          </cell>
          <cell r="G103" t="str">
            <v>Permanent</v>
          </cell>
          <cell r="H103">
            <v>23667</v>
          </cell>
          <cell r="I103">
            <v>26410172100939</v>
          </cell>
          <cell r="J103">
            <v>61</v>
          </cell>
          <cell r="K103">
            <v>12970</v>
          </cell>
          <cell r="M103" t="str">
            <v>امبابة - الجيزة</v>
          </cell>
        </row>
        <row r="104">
          <cell r="A104" t="str">
            <v>003327</v>
          </cell>
          <cell r="B104">
            <v>3327</v>
          </cell>
          <cell r="C104" t="str">
            <v xml:space="preserve">محمد حسنى محمد محمود عثمان  </v>
          </cell>
          <cell r="D104" t="str">
            <v>الادارة العامة للعطاءات</v>
          </cell>
          <cell r="E104" t="str">
            <v>مدير الادارة العامة للعطاءات</v>
          </cell>
          <cell r="F104">
            <v>39571</v>
          </cell>
          <cell r="G104" t="str">
            <v>Permanent</v>
          </cell>
          <cell r="H104">
            <v>29120</v>
          </cell>
          <cell r="I104">
            <v>27909220105679</v>
          </cell>
          <cell r="J104">
            <v>46</v>
          </cell>
          <cell r="K104">
            <v>16700</v>
          </cell>
          <cell r="M104" t="str">
            <v>الساحل - القاهرة</v>
          </cell>
        </row>
        <row r="105">
          <cell r="A105" t="str">
            <v>003332</v>
          </cell>
          <cell r="B105">
            <v>3332</v>
          </cell>
          <cell r="C105" t="str">
            <v xml:space="preserve">شريف مصطفى على مغيث   </v>
          </cell>
          <cell r="D105" t="str">
            <v>الادارة العامة للعطاءات</v>
          </cell>
          <cell r="E105" t="str">
            <v>نائب مدير الادارة العامة للعطاءات-اعمال الكهرباءوا</v>
          </cell>
          <cell r="F105">
            <v>39588</v>
          </cell>
          <cell r="G105" t="str">
            <v>Permanent</v>
          </cell>
          <cell r="H105">
            <v>25977</v>
          </cell>
          <cell r="I105">
            <v>27102130104737</v>
          </cell>
          <cell r="J105">
            <v>55</v>
          </cell>
          <cell r="K105">
            <v>16700</v>
          </cell>
          <cell r="M105" t="str">
            <v>مدينة نصر اول - القاهرة</v>
          </cell>
        </row>
        <row r="106">
          <cell r="A106" t="str">
            <v>003336</v>
          </cell>
          <cell r="B106">
            <v>3336</v>
          </cell>
          <cell r="C106" t="str">
            <v xml:space="preserve">عبدالموجود حسين عبدالموجود عوض   </v>
          </cell>
          <cell r="D106" t="str">
            <v>المول التجارى - Fifth Square</v>
          </cell>
          <cell r="E106" t="str">
            <v>مساح ممتاز</v>
          </cell>
          <cell r="F106">
            <v>39569</v>
          </cell>
          <cell r="G106" t="str">
            <v>Permanent</v>
          </cell>
          <cell r="H106">
            <v>28200</v>
          </cell>
          <cell r="I106">
            <v>27706162500815</v>
          </cell>
          <cell r="J106">
            <v>49</v>
          </cell>
          <cell r="K106">
            <v>16700</v>
          </cell>
          <cell r="M106" t="str">
            <v>اسيوط - اسيوط</v>
          </cell>
        </row>
        <row r="107">
          <cell r="A107" t="str">
            <v>003338</v>
          </cell>
          <cell r="B107">
            <v>3338</v>
          </cell>
          <cell r="C107" t="str">
            <v xml:space="preserve">عبدالستار محمد هدى عبدالمجيد   </v>
          </cell>
          <cell r="D107" t="str">
            <v>المول التجارى - Fifth Square</v>
          </cell>
          <cell r="E107" t="str">
            <v>فرد اول امن</v>
          </cell>
          <cell r="F107">
            <v>41791</v>
          </cell>
          <cell r="G107" t="str">
            <v>Permanent</v>
          </cell>
          <cell r="H107">
            <v>22810</v>
          </cell>
          <cell r="I107">
            <v>26206132500997</v>
          </cell>
          <cell r="J107">
            <v>64</v>
          </cell>
          <cell r="K107">
            <v>7270</v>
          </cell>
          <cell r="M107" t="str">
            <v>القنطرة شرق - الاسماعيلية</v>
          </cell>
        </row>
        <row r="108">
          <cell r="A108" t="str">
            <v>003346</v>
          </cell>
          <cell r="B108">
            <v>3346</v>
          </cell>
          <cell r="C108" t="str">
            <v xml:space="preserve">هانى حسانين احمد خطاب   </v>
          </cell>
          <cell r="D108" t="str">
            <v>Mar Bay</v>
          </cell>
          <cell r="E108" t="str">
            <v>نائب مدير المشروع للتنفيذ</v>
          </cell>
          <cell r="F108">
            <v>39613</v>
          </cell>
          <cell r="G108" t="str">
            <v>Permanent</v>
          </cell>
          <cell r="H108">
            <v>31172</v>
          </cell>
          <cell r="I108">
            <v>28505051401999</v>
          </cell>
          <cell r="J108">
            <v>41</v>
          </cell>
          <cell r="K108">
            <v>16700</v>
          </cell>
          <cell r="M108" t="str">
            <v>كورنيش النيل -بندر بنها - القليوبيه</v>
          </cell>
        </row>
        <row r="109">
          <cell r="A109" t="str">
            <v>003347</v>
          </cell>
          <cell r="B109">
            <v>3347</v>
          </cell>
          <cell r="C109" t="str">
            <v xml:space="preserve">صلاح احمد محمد مصطفى   </v>
          </cell>
          <cell r="D109" t="str">
            <v>الكبارى الخضراء</v>
          </cell>
          <cell r="E109" t="str">
            <v>مساح</v>
          </cell>
          <cell r="F109">
            <v>41944</v>
          </cell>
          <cell r="G109" t="str">
            <v>Permanent</v>
          </cell>
          <cell r="H109">
            <v>25575</v>
          </cell>
          <cell r="I109">
            <v>27001071302278</v>
          </cell>
          <cell r="J109">
            <v>56</v>
          </cell>
          <cell r="K109">
            <v>16700</v>
          </cell>
          <cell r="M109" t="str">
            <v>ههيا - الشرقية</v>
          </cell>
        </row>
        <row r="110">
          <cell r="A110" t="str">
            <v>003349</v>
          </cell>
          <cell r="B110">
            <v>3349</v>
          </cell>
          <cell r="C110" t="str">
            <v>علياء مصطفى صقر حسن</v>
          </cell>
          <cell r="D110" t="str">
            <v>الادارة العامة للمشتريات والمواد</v>
          </cell>
          <cell r="E110" t="str">
            <v>نائب مدير ادارة المواد</v>
          </cell>
          <cell r="F110">
            <v>39620</v>
          </cell>
          <cell r="G110" t="str">
            <v>Permanent</v>
          </cell>
          <cell r="H110">
            <v>27587</v>
          </cell>
          <cell r="I110">
            <v>27507122102229</v>
          </cell>
          <cell r="J110">
            <v>51</v>
          </cell>
          <cell r="K110">
            <v>16700</v>
          </cell>
          <cell r="M110" t="str">
            <v>العجوزه_الجيزه</v>
          </cell>
        </row>
        <row r="111">
          <cell r="A111" t="str">
            <v>003351</v>
          </cell>
          <cell r="B111">
            <v>3351</v>
          </cell>
          <cell r="C111" t="str">
            <v xml:space="preserve">محمد ابراهيم الدسوقى محمد البكرى سيد </v>
          </cell>
          <cell r="D111" t="str">
            <v>الادارة العامة للمشتريات والمواد</v>
          </cell>
          <cell r="E111" t="str">
            <v>مدير ادارة مشتريات الاعمال المعمارية</v>
          </cell>
          <cell r="F111">
            <v>39619</v>
          </cell>
          <cell r="G111" t="str">
            <v>Permanent</v>
          </cell>
          <cell r="H111">
            <v>30603</v>
          </cell>
          <cell r="I111">
            <v>28310140100557</v>
          </cell>
          <cell r="J111">
            <v>42</v>
          </cell>
          <cell r="K111">
            <v>16700</v>
          </cell>
          <cell r="M111" t="str">
            <v>بولاق الدكرور - الجيزة</v>
          </cell>
        </row>
        <row r="112">
          <cell r="A112" t="str">
            <v>003352</v>
          </cell>
          <cell r="B112">
            <v>3352</v>
          </cell>
          <cell r="C112" t="str">
            <v xml:space="preserve">احمد اسماعيل محمد سليمان   </v>
          </cell>
          <cell r="D112" t="str">
            <v>الادارة العامة للمشتريات والمواد</v>
          </cell>
          <cell r="E112" t="str">
            <v>مدير قسم المشتريات كهرباء</v>
          </cell>
          <cell r="F112">
            <v>39629</v>
          </cell>
          <cell r="G112" t="str">
            <v>Permanent</v>
          </cell>
          <cell r="H112">
            <v>29333</v>
          </cell>
          <cell r="I112">
            <v>28004220103154</v>
          </cell>
          <cell r="J112">
            <v>46</v>
          </cell>
          <cell r="K112">
            <v>16700</v>
          </cell>
          <cell r="M112" t="str">
            <v>مصر القديمة - القاهرة</v>
          </cell>
        </row>
        <row r="113">
          <cell r="A113" t="str">
            <v>003360</v>
          </cell>
          <cell r="B113">
            <v>3360</v>
          </cell>
          <cell r="C113" t="str">
            <v xml:space="preserve">رامز سامى عبدالعزيز عبدالفتاح   </v>
          </cell>
          <cell r="D113" t="str">
            <v>التطوير والتخطيط الاستراتيجي</v>
          </cell>
          <cell r="E113" t="str">
            <v>نائب مدير اداره تطوير التصميمات</v>
          </cell>
          <cell r="F113">
            <v>39698</v>
          </cell>
          <cell r="G113" t="str">
            <v>Permanent</v>
          </cell>
          <cell r="H113">
            <v>30089</v>
          </cell>
          <cell r="I113">
            <v>28205182100532</v>
          </cell>
          <cell r="J113">
            <v>44</v>
          </cell>
          <cell r="K113">
            <v>16700</v>
          </cell>
          <cell r="M113" t="str">
            <v>العمرانية - الجيزة</v>
          </cell>
        </row>
        <row r="114">
          <cell r="A114" t="str">
            <v>003368</v>
          </cell>
          <cell r="B114">
            <v>3368</v>
          </cell>
          <cell r="C114" t="str">
            <v xml:space="preserve">محمود سمير عبدالرحمن عبدالمجيد   </v>
          </cell>
          <cell r="D114" t="str">
            <v>مستشفى ناصر العام - بنى سويف</v>
          </cell>
          <cell r="E114" t="str">
            <v>مراقب عام تنفيذ</v>
          </cell>
          <cell r="F114">
            <v>39728</v>
          </cell>
          <cell r="G114" t="str">
            <v>Permanent</v>
          </cell>
          <cell r="H114">
            <v>30334</v>
          </cell>
          <cell r="I114">
            <v>28301180103819</v>
          </cell>
          <cell r="J114">
            <v>43</v>
          </cell>
          <cell r="K114">
            <v>16700</v>
          </cell>
          <cell r="M114" t="str">
            <v>السلام - القاهرة</v>
          </cell>
        </row>
        <row r="115">
          <cell r="A115" t="str">
            <v>003371</v>
          </cell>
          <cell r="B115">
            <v>3371</v>
          </cell>
          <cell r="C115" t="str">
            <v xml:space="preserve">خالد عطية ابراهيم محمد   </v>
          </cell>
          <cell r="D115" t="str">
            <v>ادارة المعدات</v>
          </cell>
          <cell r="E115" t="str">
            <v>اخصائى اول المشتريات المحليه</v>
          </cell>
          <cell r="F115">
            <v>39730</v>
          </cell>
          <cell r="G115" t="str">
            <v>Permanent</v>
          </cell>
          <cell r="H115">
            <v>28066</v>
          </cell>
          <cell r="I115">
            <v>27611022103033</v>
          </cell>
          <cell r="J115">
            <v>49</v>
          </cell>
          <cell r="K115">
            <v>16700</v>
          </cell>
          <cell r="M115" t="str">
            <v>بولاق الدكرور - الجيزة</v>
          </cell>
        </row>
        <row r="116">
          <cell r="A116" t="str">
            <v>003372</v>
          </cell>
          <cell r="B116">
            <v>3372</v>
          </cell>
          <cell r="C116" t="str">
            <v xml:space="preserve">احمد ربيع نيازى عبدالفتاح   </v>
          </cell>
          <cell r="D116" t="str">
            <v>الادارة العامة للشئون المالية</v>
          </cell>
          <cell r="E116" t="str">
            <v>رئيس حسابات</v>
          </cell>
          <cell r="F116">
            <v>39739</v>
          </cell>
          <cell r="G116" t="str">
            <v>Permanent</v>
          </cell>
          <cell r="H116">
            <v>31110</v>
          </cell>
          <cell r="I116">
            <v>28503041100777</v>
          </cell>
          <cell r="J116">
            <v>41</v>
          </cell>
          <cell r="K116">
            <v>16700</v>
          </cell>
          <cell r="M116" t="str">
            <v>الزرقا - دمياط</v>
          </cell>
        </row>
        <row r="117">
          <cell r="A117" t="str">
            <v>003376</v>
          </cell>
          <cell r="B117">
            <v>3376</v>
          </cell>
          <cell r="C117" t="str">
            <v xml:space="preserve">محمد سيد عبدالخالق جاد الله  </v>
          </cell>
          <cell r="D117" t="str">
            <v>بالعاصمة الادارية الجديدة R5 الحى السكنى</v>
          </cell>
          <cell r="E117" t="str">
            <v>مدير تنفيذ</v>
          </cell>
          <cell r="F117">
            <v>40269</v>
          </cell>
          <cell r="G117" t="str">
            <v>Permanent</v>
          </cell>
          <cell r="H117">
            <v>30994</v>
          </cell>
          <cell r="I117">
            <v>28411088800538</v>
          </cell>
          <cell r="J117">
            <v>41</v>
          </cell>
          <cell r="K117">
            <v>16700</v>
          </cell>
          <cell r="M117" t="str">
            <v>الفيوم - الفيوم</v>
          </cell>
        </row>
        <row r="118">
          <cell r="A118" t="str">
            <v>003379</v>
          </cell>
          <cell r="B118">
            <v>3379</v>
          </cell>
          <cell r="C118" t="str">
            <v>محمد عبدالمنعم عوض جاد الله</v>
          </cell>
          <cell r="D118" t="str">
            <v>مكتب القاهره للتصميمات - مشروع المطاف</v>
          </cell>
          <cell r="E118" t="str">
            <v>رئيس قسم المتابعه</v>
          </cell>
          <cell r="F118">
            <v>39753</v>
          </cell>
          <cell r="G118" t="str">
            <v>Permanent</v>
          </cell>
          <cell r="H118">
            <v>29689</v>
          </cell>
          <cell r="I118">
            <v>28104130100312</v>
          </cell>
          <cell r="J118">
            <v>45</v>
          </cell>
          <cell r="K118">
            <v>16700</v>
          </cell>
          <cell r="M118" t="str">
            <v>حدائق القبه_القاهره</v>
          </cell>
        </row>
        <row r="119">
          <cell r="A119" t="str">
            <v>003396</v>
          </cell>
          <cell r="B119">
            <v>3396</v>
          </cell>
          <cell r="C119" t="str">
            <v xml:space="preserve">ايمن عبدالحافظ الصغير حسن   </v>
          </cell>
          <cell r="D119" t="str">
            <v>المول التجارى - Fifth Square</v>
          </cell>
          <cell r="E119" t="str">
            <v>نائب مدير الدعم الفنى</v>
          </cell>
          <cell r="F119">
            <v>39753</v>
          </cell>
          <cell r="G119" t="str">
            <v>Permanent</v>
          </cell>
          <cell r="H119">
            <v>28730</v>
          </cell>
          <cell r="I119">
            <v>27808282600535</v>
          </cell>
          <cell r="J119">
            <v>47</v>
          </cell>
          <cell r="K119">
            <v>16700</v>
          </cell>
          <cell r="M119" t="str">
            <v>جهينه - سوهاج</v>
          </cell>
        </row>
        <row r="120">
          <cell r="A120" t="str">
            <v>003406</v>
          </cell>
          <cell r="B120">
            <v>3406</v>
          </cell>
          <cell r="C120" t="str">
            <v xml:space="preserve">على فاروق على ابراهيم   </v>
          </cell>
          <cell r="D120" t="str">
            <v>الحديقة المركزيه CP-B02 - المرحلة الثانية</v>
          </cell>
          <cell r="E120" t="str">
            <v>مراقب عام تنفيذ</v>
          </cell>
          <cell r="F120">
            <v>42552</v>
          </cell>
          <cell r="G120" t="str">
            <v>Permanent</v>
          </cell>
          <cell r="H120">
            <v>29956</v>
          </cell>
          <cell r="I120">
            <v>28201051402791</v>
          </cell>
          <cell r="J120">
            <v>44</v>
          </cell>
          <cell r="K120">
            <v>16700</v>
          </cell>
          <cell r="M120" t="str">
            <v>القناطر الخيرية - القليوبية</v>
          </cell>
        </row>
        <row r="121">
          <cell r="A121" t="str">
            <v>003412</v>
          </cell>
          <cell r="B121">
            <v>3412</v>
          </cell>
          <cell r="C121" t="str">
            <v xml:space="preserve">خالد عاطف طه الكاشف   </v>
          </cell>
          <cell r="D121" t="str">
            <v>المول التجارى - Fifth Square</v>
          </cell>
          <cell r="E121" t="str">
            <v>مساح ممتاز</v>
          </cell>
          <cell r="F121">
            <v>39734</v>
          </cell>
          <cell r="G121" t="str">
            <v>Permanent</v>
          </cell>
          <cell r="H121">
            <v>29955</v>
          </cell>
          <cell r="I121">
            <v>28201041602571</v>
          </cell>
          <cell r="J121">
            <v>44</v>
          </cell>
          <cell r="K121">
            <v>16700</v>
          </cell>
          <cell r="M121" t="str">
            <v>كفر الزيات - الغربية</v>
          </cell>
        </row>
        <row r="122">
          <cell r="A122" t="str">
            <v>003414</v>
          </cell>
          <cell r="B122">
            <v>3414</v>
          </cell>
          <cell r="C122" t="str">
            <v xml:space="preserve">العشرى محمد نجيب العشرى ابوليله  </v>
          </cell>
          <cell r="D122" t="str">
            <v>مستشفى ناصر العام - بنى سويف</v>
          </cell>
          <cell r="E122" t="str">
            <v>مساح عام</v>
          </cell>
          <cell r="F122">
            <v>39729</v>
          </cell>
          <cell r="G122" t="str">
            <v>Permanent</v>
          </cell>
          <cell r="H122">
            <v>29228</v>
          </cell>
          <cell r="I122">
            <v>28001081601579</v>
          </cell>
          <cell r="J122">
            <v>46</v>
          </cell>
          <cell r="K122">
            <v>16700</v>
          </cell>
          <cell r="M122" t="str">
            <v>المحلة الكبرى - الغربية</v>
          </cell>
        </row>
        <row r="123">
          <cell r="A123" t="str">
            <v>003425</v>
          </cell>
          <cell r="B123">
            <v>3425</v>
          </cell>
          <cell r="C123" t="str">
            <v xml:space="preserve">سعيد عبدالمنعم ابراهيم حسين   </v>
          </cell>
          <cell r="D123" t="str">
            <v>Fifth Square</v>
          </cell>
          <cell r="E123" t="str">
            <v>سائق - درجه ثانيه</v>
          </cell>
          <cell r="F123">
            <v>39784</v>
          </cell>
          <cell r="G123" t="str">
            <v>Permanent</v>
          </cell>
          <cell r="H123">
            <v>25554</v>
          </cell>
          <cell r="I123">
            <v>26912172102635</v>
          </cell>
          <cell r="J123">
            <v>56</v>
          </cell>
          <cell r="K123">
            <v>11440</v>
          </cell>
          <cell r="M123" t="str">
            <v>امبابه - الجيزه</v>
          </cell>
        </row>
        <row r="124">
          <cell r="A124" t="str">
            <v>003428</v>
          </cell>
          <cell r="B124">
            <v>3428</v>
          </cell>
          <cell r="C124" t="str">
            <v xml:space="preserve">صالح على ثابت سيد   </v>
          </cell>
          <cell r="D124" t="str">
            <v>الكبارى الخضراء</v>
          </cell>
          <cell r="E124" t="str">
            <v>مساح اول</v>
          </cell>
          <cell r="F124">
            <v>39814</v>
          </cell>
          <cell r="G124" t="str">
            <v>Permanent</v>
          </cell>
          <cell r="H124">
            <v>29628</v>
          </cell>
          <cell r="I124">
            <v>28102112100531</v>
          </cell>
          <cell r="J124">
            <v>45</v>
          </cell>
          <cell r="K124">
            <v>16700</v>
          </cell>
          <cell r="M124" t="str">
            <v>بولاق الدكرور - الجيزة</v>
          </cell>
        </row>
        <row r="125">
          <cell r="A125" t="str">
            <v>003431</v>
          </cell>
          <cell r="B125">
            <v>3431</v>
          </cell>
          <cell r="C125" t="str">
            <v xml:space="preserve">محمود على محمد عبدالرحمن   </v>
          </cell>
          <cell r="D125" t="str">
            <v>انما مول 2 - الشروق</v>
          </cell>
          <cell r="E125" t="str">
            <v>مراقب عام تنفيذ</v>
          </cell>
          <cell r="F125">
            <v>39774</v>
          </cell>
          <cell r="G125" t="str">
            <v>Permanent</v>
          </cell>
          <cell r="H125">
            <v>23535</v>
          </cell>
          <cell r="I125">
            <v>26406071300891</v>
          </cell>
          <cell r="J125">
            <v>62</v>
          </cell>
          <cell r="K125">
            <v>16700</v>
          </cell>
          <cell r="M125" t="str">
            <v>حدائق القبة - القاهرة</v>
          </cell>
        </row>
        <row r="126">
          <cell r="A126" t="str">
            <v>003435</v>
          </cell>
          <cell r="B126">
            <v>3435</v>
          </cell>
          <cell r="C126" t="str">
            <v xml:space="preserve">طارق محمد عايد حافظ   </v>
          </cell>
          <cell r="D126" t="str">
            <v>خدمات الادارة العليا</v>
          </cell>
          <cell r="E126" t="str">
            <v>سائق - درجة ممتاز</v>
          </cell>
          <cell r="F126">
            <v>39796</v>
          </cell>
          <cell r="G126" t="str">
            <v>Permanent</v>
          </cell>
          <cell r="H126">
            <v>29495</v>
          </cell>
          <cell r="I126">
            <v>28010012503637</v>
          </cell>
          <cell r="J126">
            <v>45</v>
          </cell>
          <cell r="K126">
            <v>14250</v>
          </cell>
          <cell r="M126" t="str">
            <v>الجيزه - جيزه</v>
          </cell>
        </row>
        <row r="127">
          <cell r="A127" t="str">
            <v>003436</v>
          </cell>
          <cell r="B127">
            <v>3436</v>
          </cell>
          <cell r="C127" t="str">
            <v xml:space="preserve">احمد محمود ابراهيم حسين   </v>
          </cell>
          <cell r="D127" t="str">
            <v>بالعاصمة الادارية الجديدة R5 الحى السكنى</v>
          </cell>
          <cell r="E127" t="str">
            <v>موظف اول خدمات اداريه (A)</v>
          </cell>
          <cell r="F127">
            <v>39795</v>
          </cell>
          <cell r="G127" t="str">
            <v>Permanent</v>
          </cell>
          <cell r="H127">
            <v>26660</v>
          </cell>
          <cell r="I127">
            <v>27212272800579</v>
          </cell>
          <cell r="J127">
            <v>53</v>
          </cell>
          <cell r="K127">
            <v>9570</v>
          </cell>
          <cell r="M127" t="str">
            <v>مدينة نصر اول - القاهرة</v>
          </cell>
        </row>
        <row r="128">
          <cell r="A128" t="str">
            <v>003444</v>
          </cell>
          <cell r="B128">
            <v>3444</v>
          </cell>
          <cell r="C128" t="str">
            <v>محمود شوقى محمود الصياد</v>
          </cell>
          <cell r="D128" t="str">
            <v>بالعاصمة الادارية الجديدة R5 الحى السكنى</v>
          </cell>
          <cell r="E128" t="str">
            <v>مدير الدعم الفنى</v>
          </cell>
          <cell r="F128">
            <v>40299</v>
          </cell>
          <cell r="G128" t="str">
            <v>Permanent</v>
          </cell>
          <cell r="H128">
            <v>28670</v>
          </cell>
          <cell r="I128">
            <v>27806291700132</v>
          </cell>
          <cell r="J128">
            <v>48</v>
          </cell>
          <cell r="K128">
            <v>16700</v>
          </cell>
          <cell r="M128" t="str">
            <v>الشروق - القاهرة</v>
          </cell>
        </row>
        <row r="129">
          <cell r="A129" t="str">
            <v>003446</v>
          </cell>
          <cell r="B129">
            <v>3446</v>
          </cell>
          <cell r="C129" t="str">
            <v xml:space="preserve">محمد اسماعيل حسن محمد اسماعيل  </v>
          </cell>
          <cell r="D129" t="str">
            <v>Lake Residence</v>
          </cell>
          <cell r="E129" t="str">
            <v>سائق - درجه ثانيه</v>
          </cell>
          <cell r="F129">
            <v>39859</v>
          </cell>
          <cell r="G129" t="str">
            <v>Permanent</v>
          </cell>
          <cell r="H129">
            <v>28810</v>
          </cell>
          <cell r="I129">
            <v>27811162202537</v>
          </cell>
          <cell r="J129">
            <v>47</v>
          </cell>
          <cell r="K129">
            <v>10570</v>
          </cell>
          <cell r="M129" t="str">
            <v>الجيزه - جيزه</v>
          </cell>
        </row>
        <row r="130">
          <cell r="A130" t="str">
            <v>003447</v>
          </cell>
          <cell r="B130">
            <v>3447</v>
          </cell>
          <cell r="C130" t="str">
            <v xml:space="preserve">محمد على محمد احمد   </v>
          </cell>
          <cell r="D130" t="str">
            <v>Mar Bay</v>
          </cell>
          <cell r="E130" t="str">
            <v>مساح عام</v>
          </cell>
          <cell r="F130">
            <v>39783</v>
          </cell>
          <cell r="G130" t="str">
            <v>Permanent</v>
          </cell>
          <cell r="H130">
            <v>27591</v>
          </cell>
          <cell r="I130">
            <v>27507160103751</v>
          </cell>
          <cell r="J130">
            <v>51</v>
          </cell>
          <cell r="K130">
            <v>16700</v>
          </cell>
          <cell r="M130" t="str">
            <v>الخليفة - القاهرة</v>
          </cell>
        </row>
        <row r="131">
          <cell r="A131" t="str">
            <v>003455</v>
          </cell>
          <cell r="B131">
            <v>3455</v>
          </cell>
          <cell r="C131" t="str">
            <v xml:space="preserve">على محمد طنطاوى السمرى   </v>
          </cell>
          <cell r="D131" t="str">
            <v>الادارة العامة للشئون المالية</v>
          </cell>
          <cell r="E131" t="str">
            <v>مدير قسم حسابات الضرائب</v>
          </cell>
          <cell r="F131">
            <v>39816</v>
          </cell>
          <cell r="G131" t="str">
            <v>Permanent</v>
          </cell>
          <cell r="H131">
            <v>29823</v>
          </cell>
          <cell r="I131">
            <v>28108252105477</v>
          </cell>
          <cell r="J131">
            <v>44</v>
          </cell>
          <cell r="K131">
            <v>16700</v>
          </cell>
          <cell r="M131" t="str">
            <v>الدقى - الجيزة</v>
          </cell>
        </row>
        <row r="132">
          <cell r="A132" t="str">
            <v>003463</v>
          </cell>
          <cell r="B132">
            <v>3463</v>
          </cell>
          <cell r="C132" t="str">
            <v xml:space="preserve">محمد حسن عمران محمد   </v>
          </cell>
          <cell r="D132" t="str">
            <v>الاعمال الخارجية MarBay</v>
          </cell>
          <cell r="E132" t="str">
            <v>مساعد اول امين مخازن</v>
          </cell>
          <cell r="F132">
            <v>40233</v>
          </cell>
          <cell r="G132" t="str">
            <v>Permanent</v>
          </cell>
          <cell r="H132">
            <v>30199</v>
          </cell>
          <cell r="I132">
            <v>28209050105379</v>
          </cell>
          <cell r="J132">
            <v>43</v>
          </cell>
          <cell r="K132">
            <v>12440</v>
          </cell>
          <cell r="M132" t="str">
            <v>الزاوية الحمراء - القاهرة</v>
          </cell>
        </row>
        <row r="133">
          <cell r="A133" t="str">
            <v>003468</v>
          </cell>
          <cell r="B133">
            <v>3468</v>
          </cell>
          <cell r="C133" t="str">
            <v xml:space="preserve">محمد عبدالعظيم محمد ابراهيم شعبان  </v>
          </cell>
          <cell r="D133" t="str">
            <v>بالعاصمة الادارية الجديدة R5 الحى السكنى</v>
          </cell>
          <cell r="E133" t="str">
            <v>سائق - درجة ممتاز</v>
          </cell>
          <cell r="F133">
            <v>39827</v>
          </cell>
          <cell r="G133" t="str">
            <v>Permanent</v>
          </cell>
          <cell r="H133">
            <v>24821</v>
          </cell>
          <cell r="I133">
            <v>26710151201691</v>
          </cell>
          <cell r="J133">
            <v>58</v>
          </cell>
          <cell r="K133">
            <v>14570</v>
          </cell>
          <cell r="M133" t="str">
            <v>المطرية - القاهرة</v>
          </cell>
        </row>
        <row r="134">
          <cell r="A134" t="str">
            <v>003469</v>
          </cell>
          <cell r="B134">
            <v>3469</v>
          </cell>
          <cell r="C134" t="str">
            <v xml:space="preserve">احمد عبدالحليم محمد عبدالسلام   </v>
          </cell>
          <cell r="D134" t="str">
            <v>بالعاصمة الادارية الجديدة R5 الحى السكنى</v>
          </cell>
          <cell r="E134" t="str">
            <v>مدير تنفيذ الاعمال الميكانيكيه</v>
          </cell>
          <cell r="F134">
            <v>41016</v>
          </cell>
          <cell r="G134" t="str">
            <v>Permanent</v>
          </cell>
          <cell r="H134">
            <v>29531</v>
          </cell>
          <cell r="I134">
            <v>28011060105194</v>
          </cell>
          <cell r="J134">
            <v>45</v>
          </cell>
          <cell r="K134">
            <v>16700</v>
          </cell>
          <cell r="M134" t="str">
            <v>الزاويه الحمراء - القاهرة</v>
          </cell>
        </row>
        <row r="135">
          <cell r="A135" t="str">
            <v>003470</v>
          </cell>
          <cell r="B135">
            <v>3470</v>
          </cell>
          <cell r="C135" t="str">
            <v xml:space="preserve">ماجد عبدالمجيد عبدالحليم زيدان   </v>
          </cell>
          <cell r="D135" t="str">
            <v>ادارة المعدات</v>
          </cell>
          <cell r="E135" t="str">
            <v>سائق جرار زراعى</v>
          </cell>
          <cell r="F135">
            <v>39830</v>
          </cell>
          <cell r="G135" t="str">
            <v>Permanent</v>
          </cell>
          <cell r="H135">
            <v>25173</v>
          </cell>
          <cell r="I135">
            <v>26812012503337</v>
          </cell>
          <cell r="J135">
            <v>57</v>
          </cell>
          <cell r="K135">
            <v>16510</v>
          </cell>
          <cell r="M135" t="str">
            <v>ديروط - اسيوط</v>
          </cell>
        </row>
        <row r="136">
          <cell r="A136" t="str">
            <v>003473</v>
          </cell>
          <cell r="B136">
            <v>3473</v>
          </cell>
          <cell r="C136" t="str">
            <v>مى هانى عبدالمنعم فوزى</v>
          </cell>
          <cell r="D136" t="str">
            <v>الادارة العامة لتطوير الاعمال</v>
          </cell>
          <cell r="E136" t="str">
            <v>رئيس قسم تطوير الاعمال</v>
          </cell>
          <cell r="F136">
            <v>39783</v>
          </cell>
          <cell r="G136" t="str">
            <v>Permanent</v>
          </cell>
          <cell r="H136">
            <v>29817</v>
          </cell>
          <cell r="I136">
            <v>28108192102562</v>
          </cell>
          <cell r="J136">
            <v>44</v>
          </cell>
          <cell r="K136">
            <v>16700</v>
          </cell>
          <cell r="M136" t="str">
            <v>العجوزة - الجيزة</v>
          </cell>
        </row>
        <row r="137">
          <cell r="A137" t="str">
            <v>003480</v>
          </cell>
          <cell r="B137">
            <v>3480</v>
          </cell>
          <cell r="C137" t="str">
            <v>محمود عطا عثمان عبدالشكور</v>
          </cell>
          <cell r="D137" t="str">
            <v>الادارة العامة لتطوير الاعمال</v>
          </cell>
          <cell r="E137" t="str">
            <v xml:space="preserve">اخصائى اول تطوير اعمال </v>
          </cell>
          <cell r="F137">
            <v>39845</v>
          </cell>
          <cell r="G137" t="str">
            <v>Permanent</v>
          </cell>
          <cell r="H137">
            <v>32138</v>
          </cell>
          <cell r="I137">
            <v>28712270103591</v>
          </cell>
          <cell r="J137">
            <v>38</v>
          </cell>
          <cell r="K137">
            <v>16700</v>
          </cell>
          <cell r="M137" t="str">
            <v>عين شمس - القاهرة</v>
          </cell>
        </row>
        <row r="138">
          <cell r="A138" t="str">
            <v>003487</v>
          </cell>
          <cell r="B138">
            <v>3487</v>
          </cell>
          <cell r="C138" t="str">
            <v>اشرف فتح الله السيد درويش حتون</v>
          </cell>
          <cell r="D138" t="str">
            <v>بالعاصمة الادارية الجديدة R5 الحى السكنى</v>
          </cell>
          <cell r="E138" t="str">
            <v>رئيس قسم شئون اداريه</v>
          </cell>
          <cell r="F138">
            <v>42499</v>
          </cell>
          <cell r="G138" t="str">
            <v>Permanent</v>
          </cell>
          <cell r="H138">
            <v>29477</v>
          </cell>
          <cell r="I138">
            <v>28009131403936</v>
          </cell>
          <cell r="J138">
            <v>45</v>
          </cell>
          <cell r="K138">
            <v>16700</v>
          </cell>
          <cell r="M138" t="str">
            <v>بنها - القليوبية</v>
          </cell>
        </row>
        <row r="139">
          <cell r="A139" t="str">
            <v>003489</v>
          </cell>
          <cell r="B139">
            <v>3489</v>
          </cell>
          <cell r="C139" t="str">
            <v xml:space="preserve">على على احمد اسماعيل   </v>
          </cell>
          <cell r="D139" t="str">
            <v>المول التجارى - Fifth Square</v>
          </cell>
          <cell r="E139" t="str">
            <v>مراقب تنفيذ</v>
          </cell>
          <cell r="F139">
            <v>41760</v>
          </cell>
          <cell r="G139" t="str">
            <v>Permanent</v>
          </cell>
          <cell r="H139">
            <v>30868</v>
          </cell>
          <cell r="I139">
            <v>28407050107378</v>
          </cell>
          <cell r="J139">
            <v>42</v>
          </cell>
          <cell r="K139">
            <v>16700</v>
          </cell>
          <cell r="M139" t="str">
            <v>فيصل - الجيزة</v>
          </cell>
        </row>
        <row r="140">
          <cell r="A140" t="str">
            <v>003492</v>
          </cell>
          <cell r="B140">
            <v>3492</v>
          </cell>
          <cell r="C140" t="str">
            <v xml:space="preserve">محمد فهمى احمد يوسف   </v>
          </cell>
          <cell r="D140" t="str">
            <v>بالعاصمة الادارية الجديدة R5 الحى السكنى</v>
          </cell>
          <cell r="E140" t="str">
            <v>مساح ممتاز</v>
          </cell>
          <cell r="F140">
            <v>42491</v>
          </cell>
          <cell r="G140" t="str">
            <v>Permanent</v>
          </cell>
          <cell r="H140">
            <v>31473</v>
          </cell>
          <cell r="I140">
            <v>28603021301754</v>
          </cell>
          <cell r="J140">
            <v>40</v>
          </cell>
          <cell r="K140">
            <v>16700</v>
          </cell>
          <cell r="M140" t="str">
            <v>ابو كبير - شرقية</v>
          </cell>
        </row>
        <row r="141">
          <cell r="A141" t="str">
            <v>003495</v>
          </cell>
          <cell r="B141">
            <v>3495</v>
          </cell>
          <cell r="C141" t="str">
            <v xml:space="preserve">عاطف نجاح امين عوده   </v>
          </cell>
          <cell r="D141" t="str">
            <v>المستودعات المركزيه</v>
          </cell>
          <cell r="E141" t="str">
            <v>كهربائى اول</v>
          </cell>
          <cell r="F141">
            <v>39845</v>
          </cell>
          <cell r="G141" t="str">
            <v>Permanent</v>
          </cell>
          <cell r="H141">
            <v>26947</v>
          </cell>
          <cell r="I141">
            <v>27310101402411</v>
          </cell>
          <cell r="J141">
            <v>52</v>
          </cell>
          <cell r="K141">
            <v>7370</v>
          </cell>
          <cell r="M141" t="str">
            <v>الخانكة - القليوبية</v>
          </cell>
        </row>
        <row r="142">
          <cell r="A142" t="str">
            <v>003498</v>
          </cell>
          <cell r="B142">
            <v>3498</v>
          </cell>
          <cell r="C142" t="str">
            <v xml:space="preserve">محمد صبرى عبده على   </v>
          </cell>
          <cell r="D142" t="str">
            <v>MAR VILLE - NEW ZAYED</v>
          </cell>
          <cell r="E142" t="str">
            <v>سكرتير ممتاز تنفيذى</v>
          </cell>
          <cell r="F142">
            <v>39845</v>
          </cell>
          <cell r="G142" t="str">
            <v>Permanent</v>
          </cell>
          <cell r="H142">
            <v>31752</v>
          </cell>
          <cell r="I142">
            <v>28612060103951</v>
          </cell>
          <cell r="J142">
            <v>39</v>
          </cell>
          <cell r="K142">
            <v>16700</v>
          </cell>
          <cell r="M142" t="str">
            <v>امبابه - الجيزه</v>
          </cell>
        </row>
        <row r="143">
          <cell r="A143" t="str">
            <v>003504</v>
          </cell>
          <cell r="B143">
            <v>3504</v>
          </cell>
          <cell r="C143" t="str">
            <v xml:space="preserve">رجب محمد محمد عبداللطيف   </v>
          </cell>
          <cell r="D143" t="str">
            <v>المول التجارى - Fifth Square</v>
          </cell>
          <cell r="E143" t="str">
            <v>نائب مدير الدعم الفنى</v>
          </cell>
          <cell r="F143">
            <v>39875</v>
          </cell>
          <cell r="G143" t="str">
            <v>Permanent</v>
          </cell>
          <cell r="H143">
            <v>29461</v>
          </cell>
          <cell r="I143">
            <v>28008282401874</v>
          </cell>
          <cell r="J143">
            <v>45</v>
          </cell>
          <cell r="K143">
            <v>16700</v>
          </cell>
          <cell r="M143" t="str">
            <v>المناخ - بورسعيد</v>
          </cell>
        </row>
        <row r="144">
          <cell r="A144" t="str">
            <v>003505</v>
          </cell>
          <cell r="B144">
            <v>3505</v>
          </cell>
          <cell r="C144" t="str">
            <v xml:space="preserve">حمدى مسعد ابراهيم محمد   </v>
          </cell>
          <cell r="D144" t="str">
            <v>GRC UNIT</v>
          </cell>
          <cell r="E144" t="str">
            <v>ادارى</v>
          </cell>
          <cell r="F144">
            <v>39845</v>
          </cell>
          <cell r="G144" t="str">
            <v>Permanent</v>
          </cell>
          <cell r="H144">
            <v>31735</v>
          </cell>
          <cell r="I144">
            <v>28611190101538</v>
          </cell>
          <cell r="J144">
            <v>39</v>
          </cell>
          <cell r="K144">
            <v>13940</v>
          </cell>
          <cell r="M144" t="str">
            <v>المطرية - القاهرة</v>
          </cell>
        </row>
        <row r="145">
          <cell r="A145" t="str">
            <v>003506</v>
          </cell>
          <cell r="B145">
            <v>3506</v>
          </cell>
          <cell r="C145" t="str">
            <v xml:space="preserve">كرم مرزوق محمد صقر   </v>
          </cell>
          <cell r="D145" t="str">
            <v>Lake Residence</v>
          </cell>
          <cell r="E145" t="str">
            <v>سائق تيلى هاندلر</v>
          </cell>
          <cell r="F145">
            <v>41671</v>
          </cell>
          <cell r="G145" t="str">
            <v>Permanent</v>
          </cell>
          <cell r="H145">
            <v>31408</v>
          </cell>
          <cell r="I145">
            <v>28512271700756</v>
          </cell>
          <cell r="J145">
            <v>40</v>
          </cell>
          <cell r="K145">
            <v>15560</v>
          </cell>
          <cell r="M145" t="str">
            <v>منوف - المنوفية</v>
          </cell>
        </row>
        <row r="146">
          <cell r="A146" t="str">
            <v>003509</v>
          </cell>
          <cell r="B146">
            <v>3509</v>
          </cell>
          <cell r="C146" t="str">
            <v xml:space="preserve">محمد طلعت السيد الكردى   </v>
          </cell>
          <cell r="D146" t="str">
            <v>Fifth Square</v>
          </cell>
          <cell r="E146" t="str">
            <v>سائق لودر زاحف</v>
          </cell>
          <cell r="F146">
            <v>39893</v>
          </cell>
          <cell r="G146" t="str">
            <v>Permanent</v>
          </cell>
          <cell r="H146">
            <v>31127</v>
          </cell>
          <cell r="I146">
            <v>28503211702033</v>
          </cell>
          <cell r="J146">
            <v>41</v>
          </cell>
          <cell r="K146">
            <v>14630</v>
          </cell>
          <cell r="M146" t="str">
            <v>مصر القديمة - القاهرة</v>
          </cell>
        </row>
        <row r="147">
          <cell r="A147" t="str">
            <v>003514</v>
          </cell>
          <cell r="B147">
            <v>3514</v>
          </cell>
          <cell r="C147" t="str">
            <v xml:space="preserve">حاتم محمد ابراهيم مصطفى عيسى  </v>
          </cell>
          <cell r="D147" t="str">
            <v>الادارة العامة للشئون المالية</v>
          </cell>
          <cell r="E147" t="str">
            <v>مدير قسم حسابات المقاولين</v>
          </cell>
          <cell r="F147">
            <v>39904</v>
          </cell>
          <cell r="G147" t="str">
            <v>Permanent</v>
          </cell>
          <cell r="H147">
            <v>31334</v>
          </cell>
          <cell r="I147">
            <v>28510141100533</v>
          </cell>
          <cell r="J147">
            <v>40</v>
          </cell>
          <cell r="K147">
            <v>16700</v>
          </cell>
          <cell r="M147" t="str">
            <v>الزرقا - دمياط</v>
          </cell>
        </row>
        <row r="148">
          <cell r="A148" t="str">
            <v>003523</v>
          </cell>
          <cell r="B148">
            <v>3523</v>
          </cell>
          <cell r="C148" t="str">
            <v xml:space="preserve">رانيا محمد حمدى عبادى سعيد  </v>
          </cell>
          <cell r="D148" t="str">
            <v>ادارة تنفيذ اعمال الكهروميكانيكا - الادارة</v>
          </cell>
          <cell r="E148" t="str">
            <v>مدير قسم الدعم الفنى لاعمال الميكانيكا</v>
          </cell>
          <cell r="F148">
            <v>39904</v>
          </cell>
          <cell r="G148" t="str">
            <v>Permanent</v>
          </cell>
          <cell r="H148">
            <v>29780</v>
          </cell>
          <cell r="I148">
            <v>28107130102861</v>
          </cell>
          <cell r="J148">
            <v>45</v>
          </cell>
          <cell r="K148">
            <v>16700</v>
          </cell>
          <cell r="M148" t="str">
            <v>الساحل - القاهرة</v>
          </cell>
        </row>
        <row r="149">
          <cell r="A149" t="str">
            <v>003525</v>
          </cell>
          <cell r="B149">
            <v>3525</v>
          </cell>
          <cell r="C149" t="str">
            <v>بهاء محمد عطا الكريم</v>
          </cell>
          <cell r="D149" t="str">
            <v>مكتب القاهره للتصميمات - مشروع المطاف</v>
          </cell>
          <cell r="E149" t="str">
            <v>رسام اول</v>
          </cell>
          <cell r="F149">
            <v>39851</v>
          </cell>
          <cell r="G149" t="str">
            <v>Permanent</v>
          </cell>
          <cell r="H149">
            <v>31518</v>
          </cell>
          <cell r="I149">
            <v>27705242102555</v>
          </cell>
          <cell r="J149">
            <v>49</v>
          </cell>
          <cell r="K149">
            <v>16700</v>
          </cell>
          <cell r="M149" t="str">
            <v>امبابه - الجيزه</v>
          </cell>
        </row>
        <row r="150">
          <cell r="A150" t="str">
            <v>003531</v>
          </cell>
          <cell r="B150">
            <v>3531</v>
          </cell>
          <cell r="C150" t="str">
            <v>محمد سيد ابراهيم الخضرى</v>
          </cell>
          <cell r="D150" t="str">
            <v>التطوير والتخطيط الاستراتيجي</v>
          </cell>
          <cell r="E150" t="str">
            <v>نائب الرئيس التنفيذى للتطوير و التخطيط الأستراتيجى</v>
          </cell>
          <cell r="F150">
            <v>39882</v>
          </cell>
          <cell r="G150" t="str">
            <v>Permanent</v>
          </cell>
          <cell r="H150">
            <v>26659</v>
          </cell>
          <cell r="I150">
            <v>27212260103155</v>
          </cell>
          <cell r="J150">
            <v>53</v>
          </cell>
          <cell r="K150">
            <v>16700</v>
          </cell>
          <cell r="M150" t="str">
            <v>مدينة نصر اول - القاهرة</v>
          </cell>
        </row>
        <row r="151">
          <cell r="A151" t="str">
            <v>003532</v>
          </cell>
          <cell r="B151">
            <v>3532</v>
          </cell>
          <cell r="C151" t="str">
            <v xml:space="preserve">المهدى محمد اسماعيل سرور   </v>
          </cell>
          <cell r="D151" t="str">
            <v>الادارة العامة لتطوير الاعمال</v>
          </cell>
          <cell r="E151" t="str">
            <v>سكرتير</v>
          </cell>
          <cell r="F151">
            <v>39921</v>
          </cell>
          <cell r="G151" t="str">
            <v>Permanent</v>
          </cell>
          <cell r="H151">
            <v>30391</v>
          </cell>
          <cell r="I151">
            <v>28303161501296</v>
          </cell>
          <cell r="J151">
            <v>43</v>
          </cell>
          <cell r="K151">
            <v>13380</v>
          </cell>
          <cell r="M151" t="str">
            <v>قلين - كفر الشيخ</v>
          </cell>
        </row>
        <row r="152">
          <cell r="A152" t="str">
            <v>003534</v>
          </cell>
          <cell r="B152">
            <v>3534</v>
          </cell>
          <cell r="C152" t="str">
            <v xml:space="preserve">احمد فاروق احمد مصطفى   </v>
          </cell>
          <cell r="D152" t="str">
            <v>الادارة العامة للمشتريات والمواد</v>
          </cell>
          <cell r="E152" t="str">
            <v>نائب مدير اداره حسابات المشتريات والخدمات اللوجيست</v>
          </cell>
          <cell r="F152">
            <v>39935</v>
          </cell>
          <cell r="G152" t="str">
            <v>Permanent</v>
          </cell>
          <cell r="H152">
            <v>28835</v>
          </cell>
          <cell r="I152">
            <v>27812110102077</v>
          </cell>
          <cell r="J152">
            <v>47</v>
          </cell>
          <cell r="K152">
            <v>16700</v>
          </cell>
          <cell r="M152" t="str">
            <v>القاهرة الجديده - القاهرة</v>
          </cell>
        </row>
        <row r="153">
          <cell r="A153" t="str">
            <v>003539</v>
          </cell>
          <cell r="B153">
            <v>3539</v>
          </cell>
          <cell r="C153" t="str">
            <v xml:space="preserve">اسامه صلاح الدين عبدالعزيز </v>
          </cell>
          <cell r="D153" t="str">
            <v>مكتب القاهره للتصميمات - مشروع المطاف</v>
          </cell>
          <cell r="E153" t="str">
            <v>رسام</v>
          </cell>
          <cell r="F153">
            <v>39924</v>
          </cell>
          <cell r="G153" t="str">
            <v>Permanent</v>
          </cell>
          <cell r="H153">
            <v>27999</v>
          </cell>
          <cell r="I153">
            <v>27608270104053</v>
          </cell>
          <cell r="J153">
            <v>49</v>
          </cell>
          <cell r="K153">
            <v>16700</v>
          </cell>
          <cell r="M153" t="str">
            <v>البساتين_القاهره</v>
          </cell>
        </row>
        <row r="154">
          <cell r="A154" t="str">
            <v>003543</v>
          </cell>
          <cell r="B154">
            <v>3543</v>
          </cell>
          <cell r="C154" t="str">
            <v>اسامه محمد زيدان عبدالله</v>
          </cell>
          <cell r="D154" t="str">
            <v>الادارة العامه للموارد البشريه</v>
          </cell>
          <cell r="E154" t="str">
            <v>مدير ادارة الموارد البشريه</v>
          </cell>
          <cell r="F154">
            <v>39942</v>
          </cell>
          <cell r="G154" t="str">
            <v>Permanent</v>
          </cell>
          <cell r="H154">
            <v>31234</v>
          </cell>
          <cell r="I154">
            <v>28507068800237</v>
          </cell>
          <cell r="J154">
            <v>41</v>
          </cell>
          <cell r="K154">
            <v>16700</v>
          </cell>
          <cell r="M154" t="str">
            <v>الهرم - الجيزة</v>
          </cell>
        </row>
        <row r="155">
          <cell r="A155" t="str">
            <v>003559</v>
          </cell>
          <cell r="B155">
            <v>3559</v>
          </cell>
          <cell r="C155" t="str">
            <v>نبيل ابراهيم عبدالفتاح ابراهيم</v>
          </cell>
          <cell r="D155" t="str">
            <v>مكتب القاهره للتصميمات - مشروع المطاف</v>
          </cell>
          <cell r="E155" t="str">
            <v>رسام كهرباء</v>
          </cell>
          <cell r="F155">
            <v>39768</v>
          </cell>
          <cell r="G155" t="str">
            <v>Permanent</v>
          </cell>
          <cell r="H155">
            <v>26174</v>
          </cell>
          <cell r="I155">
            <v>27108292101292</v>
          </cell>
          <cell r="J155">
            <v>54</v>
          </cell>
          <cell r="K155">
            <v>16700</v>
          </cell>
          <cell r="M155" t="str">
            <v>الوراق - الجيزة</v>
          </cell>
        </row>
        <row r="156">
          <cell r="A156" t="str">
            <v>003561</v>
          </cell>
          <cell r="B156">
            <v>3561</v>
          </cell>
          <cell r="C156" t="str">
            <v>عبدالرحمن محمد حامد عبدالعال</v>
          </cell>
          <cell r="D156" t="str">
            <v>مكتب القاهره للتصميمات - مشروع المطاف</v>
          </cell>
          <cell r="E156" t="str">
            <v>رسام صحى</v>
          </cell>
          <cell r="F156">
            <v>39768</v>
          </cell>
          <cell r="G156" t="str">
            <v>Permanent</v>
          </cell>
          <cell r="H156">
            <v>27966</v>
          </cell>
          <cell r="I156">
            <v>27607250100497</v>
          </cell>
          <cell r="J156">
            <v>50</v>
          </cell>
          <cell r="K156">
            <v>16700</v>
          </cell>
          <cell r="M156" t="str">
            <v>حدائق القبة - القاهرة</v>
          </cell>
        </row>
        <row r="157">
          <cell r="A157" t="str">
            <v>003568</v>
          </cell>
          <cell r="B157">
            <v>3568</v>
          </cell>
          <cell r="C157" t="str">
            <v>احمد حسن مصطفى مصطفى غنيم</v>
          </cell>
          <cell r="D157" t="str">
            <v>الادارة العامة للشئون المالية</v>
          </cell>
          <cell r="E157" t="str">
            <v>رئيس قسم حسابات عهد المشاريع</v>
          </cell>
          <cell r="F157">
            <v>39783</v>
          </cell>
          <cell r="G157" t="str">
            <v>Permanent</v>
          </cell>
          <cell r="H157">
            <v>30956</v>
          </cell>
          <cell r="I157">
            <v>28410010117215</v>
          </cell>
          <cell r="J157">
            <v>41</v>
          </cell>
          <cell r="K157">
            <v>16700</v>
          </cell>
          <cell r="M157" t="str">
            <v>الزرقا - دمياط</v>
          </cell>
        </row>
        <row r="158">
          <cell r="A158" t="str">
            <v>003570</v>
          </cell>
          <cell r="B158">
            <v>3570</v>
          </cell>
          <cell r="C158" t="str">
            <v>دياب تهامى محمود دياب</v>
          </cell>
          <cell r="D158" t="str">
            <v>Fifth Square</v>
          </cell>
          <cell r="E158" t="str">
            <v>مشرف اول امن</v>
          </cell>
          <cell r="F158">
            <v>42767</v>
          </cell>
          <cell r="G158" t="str">
            <v>Permanent</v>
          </cell>
          <cell r="H158">
            <v>23692</v>
          </cell>
          <cell r="I158">
            <v>26411111302551</v>
          </cell>
          <cell r="J158">
            <v>61</v>
          </cell>
          <cell r="K158">
            <v>12520</v>
          </cell>
          <cell r="M158" t="str">
            <v>منيا القمح - الشرقية</v>
          </cell>
        </row>
        <row r="159">
          <cell r="A159" t="str">
            <v>003577</v>
          </cell>
          <cell r="B159">
            <v>3577</v>
          </cell>
          <cell r="C159" t="str">
            <v>محمد ياسين محمد محمد جنيدى</v>
          </cell>
          <cell r="D159" t="str">
            <v>الادارة العامه للموارد البشريه</v>
          </cell>
          <cell r="E159" t="str">
            <v>اخصائى ممتاز شئون عاملين</v>
          </cell>
          <cell r="F159">
            <v>39768</v>
          </cell>
          <cell r="G159" t="str">
            <v>Permanent</v>
          </cell>
          <cell r="H159">
            <v>31229</v>
          </cell>
          <cell r="I159">
            <v>28507010400051</v>
          </cell>
          <cell r="J159">
            <v>41</v>
          </cell>
          <cell r="K159">
            <v>16700</v>
          </cell>
          <cell r="M159" t="str">
            <v>الشرابية - القاهرة</v>
          </cell>
        </row>
        <row r="160">
          <cell r="A160" t="str">
            <v>003578</v>
          </cell>
          <cell r="B160">
            <v>3578</v>
          </cell>
          <cell r="C160" t="str">
            <v xml:space="preserve">عاطف مصيلحى سرور </v>
          </cell>
          <cell r="D160" t="str">
            <v>بالعاصمة الادارية الجديدة R5 الحى السكنى</v>
          </cell>
          <cell r="E160" t="str">
            <v>موظف اول خدمات اداريه (A)</v>
          </cell>
          <cell r="F160">
            <v>39768</v>
          </cell>
          <cell r="G160" t="str">
            <v>Permanent</v>
          </cell>
          <cell r="H160">
            <v>23715</v>
          </cell>
          <cell r="I160">
            <v>26412041701476</v>
          </cell>
          <cell r="J160">
            <v>61</v>
          </cell>
          <cell r="K160">
            <v>8150</v>
          </cell>
          <cell r="M160" t="str">
            <v>مصر القديمة - القاهرة</v>
          </cell>
        </row>
        <row r="161">
          <cell r="A161" t="str">
            <v>003582</v>
          </cell>
          <cell r="B161">
            <v>3582</v>
          </cell>
          <cell r="C161" t="str">
            <v>حسام الدين احمد عبدالحميد محمود</v>
          </cell>
          <cell r="D161" t="str">
            <v>الادارة العامه للشئون الاداريه</v>
          </cell>
          <cell r="E161" t="str">
            <v>مراقب عام صيانه</v>
          </cell>
          <cell r="F161">
            <v>39768</v>
          </cell>
          <cell r="G161" t="str">
            <v>Permanent</v>
          </cell>
          <cell r="H161">
            <v>26476</v>
          </cell>
          <cell r="I161">
            <v>27206260102671</v>
          </cell>
          <cell r="J161">
            <v>54</v>
          </cell>
          <cell r="K161">
            <v>16700</v>
          </cell>
          <cell r="M161" t="str">
            <v>المعادى - القاهرة</v>
          </cell>
        </row>
        <row r="162">
          <cell r="A162" t="str">
            <v>003583</v>
          </cell>
          <cell r="B162">
            <v>3583</v>
          </cell>
          <cell r="C162" t="str">
            <v>طه حسين عبدالله الحسانات</v>
          </cell>
          <cell r="D162" t="str">
            <v>المستودعات المركزيه</v>
          </cell>
          <cell r="E162" t="str">
            <v>امين ممتاز مخازن</v>
          </cell>
          <cell r="F162">
            <v>39768</v>
          </cell>
          <cell r="G162" t="str">
            <v>Permanent</v>
          </cell>
          <cell r="H162">
            <v>27338</v>
          </cell>
          <cell r="I162">
            <v>27411052101478</v>
          </cell>
          <cell r="J162">
            <v>51</v>
          </cell>
          <cell r="K162">
            <v>16700</v>
          </cell>
          <cell r="M162" t="str">
            <v>امبابة - الجيزة</v>
          </cell>
        </row>
        <row r="163">
          <cell r="A163" t="str">
            <v>003593</v>
          </cell>
          <cell r="B163">
            <v>3593</v>
          </cell>
          <cell r="C163" t="str">
            <v>محمد احمد عبد الفتاح الحادقه</v>
          </cell>
          <cell r="D163" t="str">
            <v>المول التجارى - Fifth Square</v>
          </cell>
          <cell r="E163" t="str">
            <v>نائب مدير ادارة المشتريات للاعمال المعمارية</v>
          </cell>
          <cell r="F163">
            <v>39768</v>
          </cell>
          <cell r="G163" t="str">
            <v>Permanent</v>
          </cell>
          <cell r="H163">
            <v>28408</v>
          </cell>
          <cell r="I163">
            <v>27710102300075</v>
          </cell>
          <cell r="J163">
            <v>48</v>
          </cell>
          <cell r="K163">
            <v>16700</v>
          </cell>
          <cell r="M163" t="str">
            <v>الهرم - جيزة</v>
          </cell>
        </row>
        <row r="164">
          <cell r="A164" t="str">
            <v>003612</v>
          </cell>
          <cell r="B164">
            <v>3612</v>
          </cell>
          <cell r="C164" t="str">
            <v>عثمان عبد العزيز رشدى على</v>
          </cell>
          <cell r="D164" t="str">
            <v>المستودعات المركزيه</v>
          </cell>
          <cell r="E164" t="str">
            <v>فنى ممتاز شدات معدنيه</v>
          </cell>
          <cell r="F164">
            <v>39783</v>
          </cell>
          <cell r="G164" t="str">
            <v>Permanent</v>
          </cell>
          <cell r="H164">
            <v>30376</v>
          </cell>
          <cell r="I164">
            <v>28203012108617</v>
          </cell>
          <cell r="J164">
            <v>44</v>
          </cell>
          <cell r="K164">
            <v>8310</v>
          </cell>
          <cell r="M164" t="str">
            <v>الجيزه - جيزه</v>
          </cell>
        </row>
        <row r="165">
          <cell r="A165" t="str">
            <v>003627</v>
          </cell>
          <cell r="B165">
            <v>3627</v>
          </cell>
          <cell r="C165" t="str">
            <v>اسامه احمد صفاء الدين على شكرى</v>
          </cell>
          <cell r="D165" t="str">
            <v>المكتب الفنى - عموم المشاريع</v>
          </cell>
          <cell r="E165" t="str">
            <v>رئيس قسم المتابعه بالمكتب الفنى</v>
          </cell>
          <cell r="F165">
            <v>39768</v>
          </cell>
          <cell r="G165" t="str">
            <v>Permanent</v>
          </cell>
          <cell r="H165">
            <v>29963</v>
          </cell>
          <cell r="I165">
            <v>28201121703972</v>
          </cell>
          <cell r="J165">
            <v>44</v>
          </cell>
          <cell r="K165">
            <v>16700</v>
          </cell>
          <cell r="M165" t="str">
            <v>اشمون -منوفيه</v>
          </cell>
        </row>
        <row r="166">
          <cell r="A166" t="str">
            <v>003628</v>
          </cell>
          <cell r="B166">
            <v>3628</v>
          </cell>
          <cell r="C166" t="str">
            <v>نصر الدين محمد احمد عبادى</v>
          </cell>
          <cell r="D166" t="str">
            <v>الاعمال الخارجية - Fifth Square</v>
          </cell>
          <cell r="E166" t="str">
            <v>مشرف كهرباء - اعمال خارجيه شبكات</v>
          </cell>
          <cell r="F166">
            <v>39768</v>
          </cell>
          <cell r="G166" t="str">
            <v>Permanent</v>
          </cell>
          <cell r="H166">
            <v>25335</v>
          </cell>
          <cell r="I166">
            <v>26905122700896</v>
          </cell>
          <cell r="J166">
            <v>57</v>
          </cell>
          <cell r="K166">
            <v>16700</v>
          </cell>
          <cell r="M166" t="str">
            <v>دشنا - قنا</v>
          </cell>
        </row>
        <row r="167">
          <cell r="A167" t="str">
            <v>003630</v>
          </cell>
          <cell r="B167">
            <v>3630</v>
          </cell>
          <cell r="C167" t="str">
            <v>محمد سليمان حسن محمد</v>
          </cell>
          <cell r="D167" t="str">
            <v>الادارة العامة للشئون المالية</v>
          </cell>
          <cell r="E167" t="str">
            <v>سائق - درجه ثانيه</v>
          </cell>
          <cell r="F167">
            <v>39768</v>
          </cell>
          <cell r="G167" t="str">
            <v>Permanent</v>
          </cell>
          <cell r="H167">
            <v>25329</v>
          </cell>
          <cell r="I167">
            <v>26905060102199</v>
          </cell>
          <cell r="J167">
            <v>57</v>
          </cell>
          <cell r="K167">
            <v>11340</v>
          </cell>
          <cell r="M167" t="str">
            <v>البساتين_القاهره</v>
          </cell>
        </row>
        <row r="168">
          <cell r="A168" t="str">
            <v>003636</v>
          </cell>
          <cell r="B168">
            <v>3636</v>
          </cell>
          <cell r="C168" t="str">
            <v>احمد نور على احمد جاد الله</v>
          </cell>
          <cell r="D168" t="str">
            <v>بالعاصمة الادارية الجديدة R5 الحى السكنى</v>
          </cell>
          <cell r="E168" t="str">
            <v>امين ممتاز مخازن</v>
          </cell>
          <cell r="F168">
            <v>43374</v>
          </cell>
          <cell r="G168" t="str">
            <v>Permanent</v>
          </cell>
          <cell r="H168">
            <v>31837</v>
          </cell>
          <cell r="I168">
            <v>28703011202779</v>
          </cell>
          <cell r="J168">
            <v>39</v>
          </cell>
          <cell r="K168">
            <v>16700</v>
          </cell>
          <cell r="M168" t="str">
            <v>ميت غمر - الدقهلية</v>
          </cell>
        </row>
        <row r="169">
          <cell r="A169" t="str">
            <v>003637</v>
          </cell>
          <cell r="B169">
            <v>3637</v>
          </cell>
          <cell r="C169" t="str">
            <v>ريم فتحى محمد الجندى</v>
          </cell>
          <cell r="D169" t="str">
            <v>ادارة نمذجة معلومات البناء (BIM)</v>
          </cell>
          <cell r="E169" t="str">
            <v>نائب مدير ادارة نمذجة معلومات البناء</v>
          </cell>
          <cell r="F169">
            <v>39851</v>
          </cell>
          <cell r="G169" t="str">
            <v>Permanent</v>
          </cell>
          <cell r="H169">
            <v>28322</v>
          </cell>
          <cell r="I169">
            <v>27707161200229</v>
          </cell>
          <cell r="J169">
            <v>49</v>
          </cell>
          <cell r="K169">
            <v>16700</v>
          </cell>
          <cell r="M169" t="str">
            <v>المنصورة ثان - الدقهلية</v>
          </cell>
        </row>
        <row r="170">
          <cell r="A170" t="str">
            <v>003643</v>
          </cell>
          <cell r="B170">
            <v>3643</v>
          </cell>
          <cell r="C170" t="str">
            <v>تامر محمد كمال عبدالفتاح</v>
          </cell>
          <cell r="D170" t="str">
            <v>ادارة العمليات</v>
          </cell>
          <cell r="E170" t="str">
            <v>نائب مدير المشروع</v>
          </cell>
          <cell r="F170">
            <v>42563</v>
          </cell>
          <cell r="G170" t="str">
            <v>Permanent</v>
          </cell>
          <cell r="H170">
            <v>29957</v>
          </cell>
          <cell r="I170">
            <v>28201060102091</v>
          </cell>
          <cell r="J170">
            <v>44</v>
          </cell>
          <cell r="K170">
            <v>16700</v>
          </cell>
          <cell r="M170" t="str">
            <v>المطريه - القاهرة</v>
          </cell>
        </row>
        <row r="171">
          <cell r="A171" t="str">
            <v>003645</v>
          </cell>
          <cell r="B171">
            <v>3645</v>
          </cell>
          <cell r="C171" t="str">
            <v>محمود سامى محمود عبداللطيف</v>
          </cell>
          <cell r="D171" t="str">
            <v>الكبارى الخضراء</v>
          </cell>
          <cell r="E171" t="str">
            <v>مدير تنفيذ</v>
          </cell>
          <cell r="F171">
            <v>42644</v>
          </cell>
          <cell r="G171" t="str">
            <v>Permanent</v>
          </cell>
          <cell r="H171">
            <v>28343</v>
          </cell>
          <cell r="I171">
            <v>27708062201473</v>
          </cell>
          <cell r="J171">
            <v>48</v>
          </cell>
          <cell r="K171">
            <v>16700</v>
          </cell>
          <cell r="M171" t="str">
            <v>الهرم - جيزة</v>
          </cell>
        </row>
        <row r="172">
          <cell r="A172" t="str">
            <v>003646</v>
          </cell>
          <cell r="B172">
            <v>3646</v>
          </cell>
          <cell r="C172" t="str">
            <v>محمد سعدى احمد حسب الله</v>
          </cell>
          <cell r="D172" t="str">
            <v>خدمات الادارة العامه للشئون الادارية</v>
          </cell>
          <cell r="E172" t="str">
            <v>سائق - درجة ممتاز</v>
          </cell>
          <cell r="F172">
            <v>39768</v>
          </cell>
          <cell r="G172" t="str">
            <v>Permanent</v>
          </cell>
          <cell r="H172">
            <v>22890</v>
          </cell>
          <cell r="I172">
            <v>26209010101578</v>
          </cell>
          <cell r="J172">
            <v>63</v>
          </cell>
          <cell r="K172">
            <v>12090</v>
          </cell>
          <cell r="M172" t="str">
            <v>عين شمس - القاهرة</v>
          </cell>
        </row>
        <row r="173">
          <cell r="A173" t="str">
            <v>003665</v>
          </cell>
          <cell r="B173">
            <v>3665</v>
          </cell>
          <cell r="C173" t="str">
            <v>محمد احمد عبد المجيد عبدالعزيز</v>
          </cell>
          <cell r="D173" t="str">
            <v>الكبارى الخضراء</v>
          </cell>
          <cell r="E173" t="str">
            <v>مدير قسم جوده</v>
          </cell>
          <cell r="F173">
            <v>39822</v>
          </cell>
          <cell r="G173" t="str">
            <v>Permanent</v>
          </cell>
          <cell r="H173">
            <v>27498</v>
          </cell>
          <cell r="I173">
            <v>27501148800155</v>
          </cell>
          <cell r="J173">
            <v>51</v>
          </cell>
          <cell r="K173">
            <v>16700</v>
          </cell>
          <cell r="M173" t="str">
            <v>عزبة جبريل - الهرم-الجيزة</v>
          </cell>
        </row>
        <row r="174">
          <cell r="A174" t="str">
            <v>003667</v>
          </cell>
          <cell r="B174">
            <v>3667</v>
          </cell>
          <cell r="C174" t="str">
            <v>مصطفى محمود احمد حسن العدل</v>
          </cell>
          <cell r="D174" t="str">
            <v>الادارة العامة للمشتريات والمواد</v>
          </cell>
          <cell r="E174" t="str">
            <v>اخصائى المشتريات المحليه</v>
          </cell>
          <cell r="F174">
            <v>39822</v>
          </cell>
          <cell r="G174" t="str">
            <v>Permanent</v>
          </cell>
          <cell r="H174">
            <v>30731</v>
          </cell>
          <cell r="I174">
            <v>28402190102218</v>
          </cell>
          <cell r="J174">
            <v>42</v>
          </cell>
          <cell r="K174">
            <v>16700</v>
          </cell>
          <cell r="M174" t="str">
            <v>المطرية - القاهرة</v>
          </cell>
        </row>
        <row r="175">
          <cell r="A175" t="str">
            <v>003668</v>
          </cell>
          <cell r="B175">
            <v>3668</v>
          </cell>
          <cell r="C175" t="str">
            <v>محمد عبدالبديع اسماعيل على</v>
          </cell>
          <cell r="D175" t="str">
            <v>مشاريع الازهر</v>
          </cell>
          <cell r="E175" t="str">
            <v>مشرف اول امن</v>
          </cell>
          <cell r="F175">
            <v>40087</v>
          </cell>
          <cell r="G175" t="str">
            <v>Permanent</v>
          </cell>
          <cell r="H175">
            <v>26750</v>
          </cell>
          <cell r="I175">
            <v>27303271300756</v>
          </cell>
          <cell r="J175">
            <v>53</v>
          </cell>
          <cell r="K175">
            <v>12830</v>
          </cell>
          <cell r="M175" t="str">
            <v>حلوان - القاهرة</v>
          </cell>
        </row>
        <row r="176">
          <cell r="A176" t="str">
            <v>003669</v>
          </cell>
          <cell r="B176">
            <v>3669</v>
          </cell>
          <cell r="C176" t="str">
            <v>محمود ابراهيم محمود ربيع</v>
          </cell>
          <cell r="D176" t="str">
            <v>امن الشركة</v>
          </cell>
          <cell r="E176" t="str">
            <v>مشرف ممتاز امن</v>
          </cell>
          <cell r="F176">
            <v>40087</v>
          </cell>
          <cell r="G176" t="str">
            <v>Permanent</v>
          </cell>
          <cell r="H176">
            <v>27480</v>
          </cell>
          <cell r="I176">
            <v>27503271200254</v>
          </cell>
          <cell r="J176">
            <v>51</v>
          </cell>
          <cell r="K176">
            <v>13310</v>
          </cell>
          <cell r="M176" t="str">
            <v>ميت غمر - الدقهلية</v>
          </cell>
        </row>
        <row r="177">
          <cell r="A177" t="str">
            <v>003670</v>
          </cell>
          <cell r="B177">
            <v>3670</v>
          </cell>
          <cell r="C177" t="str">
            <v xml:space="preserve">اسلام محمد عبد الحكيم </v>
          </cell>
          <cell r="D177" t="str">
            <v>الشئون القانونية</v>
          </cell>
          <cell r="E177" t="str">
            <v>رئيس قسم الشئون القانونية</v>
          </cell>
          <cell r="F177">
            <v>40087</v>
          </cell>
          <cell r="G177" t="str">
            <v>Permanent</v>
          </cell>
          <cell r="H177">
            <v>30941</v>
          </cell>
          <cell r="I177">
            <v>28409160102196</v>
          </cell>
          <cell r="J177">
            <v>41</v>
          </cell>
          <cell r="K177">
            <v>16700</v>
          </cell>
          <cell r="M177" t="str">
            <v>الزيتون - القاهرة</v>
          </cell>
        </row>
        <row r="178">
          <cell r="A178" t="str">
            <v>003700</v>
          </cell>
          <cell r="B178">
            <v>3700</v>
          </cell>
          <cell r="C178" t="str">
            <v>احمد مختار حسين محمد</v>
          </cell>
          <cell r="D178" t="str">
            <v>Fifth Square</v>
          </cell>
          <cell r="E178" t="str">
            <v>مدير قسم مستخلصات</v>
          </cell>
          <cell r="F178">
            <v>42614</v>
          </cell>
          <cell r="G178" t="str">
            <v>Permanent</v>
          </cell>
          <cell r="H178">
            <v>29988</v>
          </cell>
          <cell r="I178">
            <v>28202060100214</v>
          </cell>
          <cell r="J178">
            <v>44</v>
          </cell>
          <cell r="K178">
            <v>16700</v>
          </cell>
          <cell r="M178" t="str">
            <v>السيدة زينب - القاهرة</v>
          </cell>
        </row>
        <row r="179">
          <cell r="A179" t="str">
            <v>003701</v>
          </cell>
          <cell r="B179">
            <v>3701</v>
          </cell>
          <cell r="C179" t="str">
            <v xml:space="preserve">هانى سعد الدين محمد </v>
          </cell>
          <cell r="D179" t="str">
            <v>ادارة العمليات</v>
          </cell>
          <cell r="E179" t="str">
            <v>مدير الدعم الفنى</v>
          </cell>
          <cell r="F179">
            <v>40087</v>
          </cell>
          <cell r="G179" t="str">
            <v>Permanent</v>
          </cell>
          <cell r="H179">
            <v>26161</v>
          </cell>
          <cell r="I179">
            <v>27108160101633</v>
          </cell>
          <cell r="J179">
            <v>54</v>
          </cell>
          <cell r="K179">
            <v>16700</v>
          </cell>
          <cell r="M179" t="str">
            <v>القاهرة الجديده - القاهرة</v>
          </cell>
        </row>
        <row r="180">
          <cell r="A180" t="str">
            <v>003708</v>
          </cell>
          <cell r="B180">
            <v>3708</v>
          </cell>
          <cell r="C180" t="str">
            <v>عبدالستار مصطفى عبدالعاطى على</v>
          </cell>
          <cell r="D180" t="str">
            <v>الكبارى الخضراء</v>
          </cell>
          <cell r="E180" t="str">
            <v>مساح</v>
          </cell>
          <cell r="F180">
            <v>41624</v>
          </cell>
          <cell r="G180" t="str">
            <v>Permanent</v>
          </cell>
          <cell r="H180">
            <v>29726</v>
          </cell>
          <cell r="I180">
            <v>28105202601512</v>
          </cell>
          <cell r="J180">
            <v>45</v>
          </cell>
          <cell r="K180">
            <v>14580</v>
          </cell>
          <cell r="M180" t="str">
            <v>المنشاه - سوهاج</v>
          </cell>
        </row>
        <row r="181">
          <cell r="A181" t="str">
            <v>003715</v>
          </cell>
          <cell r="B181">
            <v>3715</v>
          </cell>
          <cell r="C181" t="str">
            <v>اسامه طه محمد محمد</v>
          </cell>
          <cell r="D181" t="str">
            <v>بالعاصمة الادارية الجديدة R5 الحى السكنى</v>
          </cell>
          <cell r="E181" t="str">
            <v>مشرف اول امن</v>
          </cell>
          <cell r="F181">
            <v>40148</v>
          </cell>
          <cell r="G181" t="str">
            <v>Permanent</v>
          </cell>
          <cell r="H181">
            <v>26245</v>
          </cell>
          <cell r="I181">
            <v>27111081301679</v>
          </cell>
          <cell r="J181">
            <v>54</v>
          </cell>
          <cell r="K181">
            <v>14170</v>
          </cell>
          <cell r="M181" t="str">
            <v>منيا القمح -شرقية</v>
          </cell>
        </row>
        <row r="182">
          <cell r="A182" t="str">
            <v>003717</v>
          </cell>
          <cell r="B182">
            <v>3717</v>
          </cell>
          <cell r="C182" t="str">
            <v>ايمن محمد عبد الرحيم جاد</v>
          </cell>
          <cell r="D182" t="str">
            <v>المول التجارى - Fifth Square</v>
          </cell>
          <cell r="E182" t="str">
            <v>مساح اول</v>
          </cell>
          <cell r="F182">
            <v>42522</v>
          </cell>
          <cell r="G182" t="str">
            <v>Permanent</v>
          </cell>
          <cell r="H182">
            <v>29422</v>
          </cell>
          <cell r="I182">
            <v>28007202104312</v>
          </cell>
          <cell r="J182">
            <v>46</v>
          </cell>
          <cell r="K182">
            <v>16700</v>
          </cell>
          <cell r="M182" t="str">
            <v>امبابه - الجيزه</v>
          </cell>
        </row>
        <row r="183">
          <cell r="A183" t="str">
            <v>003718</v>
          </cell>
          <cell r="B183">
            <v>3718</v>
          </cell>
          <cell r="C183" t="str">
            <v>سيد محمد سيد ابوزيد</v>
          </cell>
          <cell r="D183" t="str">
            <v>خدمات الادارة العليا</v>
          </cell>
          <cell r="E183" t="str">
            <v>سائق - درجة ممتاز</v>
          </cell>
          <cell r="F183">
            <v>40087</v>
          </cell>
          <cell r="G183" t="str">
            <v>Permanent</v>
          </cell>
          <cell r="H183">
            <v>23749</v>
          </cell>
          <cell r="I183">
            <v>26501072400451</v>
          </cell>
          <cell r="J183">
            <v>61</v>
          </cell>
          <cell r="K183">
            <v>13420</v>
          </cell>
          <cell r="M183" t="str">
            <v>سمالوط غرب - المنيا</v>
          </cell>
        </row>
        <row r="184">
          <cell r="A184" t="str">
            <v>003719</v>
          </cell>
          <cell r="B184">
            <v>3719</v>
          </cell>
          <cell r="C184" t="str">
            <v>احمد محمد احمد محمد</v>
          </cell>
          <cell r="D184" t="str">
            <v>Lake Residence</v>
          </cell>
          <cell r="E184" t="str">
            <v>مراقب عام تنفيذ</v>
          </cell>
          <cell r="F184">
            <v>42583</v>
          </cell>
          <cell r="G184" t="str">
            <v>Permanent</v>
          </cell>
          <cell r="H184">
            <v>26427</v>
          </cell>
          <cell r="I184">
            <v>27205080102677</v>
          </cell>
          <cell r="J184">
            <v>54</v>
          </cell>
          <cell r="K184">
            <v>16700</v>
          </cell>
          <cell r="M184" t="str">
            <v>حلوان - القاهرة</v>
          </cell>
        </row>
        <row r="185">
          <cell r="A185" t="str">
            <v>003723</v>
          </cell>
          <cell r="B185">
            <v>3723</v>
          </cell>
          <cell r="C185" t="str">
            <v>احمد محمد احمد سليم</v>
          </cell>
          <cell r="D185" t="str">
            <v>تنسيق الموقع العام محور التسعين الجنوبى</v>
          </cell>
          <cell r="E185" t="str">
            <v>مدير تنفيذ</v>
          </cell>
          <cell r="F185">
            <v>40087</v>
          </cell>
          <cell r="G185" t="str">
            <v>Permanent</v>
          </cell>
          <cell r="H185">
            <v>27958</v>
          </cell>
          <cell r="I185">
            <v>27607170101913</v>
          </cell>
          <cell r="J185">
            <v>50</v>
          </cell>
          <cell r="K185">
            <v>16700</v>
          </cell>
          <cell r="M185" t="str">
            <v>الزيتون _القاهره</v>
          </cell>
        </row>
        <row r="186">
          <cell r="A186" t="str">
            <v>003728</v>
          </cell>
          <cell r="B186">
            <v>3728</v>
          </cell>
          <cell r="C186" t="str">
            <v>مدحت فتحى محمد شعيب</v>
          </cell>
          <cell r="D186" t="str">
            <v>وحدة تفعيل نظام الـ SAP</v>
          </cell>
          <cell r="E186" t="str">
            <v>مدير قسم المساحه</v>
          </cell>
          <cell r="F186">
            <v>42280</v>
          </cell>
          <cell r="G186" t="str">
            <v>Permanent</v>
          </cell>
          <cell r="H186">
            <v>26154</v>
          </cell>
          <cell r="I186">
            <v>27108090103773</v>
          </cell>
          <cell r="J186">
            <v>54</v>
          </cell>
          <cell r="K186">
            <v>16700</v>
          </cell>
          <cell r="M186" t="str">
            <v>م نصر - القاهرة</v>
          </cell>
        </row>
        <row r="187">
          <cell r="A187" t="str">
            <v>003739</v>
          </cell>
          <cell r="B187">
            <v>3739</v>
          </cell>
          <cell r="C187" t="str">
            <v>ايمن عبد الله احمد مرسى</v>
          </cell>
          <cell r="D187" t="str">
            <v>المستودعات المركزيه</v>
          </cell>
          <cell r="E187" t="str">
            <v>مراقب عام تنفيذ</v>
          </cell>
          <cell r="F187">
            <v>42522</v>
          </cell>
          <cell r="G187" t="str">
            <v>Permanent</v>
          </cell>
          <cell r="H187">
            <v>25501</v>
          </cell>
          <cell r="I187">
            <v>26910252102137</v>
          </cell>
          <cell r="J187">
            <v>56</v>
          </cell>
          <cell r="K187">
            <v>16700</v>
          </cell>
          <cell r="M187" t="str">
            <v>بولاق الدكرور_الجيزه</v>
          </cell>
        </row>
        <row r="188">
          <cell r="A188" t="str">
            <v>003756</v>
          </cell>
          <cell r="B188">
            <v>3756</v>
          </cell>
          <cell r="C188" t="str">
            <v xml:space="preserve">سيد جميل رمضان </v>
          </cell>
          <cell r="D188" t="str">
            <v>Fifth Square</v>
          </cell>
          <cell r="E188" t="str">
            <v>مراقب عام تنفيذ</v>
          </cell>
          <cell r="F188">
            <v>41547</v>
          </cell>
          <cell r="G188" t="str">
            <v>Permanent</v>
          </cell>
          <cell r="H188">
            <v>26518</v>
          </cell>
          <cell r="I188">
            <v>27208070102279</v>
          </cell>
          <cell r="J188">
            <v>53</v>
          </cell>
          <cell r="K188">
            <v>16700</v>
          </cell>
          <cell r="M188" t="str">
            <v>دار السلام - القاهرة</v>
          </cell>
        </row>
        <row r="189">
          <cell r="A189" t="str">
            <v>003757</v>
          </cell>
          <cell r="B189">
            <v>3757</v>
          </cell>
          <cell r="C189" t="str">
            <v>محمد شعبان مبروك صالح</v>
          </cell>
          <cell r="D189" t="str">
            <v>Fifth Square</v>
          </cell>
          <cell r="E189" t="str">
            <v>مساح ممتاز</v>
          </cell>
          <cell r="F189">
            <v>40118</v>
          </cell>
          <cell r="G189" t="str">
            <v>Permanent</v>
          </cell>
          <cell r="H189">
            <v>29967</v>
          </cell>
          <cell r="I189">
            <v>28211162104692</v>
          </cell>
          <cell r="J189">
            <v>43</v>
          </cell>
          <cell r="K189">
            <v>16700</v>
          </cell>
          <cell r="M189" t="str">
            <v>امبابه - الجيزة</v>
          </cell>
        </row>
        <row r="190">
          <cell r="A190" t="str">
            <v>003760</v>
          </cell>
          <cell r="B190">
            <v>3760</v>
          </cell>
          <cell r="C190" t="str">
            <v>حمزه محمد خليفه ابوالعلا</v>
          </cell>
          <cell r="D190" t="str">
            <v>بالعاصمة الادارية الجديدة R5 الحى السكنى</v>
          </cell>
          <cell r="E190" t="str">
            <v>مراقب عام سلامه وصحه مهنيه</v>
          </cell>
          <cell r="F190">
            <v>42826</v>
          </cell>
          <cell r="G190" t="str">
            <v>Permanent</v>
          </cell>
          <cell r="H190">
            <v>29528</v>
          </cell>
          <cell r="I190">
            <v>28011032502676</v>
          </cell>
          <cell r="J190">
            <v>45</v>
          </cell>
          <cell r="K190">
            <v>16700</v>
          </cell>
          <cell r="M190" t="str">
            <v>ابنوب - اسيوط</v>
          </cell>
        </row>
        <row r="191">
          <cell r="A191" t="str">
            <v>003764</v>
          </cell>
          <cell r="B191">
            <v>3764</v>
          </cell>
          <cell r="C191" t="str">
            <v>محمد صلاح عبد اللطيف محمود</v>
          </cell>
          <cell r="D191" t="str">
            <v>الادارة العامه للموارد البشريه</v>
          </cell>
          <cell r="E191" t="str">
            <v>رئيس قسم شئون العاملين</v>
          </cell>
          <cell r="F191">
            <v>40180</v>
          </cell>
          <cell r="G191" t="str">
            <v>Permanent</v>
          </cell>
          <cell r="H191">
            <v>30532</v>
          </cell>
          <cell r="I191">
            <v>28308042102237</v>
          </cell>
          <cell r="J191">
            <v>42</v>
          </cell>
          <cell r="K191">
            <v>16700</v>
          </cell>
          <cell r="M191" t="str">
            <v>بولاق الدكرور - الجيزة</v>
          </cell>
        </row>
        <row r="192">
          <cell r="A192" t="str">
            <v>003765</v>
          </cell>
          <cell r="B192">
            <v>3765</v>
          </cell>
          <cell r="C192" t="str">
            <v>هشام عبدالرحمن محمد سكران</v>
          </cell>
          <cell r="D192" t="str">
            <v>مكافات شامله</v>
          </cell>
          <cell r="E192" t="str">
            <v>مدير قسم حسابات العملاء</v>
          </cell>
          <cell r="F192">
            <v>46174</v>
          </cell>
          <cell r="G192" t="str">
            <v>Permanent</v>
          </cell>
          <cell r="H192">
            <v>22432</v>
          </cell>
          <cell r="I192">
            <v>26105311600219</v>
          </cell>
          <cell r="J192">
            <v>65</v>
          </cell>
          <cell r="K192">
            <v>16700</v>
          </cell>
          <cell r="M192" t="str">
            <v>مصر الجديدة - القاهرة</v>
          </cell>
        </row>
        <row r="193">
          <cell r="A193" t="str">
            <v>003781</v>
          </cell>
          <cell r="B193">
            <v>3781</v>
          </cell>
          <cell r="C193" t="str">
            <v>طه احمد مصطفى طه</v>
          </cell>
          <cell r="D193" t="str">
            <v>الادارة الطبية</v>
          </cell>
          <cell r="E193" t="str">
            <v>اخصائى ممتاز موافقات طبية</v>
          </cell>
          <cell r="F193">
            <v>40153</v>
          </cell>
          <cell r="G193" t="str">
            <v>Permanent</v>
          </cell>
          <cell r="H193">
            <v>31661</v>
          </cell>
          <cell r="I193">
            <v>28609062502371</v>
          </cell>
          <cell r="J193">
            <v>39</v>
          </cell>
          <cell r="K193">
            <v>16700</v>
          </cell>
          <cell r="M193" t="str">
            <v>اسيوط - اسيوط</v>
          </cell>
        </row>
        <row r="194">
          <cell r="A194" t="str">
            <v>003787</v>
          </cell>
          <cell r="B194">
            <v>3787</v>
          </cell>
          <cell r="C194" t="str">
            <v>اشرف فتحى خليفة بريك</v>
          </cell>
          <cell r="D194" t="str">
            <v>الادارة العامة للشئون المالية</v>
          </cell>
          <cell r="E194" t="str">
            <v>مدير حسابات</v>
          </cell>
          <cell r="F194">
            <v>40289</v>
          </cell>
          <cell r="G194" t="str">
            <v>Permanent</v>
          </cell>
          <cell r="H194">
            <v>26240</v>
          </cell>
          <cell r="I194">
            <v>27111031401176</v>
          </cell>
          <cell r="J194">
            <v>54</v>
          </cell>
          <cell r="K194">
            <v>16700</v>
          </cell>
          <cell r="M194" t="str">
            <v>التجمع الاول - القاهرة الجديدة</v>
          </cell>
        </row>
        <row r="195">
          <cell r="A195" t="str">
            <v>003793</v>
          </cell>
          <cell r="B195">
            <v>3793</v>
          </cell>
          <cell r="C195" t="str">
            <v>مروه محمد اسماعيل عبداللطيف</v>
          </cell>
          <cell r="D195" t="str">
            <v>مكتب القاهره للتصميمات - مشروع المطاف</v>
          </cell>
          <cell r="E195" t="str">
            <v>مهندس اول ميكانيكا</v>
          </cell>
          <cell r="F195">
            <v>40159</v>
          </cell>
          <cell r="G195" t="str">
            <v>Permanent</v>
          </cell>
          <cell r="H195">
            <v>31169</v>
          </cell>
          <cell r="I195">
            <v>28505020101105</v>
          </cell>
          <cell r="J195">
            <v>41</v>
          </cell>
          <cell r="K195">
            <v>16700</v>
          </cell>
          <cell r="M195" t="str">
            <v>بولاق - القاهرة</v>
          </cell>
        </row>
        <row r="196">
          <cell r="A196" t="str">
            <v>003796</v>
          </cell>
          <cell r="B196">
            <v>3796</v>
          </cell>
          <cell r="C196" t="str">
            <v>عبدالرازق سعيد فيصل العربى</v>
          </cell>
          <cell r="D196" t="str">
            <v>Fifth Square</v>
          </cell>
          <cell r="E196" t="str">
            <v>مراقب عام تنفيذ</v>
          </cell>
          <cell r="F196">
            <v>41183</v>
          </cell>
          <cell r="G196" t="str">
            <v>Permanent</v>
          </cell>
          <cell r="H196">
            <v>26916</v>
          </cell>
          <cell r="I196">
            <v>27309092102516</v>
          </cell>
          <cell r="J196">
            <v>52</v>
          </cell>
          <cell r="K196">
            <v>16700</v>
          </cell>
          <cell r="M196" t="str">
            <v>ااعمرانية - الجيزه</v>
          </cell>
        </row>
        <row r="197">
          <cell r="A197" t="str">
            <v>003801</v>
          </cell>
          <cell r="B197">
            <v>3801</v>
          </cell>
          <cell r="C197" t="str">
            <v>احمد السيد عبد الرحيم عارف</v>
          </cell>
          <cell r="D197" t="str">
            <v>المول التجارى - Fifth Square</v>
          </cell>
          <cell r="E197" t="str">
            <v>مراقب عام تنفيذ</v>
          </cell>
          <cell r="F197">
            <v>42522</v>
          </cell>
          <cell r="G197" t="str">
            <v>Permanent</v>
          </cell>
          <cell r="H197">
            <v>22846</v>
          </cell>
          <cell r="I197">
            <v>26207190104399</v>
          </cell>
          <cell r="J197">
            <v>64</v>
          </cell>
          <cell r="K197">
            <v>16700</v>
          </cell>
          <cell r="M197" t="str">
            <v>امبابة - الجيزة</v>
          </cell>
        </row>
        <row r="198">
          <cell r="A198" t="str">
            <v>003802</v>
          </cell>
          <cell r="B198">
            <v>3802</v>
          </cell>
          <cell r="C198" t="str">
            <v>اسامه محمد السعيد صالح</v>
          </cell>
          <cell r="D198" t="str">
            <v>المول التجارى - Fifth Square</v>
          </cell>
          <cell r="E198" t="str">
            <v>مراقب عام تنفيذ</v>
          </cell>
          <cell r="F198">
            <v>42808</v>
          </cell>
          <cell r="G198" t="str">
            <v>Permanent</v>
          </cell>
          <cell r="H198">
            <v>26201</v>
          </cell>
          <cell r="I198">
            <v>27109251801111</v>
          </cell>
          <cell r="J198">
            <v>54</v>
          </cell>
          <cell r="K198">
            <v>16700</v>
          </cell>
          <cell r="M198" t="str">
            <v>ايتاى البارود - البحيرة</v>
          </cell>
        </row>
        <row r="199">
          <cell r="A199" t="str">
            <v>003808</v>
          </cell>
          <cell r="B199">
            <v>3808</v>
          </cell>
          <cell r="C199" t="str">
            <v>الصادق خيرى الصادق عيد</v>
          </cell>
          <cell r="D199" t="str">
            <v>بالعاصمة الادارية الجديدة R5 الحى السكنى</v>
          </cell>
          <cell r="E199" t="str">
            <v>مراقب تنفيذ</v>
          </cell>
          <cell r="F199">
            <v>41539</v>
          </cell>
          <cell r="G199" t="str">
            <v>Permanent</v>
          </cell>
          <cell r="H199">
            <v>30898</v>
          </cell>
          <cell r="I199">
            <v>28408041301818</v>
          </cell>
          <cell r="J199">
            <v>41</v>
          </cell>
          <cell r="K199">
            <v>16700</v>
          </cell>
          <cell r="M199" t="str">
            <v>منيا القمح -شرقية</v>
          </cell>
        </row>
        <row r="200">
          <cell r="A200" t="str">
            <v>003811</v>
          </cell>
          <cell r="B200">
            <v>3811</v>
          </cell>
          <cell r="C200" t="str">
            <v>محمد اسماعيل محمد الصغير</v>
          </cell>
          <cell r="D200" t="str">
            <v>الكبارى الخضراء</v>
          </cell>
          <cell r="E200" t="str">
            <v>مدير عام المشروع</v>
          </cell>
          <cell r="F200">
            <v>42036</v>
          </cell>
          <cell r="G200" t="str">
            <v>Permanent</v>
          </cell>
          <cell r="H200">
            <v>23826</v>
          </cell>
          <cell r="I200">
            <v>26503251301611</v>
          </cell>
          <cell r="J200">
            <v>61</v>
          </cell>
          <cell r="K200">
            <v>16700</v>
          </cell>
          <cell r="M200" t="str">
            <v>التجمع الاول - القاهرة</v>
          </cell>
        </row>
        <row r="201">
          <cell r="A201" t="str">
            <v>003826</v>
          </cell>
          <cell r="B201">
            <v>3826</v>
          </cell>
          <cell r="C201" t="str">
            <v>محمد صلاح الدين طه الجيزاوى</v>
          </cell>
          <cell r="D201" t="str">
            <v>بالعاصمة الادارية الجديدة R5 الحى السكنى</v>
          </cell>
          <cell r="E201" t="str">
            <v>نائب مدير المشروع للتنفيذ</v>
          </cell>
          <cell r="F201">
            <v>41979</v>
          </cell>
          <cell r="G201" t="str">
            <v>Permanent</v>
          </cell>
          <cell r="H201">
            <v>29073</v>
          </cell>
          <cell r="I201">
            <v>27908060101357</v>
          </cell>
          <cell r="J201">
            <v>46</v>
          </cell>
          <cell r="K201">
            <v>16700</v>
          </cell>
          <cell r="M201" t="str">
            <v>القاهرة الجديدة - القاهرة</v>
          </cell>
        </row>
        <row r="202">
          <cell r="A202" t="str">
            <v>003827</v>
          </cell>
          <cell r="B202">
            <v>3827</v>
          </cell>
          <cell r="C202" t="str">
            <v>عبدالهادى محمد غزالى ابراهيم</v>
          </cell>
          <cell r="D202" t="str">
            <v>خدمات الادارة العامه للشئون الادارية</v>
          </cell>
          <cell r="E202" t="str">
            <v>سائق - درجة ممتاز</v>
          </cell>
          <cell r="F202">
            <v>40148</v>
          </cell>
          <cell r="G202" t="str">
            <v>Permanent</v>
          </cell>
          <cell r="H202">
            <v>28540</v>
          </cell>
          <cell r="I202">
            <v>27802192400296</v>
          </cell>
          <cell r="J202">
            <v>48</v>
          </cell>
          <cell r="K202">
            <v>13320</v>
          </cell>
          <cell r="M202" t="str">
            <v>البساتين_القاهره</v>
          </cell>
        </row>
        <row r="203">
          <cell r="A203" t="str">
            <v>003838</v>
          </cell>
          <cell r="B203">
            <v>3838</v>
          </cell>
          <cell r="C203" t="str">
            <v>شوقى محمد على محمد</v>
          </cell>
          <cell r="D203" t="str">
            <v>بالعاصمة الادارية الجديدة R5 الحى السكنى</v>
          </cell>
          <cell r="E203" t="str">
            <v>فرد اول امن</v>
          </cell>
          <cell r="F203">
            <v>40148</v>
          </cell>
          <cell r="G203" t="str">
            <v>Permanent</v>
          </cell>
          <cell r="H203">
            <v>26786</v>
          </cell>
          <cell r="I203">
            <v>27305022800032</v>
          </cell>
          <cell r="J203">
            <v>53</v>
          </cell>
          <cell r="K203">
            <v>8180</v>
          </cell>
          <cell r="M203" t="str">
            <v>اسوان - اسوان</v>
          </cell>
        </row>
        <row r="204">
          <cell r="A204" t="str">
            <v>003842</v>
          </cell>
          <cell r="B204">
            <v>3842</v>
          </cell>
          <cell r="C204" t="str">
            <v xml:space="preserve">عمرو عبدالحميد حسن </v>
          </cell>
          <cell r="D204" t="str">
            <v>ادارة العمليات</v>
          </cell>
          <cell r="E204" t="str">
            <v>نائب الرئيس التنفيذى للعمليات</v>
          </cell>
          <cell r="F204">
            <v>40148</v>
          </cell>
          <cell r="G204" t="str">
            <v>Permanent</v>
          </cell>
          <cell r="H204">
            <v>22258</v>
          </cell>
          <cell r="I204">
            <v>26012082102058</v>
          </cell>
          <cell r="J204">
            <v>65</v>
          </cell>
          <cell r="K204" t="e">
            <v>#N/A</v>
          </cell>
          <cell r="M204" t="e">
            <v>#N/A</v>
          </cell>
        </row>
        <row r="205">
          <cell r="A205" t="str">
            <v>003850</v>
          </cell>
          <cell r="B205">
            <v>3850</v>
          </cell>
          <cell r="C205" t="str">
            <v>نبيل اسماعيل عواد الكومى</v>
          </cell>
          <cell r="D205" t="str">
            <v>بالعاصمة الادارية الجديدة R5 الحى السكنى</v>
          </cell>
          <cell r="E205" t="str">
            <v>امين اول مخازن</v>
          </cell>
          <cell r="F205">
            <v>40152</v>
          </cell>
          <cell r="G205" t="str">
            <v>Permanent</v>
          </cell>
          <cell r="H205">
            <v>27563</v>
          </cell>
          <cell r="I205">
            <v>27506181402116</v>
          </cell>
          <cell r="J205">
            <v>51</v>
          </cell>
          <cell r="K205">
            <v>15650</v>
          </cell>
          <cell r="M205" t="str">
            <v>السلام - القاهرة</v>
          </cell>
        </row>
        <row r="206">
          <cell r="A206" t="str">
            <v>003855</v>
          </cell>
          <cell r="B206">
            <v>3855</v>
          </cell>
          <cell r="C206" t="str">
            <v>عماد مصطفى محمد على</v>
          </cell>
          <cell r="D206" t="str">
            <v>الادارة العامة لتطوير الاعمال</v>
          </cell>
          <cell r="E206" t="str">
            <v>موظف اول تشهيلات</v>
          </cell>
          <cell r="F206">
            <v>40148</v>
          </cell>
          <cell r="G206" t="str">
            <v>Permanent</v>
          </cell>
          <cell r="H206">
            <v>30054</v>
          </cell>
          <cell r="I206">
            <v>28204132800596</v>
          </cell>
          <cell r="J206">
            <v>44</v>
          </cell>
          <cell r="K206">
            <v>10460</v>
          </cell>
          <cell r="M206" t="str">
            <v>كوم امبو - اسوان</v>
          </cell>
        </row>
        <row r="207">
          <cell r="A207" t="str">
            <v>003856</v>
          </cell>
          <cell r="B207">
            <v>3856</v>
          </cell>
          <cell r="C207" t="str">
            <v>مصطفى محمد حسن فرحات</v>
          </cell>
          <cell r="D207" t="str">
            <v>الادارة العامة لمراقبة التكاليف</v>
          </cell>
          <cell r="E207" t="str">
            <v>مدير الادارة العامة لمراقبة التكاليف</v>
          </cell>
          <cell r="F207">
            <v>40121</v>
          </cell>
          <cell r="G207" t="str">
            <v>Permanent</v>
          </cell>
          <cell r="H207">
            <v>25416</v>
          </cell>
          <cell r="I207">
            <v>26908010200971</v>
          </cell>
          <cell r="J207">
            <v>56</v>
          </cell>
          <cell r="K207">
            <v>16700</v>
          </cell>
          <cell r="M207" t="str">
            <v>محرم بك - الإسكندرية</v>
          </cell>
        </row>
        <row r="208">
          <cell r="A208" t="str">
            <v>003857</v>
          </cell>
          <cell r="B208">
            <v>3857</v>
          </cell>
          <cell r="C208" t="str">
            <v>حسام حسن عبد الستار حسن</v>
          </cell>
          <cell r="D208" t="str">
            <v>بالعاصمة الادارية الجديدة R5 الحى السكنى</v>
          </cell>
          <cell r="E208" t="str">
            <v>سكرتير ممتاز</v>
          </cell>
          <cell r="F208">
            <v>40179</v>
          </cell>
          <cell r="G208" t="str">
            <v>Permanent</v>
          </cell>
          <cell r="H208">
            <v>32362</v>
          </cell>
          <cell r="I208">
            <v>28808072100177</v>
          </cell>
          <cell r="J208">
            <v>37</v>
          </cell>
          <cell r="K208">
            <v>12420</v>
          </cell>
          <cell r="M208" t="str">
            <v>الجيزة - الجيزة</v>
          </cell>
        </row>
        <row r="209">
          <cell r="A209" t="str">
            <v>003869</v>
          </cell>
          <cell r="B209">
            <v>3869</v>
          </cell>
          <cell r="C209" t="str">
            <v>رمضان سالم رمضان شرف الدين</v>
          </cell>
          <cell r="D209" t="str">
            <v>ادارة المعدات</v>
          </cell>
          <cell r="E209" t="str">
            <v>مشرف صيانه معدات</v>
          </cell>
          <cell r="F209">
            <v>40299</v>
          </cell>
          <cell r="G209" t="str">
            <v>Permanent</v>
          </cell>
          <cell r="H209">
            <v>27887</v>
          </cell>
          <cell r="I209">
            <v>27605071700977</v>
          </cell>
          <cell r="J209">
            <v>50</v>
          </cell>
          <cell r="K209">
            <v>16700</v>
          </cell>
          <cell r="M209" t="str">
            <v>منوف - المنوفية</v>
          </cell>
        </row>
        <row r="210">
          <cell r="A210" t="str">
            <v>003876</v>
          </cell>
          <cell r="B210">
            <v>3876</v>
          </cell>
          <cell r="C210" t="str">
            <v>ياسر بيومى عطايا بيومى</v>
          </cell>
          <cell r="D210" t="str">
            <v>بالعاصمة الادارية الجديدة R5 الحى السكنى</v>
          </cell>
          <cell r="E210" t="str">
            <v>موظف ممتاز خدمات اداريه (A)</v>
          </cell>
          <cell r="F210">
            <v>42064</v>
          </cell>
          <cell r="G210" t="str">
            <v>Permanent</v>
          </cell>
          <cell r="H210">
            <v>29008</v>
          </cell>
          <cell r="I210">
            <v>27906021403297</v>
          </cell>
          <cell r="J210">
            <v>47</v>
          </cell>
          <cell r="K210">
            <v>9480</v>
          </cell>
          <cell r="M210" t="str">
            <v>كفر شكر - القليوبيه</v>
          </cell>
        </row>
        <row r="211">
          <cell r="A211" t="str">
            <v>003884</v>
          </cell>
          <cell r="B211">
            <v>3884</v>
          </cell>
          <cell r="C211" t="str">
            <v>ايمن فتحى عرفه عطيه</v>
          </cell>
          <cell r="D211" t="str">
            <v>بالعاصمة الادارية الجديدة R5 الحى السكنى</v>
          </cell>
          <cell r="E211" t="str">
            <v>مراقب عام تنفيذ</v>
          </cell>
          <cell r="F211">
            <v>40179</v>
          </cell>
          <cell r="G211" t="str">
            <v>Permanent</v>
          </cell>
          <cell r="H211">
            <v>26800</v>
          </cell>
          <cell r="I211">
            <v>27305160200739</v>
          </cell>
          <cell r="J211">
            <v>53</v>
          </cell>
          <cell r="K211">
            <v>16700</v>
          </cell>
          <cell r="M211" t="str">
            <v>الزقازيق - الشرقية</v>
          </cell>
        </row>
        <row r="212">
          <cell r="A212" t="str">
            <v>003886</v>
          </cell>
          <cell r="B212">
            <v>3886</v>
          </cell>
          <cell r="C212" t="str">
            <v>رمضان محمد احمد علام</v>
          </cell>
          <cell r="D212" t="str">
            <v>المول التجارى - Fifth Square</v>
          </cell>
          <cell r="E212" t="str">
            <v>مراقب عام تنفيذ</v>
          </cell>
          <cell r="F212">
            <v>42552</v>
          </cell>
          <cell r="G212" t="str">
            <v>Permanent</v>
          </cell>
          <cell r="H212">
            <v>30487</v>
          </cell>
          <cell r="I212">
            <v>28306200107214</v>
          </cell>
          <cell r="J212">
            <v>43</v>
          </cell>
          <cell r="K212">
            <v>16700</v>
          </cell>
          <cell r="M212" t="str">
            <v>الشرابيه - القاهره</v>
          </cell>
        </row>
        <row r="213">
          <cell r="A213" t="str">
            <v>003889</v>
          </cell>
          <cell r="B213">
            <v>3889</v>
          </cell>
          <cell r="C213" t="str">
            <v xml:space="preserve">محمد ابو الفتوح محمود </v>
          </cell>
          <cell r="D213" t="str">
            <v>بالعاصمة الادارية الجديدة R5 الحى السكنى</v>
          </cell>
          <cell r="E213" t="str">
            <v>مراقب عام تنفيذ</v>
          </cell>
          <cell r="F213">
            <v>40179</v>
          </cell>
          <cell r="G213" t="str">
            <v>Permanent</v>
          </cell>
          <cell r="H213">
            <v>28659</v>
          </cell>
          <cell r="I213">
            <v>27806180103496</v>
          </cell>
          <cell r="J213">
            <v>48</v>
          </cell>
          <cell r="K213">
            <v>16700</v>
          </cell>
          <cell r="M213" t="str">
            <v>7ش عثمان بن عفان مدينة النور - الزاويه الحمراء - القاهرة</v>
          </cell>
        </row>
        <row r="214">
          <cell r="A214" t="str">
            <v>003895</v>
          </cell>
          <cell r="B214">
            <v>3895</v>
          </cell>
          <cell r="C214" t="str">
            <v>وليد كمال عبد الحليم عبد اللطيف</v>
          </cell>
          <cell r="D214" t="str">
            <v>بالعاصمة الادارية الجديدة R5 الحى السكنى</v>
          </cell>
          <cell r="E214" t="str">
            <v>سائق - درجه ثانيه</v>
          </cell>
          <cell r="F214">
            <v>40187</v>
          </cell>
          <cell r="G214" t="str">
            <v>Permanent</v>
          </cell>
          <cell r="H214">
            <v>28636</v>
          </cell>
          <cell r="I214">
            <v>27805261401614</v>
          </cell>
          <cell r="J214">
            <v>48</v>
          </cell>
          <cell r="K214">
            <v>10520</v>
          </cell>
          <cell r="M214" t="str">
            <v>كفر شكر - القليوبيه</v>
          </cell>
        </row>
        <row r="215">
          <cell r="A215" t="str">
            <v>003896</v>
          </cell>
          <cell r="B215">
            <v>3896</v>
          </cell>
          <cell r="C215" t="str">
            <v>يحيى محمد عصام الدين كامل</v>
          </cell>
          <cell r="D215" t="str">
            <v>Lake Residence</v>
          </cell>
          <cell r="E215" t="str">
            <v>رئيس قسم مكتب فنى - معمارى</v>
          </cell>
          <cell r="F215">
            <v>40187</v>
          </cell>
          <cell r="G215" t="str">
            <v>Permanent</v>
          </cell>
          <cell r="H215">
            <v>31008</v>
          </cell>
          <cell r="I215">
            <v>28411222300059</v>
          </cell>
          <cell r="J215">
            <v>41</v>
          </cell>
          <cell r="K215">
            <v>16700</v>
          </cell>
          <cell r="M215" t="str">
            <v>الفيوم - الفيوم</v>
          </cell>
        </row>
        <row r="216">
          <cell r="A216" t="str">
            <v>003908</v>
          </cell>
          <cell r="B216">
            <v>3908</v>
          </cell>
          <cell r="C216" t="str">
            <v>عمر حسن البنا حسنين حسب الله</v>
          </cell>
          <cell r="D216" t="str">
            <v>الادارة العامة للمشتريات والمواد</v>
          </cell>
          <cell r="E216" t="str">
            <v>نائب مدير اداره مشتريات الاعمال المدنيه</v>
          </cell>
          <cell r="F216">
            <v>44761</v>
          </cell>
          <cell r="G216" t="str">
            <v>Permanent</v>
          </cell>
          <cell r="H216">
            <v>30856</v>
          </cell>
          <cell r="I216">
            <v>28406231900634</v>
          </cell>
          <cell r="J216">
            <v>42</v>
          </cell>
          <cell r="K216">
            <v>16700</v>
          </cell>
          <cell r="M216" t="str">
            <v>المقطم - القاهرة</v>
          </cell>
        </row>
        <row r="217">
          <cell r="A217" t="str">
            <v>003926</v>
          </cell>
          <cell r="B217">
            <v>3926</v>
          </cell>
          <cell r="C217" t="str">
            <v>مصطفى ابراهيم خلى مرسى</v>
          </cell>
          <cell r="D217" t="str">
            <v>Fifth Square</v>
          </cell>
          <cell r="E217" t="str">
            <v>امين اول مخازن</v>
          </cell>
          <cell r="F217">
            <v>40179</v>
          </cell>
          <cell r="G217" t="str">
            <v>Permanent</v>
          </cell>
          <cell r="H217">
            <v>27895</v>
          </cell>
          <cell r="I217">
            <v>27605150102732</v>
          </cell>
          <cell r="J217">
            <v>50</v>
          </cell>
          <cell r="K217">
            <v>15770</v>
          </cell>
          <cell r="M217" t="str">
            <v>امبابه - الجيزه</v>
          </cell>
        </row>
        <row r="218">
          <cell r="A218" t="str">
            <v>003942</v>
          </cell>
          <cell r="B218">
            <v>3942</v>
          </cell>
          <cell r="C218" t="str">
            <v>احمد عبدالحفيظ ابراهيم محمود</v>
          </cell>
          <cell r="D218" t="str">
            <v>الادارة العامة للمشتريات والمواد</v>
          </cell>
          <cell r="E218" t="str">
            <v>مدير قسم مشتريات - معمارى</v>
          </cell>
          <cell r="F218">
            <v>42125</v>
          </cell>
          <cell r="G218" t="str">
            <v>Permanent</v>
          </cell>
          <cell r="H218">
            <v>29831</v>
          </cell>
          <cell r="I218">
            <v>28109021402271</v>
          </cell>
          <cell r="J218">
            <v>44</v>
          </cell>
          <cell r="K218">
            <v>16700</v>
          </cell>
          <cell r="M218" t="str">
            <v>السلام_القاهره</v>
          </cell>
        </row>
        <row r="219">
          <cell r="A219" t="str">
            <v>003948</v>
          </cell>
          <cell r="B219">
            <v>3948</v>
          </cell>
          <cell r="C219" t="str">
            <v>على مصطفى عبد الحميد على الشناوى</v>
          </cell>
          <cell r="D219" t="str">
            <v>الادارة العامة لمراقبة التكاليف</v>
          </cell>
          <cell r="E219" t="str">
            <v>مدير قسم حسابات مراقبة تكاليف</v>
          </cell>
          <cell r="F219">
            <v>40289</v>
          </cell>
          <cell r="G219" t="str">
            <v>Permanent</v>
          </cell>
          <cell r="H219">
            <v>30431</v>
          </cell>
          <cell r="I219">
            <v>28304251302175</v>
          </cell>
          <cell r="J219">
            <v>43</v>
          </cell>
          <cell r="K219">
            <v>16700</v>
          </cell>
          <cell r="M219" t="str">
            <v>ههيا - الشرقية</v>
          </cell>
        </row>
        <row r="220">
          <cell r="A220" t="str">
            <v>003952</v>
          </cell>
          <cell r="B220">
            <v>3952</v>
          </cell>
          <cell r="C220" t="str">
            <v>احمد محمود احمد محمد الجيزاوى</v>
          </cell>
          <cell r="D220" t="str">
            <v>Mar Bay</v>
          </cell>
          <cell r="E220" t="str">
            <v>سكرتير ممتاز</v>
          </cell>
          <cell r="F220">
            <v>40289</v>
          </cell>
          <cell r="G220" t="str">
            <v>Permanent</v>
          </cell>
          <cell r="H220">
            <v>29596</v>
          </cell>
          <cell r="I220">
            <v>28101100202898</v>
          </cell>
          <cell r="J220">
            <v>45</v>
          </cell>
          <cell r="K220">
            <v>16220</v>
          </cell>
          <cell r="M220" t="str">
            <v>المنتزه - اسكندرية</v>
          </cell>
        </row>
        <row r="221">
          <cell r="A221" t="str">
            <v>003968</v>
          </cell>
          <cell r="B221">
            <v>3968</v>
          </cell>
          <cell r="C221" t="str">
            <v>محمد رافت ابراهيم فايد</v>
          </cell>
          <cell r="D221" t="str">
            <v>ادارة العمليات</v>
          </cell>
          <cell r="E221" t="str">
            <v>مدير ادارة المساحة</v>
          </cell>
          <cell r="F221">
            <v>40238</v>
          </cell>
          <cell r="G221" t="str">
            <v>Permanent</v>
          </cell>
          <cell r="H221">
            <v>27311</v>
          </cell>
          <cell r="I221">
            <v>27410090103798</v>
          </cell>
          <cell r="J221">
            <v>51</v>
          </cell>
          <cell r="K221">
            <v>16700</v>
          </cell>
          <cell r="M221" t="str">
            <v>الساحل - القاهرة</v>
          </cell>
        </row>
        <row r="222">
          <cell r="A222" t="str">
            <v>003969</v>
          </cell>
          <cell r="B222">
            <v>3969</v>
          </cell>
          <cell r="C222" t="str">
            <v>احمد خليفه جارحى حسانين</v>
          </cell>
          <cell r="D222" t="str">
            <v>Lake Residence</v>
          </cell>
          <cell r="E222" t="str">
            <v>مدير قسم جوده</v>
          </cell>
          <cell r="F222">
            <v>42522</v>
          </cell>
          <cell r="G222" t="str">
            <v>Permanent</v>
          </cell>
          <cell r="H222">
            <v>29414</v>
          </cell>
          <cell r="I222">
            <v>28007120102559</v>
          </cell>
          <cell r="J222">
            <v>46</v>
          </cell>
          <cell r="K222">
            <v>16700</v>
          </cell>
          <cell r="M222" t="str">
            <v>الزيتون - القاهرة</v>
          </cell>
        </row>
        <row r="223">
          <cell r="A223" t="str">
            <v>003974</v>
          </cell>
          <cell r="B223">
            <v>3974</v>
          </cell>
          <cell r="C223" t="str">
            <v>عبدالله عبده امام جاد</v>
          </cell>
          <cell r="D223" t="str">
            <v>المول التجارى - Fifth Square</v>
          </cell>
          <cell r="E223" t="str">
            <v>فنى كاوتش ممتاز</v>
          </cell>
          <cell r="F223">
            <v>40299</v>
          </cell>
          <cell r="G223" t="str">
            <v>Permanent</v>
          </cell>
          <cell r="H223">
            <v>23663</v>
          </cell>
          <cell r="I223">
            <v>26410130103733</v>
          </cell>
          <cell r="J223">
            <v>61</v>
          </cell>
          <cell r="K223">
            <v>15220</v>
          </cell>
          <cell r="M223" t="str">
            <v>شبرا الخيمة - القليوبية</v>
          </cell>
        </row>
        <row r="224">
          <cell r="A224" t="str">
            <v>003978</v>
          </cell>
          <cell r="B224">
            <v>3978</v>
          </cell>
          <cell r="C224" t="str">
            <v>حسن احمد على سالم</v>
          </cell>
          <cell r="D224" t="str">
            <v>الكبارى الخضراء</v>
          </cell>
          <cell r="E224" t="str">
            <v>سائق تيلى هاندلر</v>
          </cell>
          <cell r="F224">
            <v>42588</v>
          </cell>
          <cell r="G224" t="str">
            <v>Permanent</v>
          </cell>
          <cell r="H224">
            <v>25763</v>
          </cell>
          <cell r="I224">
            <v>27007141300811</v>
          </cell>
          <cell r="J224">
            <v>56</v>
          </cell>
          <cell r="K224">
            <v>14230</v>
          </cell>
          <cell r="M224" t="str">
            <v>ابو كبير - شرقية</v>
          </cell>
        </row>
        <row r="225">
          <cell r="A225" t="str">
            <v>003979</v>
          </cell>
          <cell r="B225">
            <v>3979</v>
          </cell>
          <cell r="C225" t="str">
            <v>عمرو سعيد رمضان عبدالفتاح بركات</v>
          </cell>
          <cell r="D225" t="str">
            <v>المول التجارى - Fifth Square</v>
          </cell>
          <cell r="E225" t="str">
            <v>مساح عام</v>
          </cell>
          <cell r="F225">
            <v>40238</v>
          </cell>
          <cell r="G225" t="str">
            <v>Permanent</v>
          </cell>
          <cell r="H225">
            <v>29307</v>
          </cell>
          <cell r="I225">
            <v>28003271701131</v>
          </cell>
          <cell r="J225">
            <v>46</v>
          </cell>
          <cell r="K225">
            <v>16700</v>
          </cell>
          <cell r="M225" t="str">
            <v>الباجور - منوفية</v>
          </cell>
        </row>
        <row r="226">
          <cell r="A226" t="str">
            <v>003987</v>
          </cell>
          <cell r="B226">
            <v>3987</v>
          </cell>
          <cell r="C226" t="str">
            <v>السيد محروس السيد ابو سيف</v>
          </cell>
          <cell r="D226" t="str">
            <v>ادارة المعدات</v>
          </cell>
          <cell r="E226" t="str">
            <v>مراقب عام كهرباء كنترول</v>
          </cell>
          <cell r="F226">
            <v>40195</v>
          </cell>
          <cell r="G226" t="str">
            <v>Permanent</v>
          </cell>
          <cell r="H226">
            <v>29488</v>
          </cell>
          <cell r="I226">
            <v>28009240101991</v>
          </cell>
          <cell r="J226">
            <v>45</v>
          </cell>
          <cell r="K226">
            <v>16700</v>
          </cell>
          <cell r="M226" t="str">
            <v>الزيتون - القاهرة</v>
          </cell>
        </row>
        <row r="227">
          <cell r="A227" t="str">
            <v>003989</v>
          </cell>
          <cell r="B227">
            <v>3989</v>
          </cell>
          <cell r="C227" t="str">
            <v>عيد محمد بخيت احمد</v>
          </cell>
          <cell r="D227" t="str">
            <v>الكبارى الخضراء</v>
          </cell>
          <cell r="E227" t="str">
            <v>مشغل ونش برجى</v>
          </cell>
          <cell r="F227">
            <v>40238</v>
          </cell>
          <cell r="G227" t="str">
            <v>Permanent</v>
          </cell>
          <cell r="H227">
            <v>24131</v>
          </cell>
          <cell r="I227">
            <v>26601242600373</v>
          </cell>
          <cell r="J227">
            <v>60</v>
          </cell>
          <cell r="K227">
            <v>16700</v>
          </cell>
          <cell r="M227" t="str">
            <v>امبابة - جيزة</v>
          </cell>
        </row>
        <row r="228">
          <cell r="A228" t="str">
            <v>003990</v>
          </cell>
          <cell r="B228">
            <v>3990</v>
          </cell>
          <cell r="C228" t="str">
            <v>عماد حمدى عبدالمطلب عبدالفتاح</v>
          </cell>
          <cell r="D228" t="str">
            <v>ادارة المعدات</v>
          </cell>
          <cell r="E228" t="str">
            <v>مشرف عام صيانه معدات</v>
          </cell>
          <cell r="F228">
            <v>42278</v>
          </cell>
          <cell r="G228" t="str">
            <v>Permanent</v>
          </cell>
          <cell r="H228">
            <v>30197</v>
          </cell>
          <cell r="I228">
            <v>28209038800339</v>
          </cell>
          <cell r="J228">
            <v>43</v>
          </cell>
          <cell r="K228">
            <v>16700</v>
          </cell>
          <cell r="M228" t="str">
            <v>بهتيم - القليوبية</v>
          </cell>
        </row>
        <row r="229">
          <cell r="A229" t="str">
            <v>003998</v>
          </cell>
          <cell r="B229">
            <v>3998</v>
          </cell>
          <cell r="C229" t="str">
            <v>عادل ربيع صالح حسن</v>
          </cell>
          <cell r="D229" t="str">
            <v>المول التجارى - Fifth Square</v>
          </cell>
          <cell r="E229" t="str">
            <v>مراقب سلامه و صحه مهنيه</v>
          </cell>
          <cell r="F229">
            <v>40222</v>
          </cell>
          <cell r="G229" t="str">
            <v>Permanent</v>
          </cell>
          <cell r="H229">
            <v>27648</v>
          </cell>
          <cell r="I229">
            <v>27509112100751</v>
          </cell>
          <cell r="J229">
            <v>50</v>
          </cell>
          <cell r="K229">
            <v>16700</v>
          </cell>
          <cell r="M229" t="str">
            <v>الحوامدية - جيزه</v>
          </cell>
        </row>
        <row r="230">
          <cell r="A230" t="str">
            <v>004002</v>
          </cell>
          <cell r="B230">
            <v>4002</v>
          </cell>
          <cell r="C230" t="str">
            <v>محمد محمد جميل محمد</v>
          </cell>
          <cell r="D230" t="str">
            <v>بالعاصمة الادارية الجديدة R5 الحى السكنى</v>
          </cell>
          <cell r="E230" t="str">
            <v>سائق تيلى هاندلر</v>
          </cell>
          <cell r="F230">
            <v>40210</v>
          </cell>
          <cell r="G230" t="str">
            <v>Permanent</v>
          </cell>
          <cell r="H230">
            <v>27085</v>
          </cell>
          <cell r="I230">
            <v>27402251301835</v>
          </cell>
          <cell r="J230">
            <v>52</v>
          </cell>
          <cell r="K230">
            <v>12460</v>
          </cell>
          <cell r="M230" t="str">
            <v>منيا القمح -شرقية</v>
          </cell>
        </row>
        <row r="231">
          <cell r="A231" t="str">
            <v>004003</v>
          </cell>
          <cell r="B231">
            <v>4003</v>
          </cell>
          <cell r="C231" t="str">
            <v>محمد السيد السيد جاد</v>
          </cell>
          <cell r="D231" t="str">
            <v>بالعاصمة الادارية الجديدة R5 الحى السكنى</v>
          </cell>
          <cell r="E231" t="str">
            <v>مدير ادارة الجوده</v>
          </cell>
          <cell r="F231">
            <v>40224</v>
          </cell>
          <cell r="G231" t="str">
            <v>Permanent</v>
          </cell>
          <cell r="H231">
            <v>22642</v>
          </cell>
          <cell r="I231">
            <v>26112270100814</v>
          </cell>
          <cell r="J231">
            <v>64</v>
          </cell>
          <cell r="K231">
            <v>16700</v>
          </cell>
          <cell r="M231" t="str">
            <v>مدينة نصر - القاهرة</v>
          </cell>
        </row>
        <row r="232">
          <cell r="A232" t="str">
            <v>004007</v>
          </cell>
          <cell r="B232">
            <v>4007</v>
          </cell>
          <cell r="C232" t="str">
            <v>عصام جمعه الدرس سعد الله</v>
          </cell>
          <cell r="D232" t="str">
            <v>المول التجارى - Fifth Square</v>
          </cell>
          <cell r="E232" t="str">
            <v>سائق - درجة ممتاز</v>
          </cell>
          <cell r="F232">
            <v>40210</v>
          </cell>
          <cell r="G232" t="str">
            <v>Permanent</v>
          </cell>
          <cell r="H232">
            <v>24434</v>
          </cell>
          <cell r="I232">
            <v>26611230102934</v>
          </cell>
          <cell r="J232">
            <v>59</v>
          </cell>
          <cell r="K232">
            <v>14000</v>
          </cell>
          <cell r="M232" t="str">
            <v>19ش خلاف .م.القديمة.القاهرة</v>
          </cell>
        </row>
        <row r="233">
          <cell r="A233" t="str">
            <v>004033</v>
          </cell>
          <cell r="B233">
            <v>4033</v>
          </cell>
          <cell r="C233" t="str">
            <v>عامر حسن عبدالظاهر محمد</v>
          </cell>
          <cell r="D233" t="str">
            <v>الحديقة المركزيه CP-B02 - المرحلة الأولى</v>
          </cell>
          <cell r="E233" t="str">
            <v>فرد اول امن</v>
          </cell>
          <cell r="F233">
            <v>40299</v>
          </cell>
          <cell r="G233" t="str">
            <v>Permanent</v>
          </cell>
          <cell r="H233">
            <v>31971</v>
          </cell>
          <cell r="I233">
            <v>28707132800091</v>
          </cell>
          <cell r="J233">
            <v>39</v>
          </cell>
          <cell r="K233">
            <v>7730</v>
          </cell>
          <cell r="M233" t="str">
            <v>عزب اسوان - اسوان - اسون</v>
          </cell>
        </row>
        <row r="234">
          <cell r="A234" t="str">
            <v>004045</v>
          </cell>
          <cell r="B234">
            <v>4045</v>
          </cell>
          <cell r="C234" t="str">
            <v>بلال راضى فؤاد عبد العزيز</v>
          </cell>
          <cell r="D234" t="str">
            <v>المستودعات المركزيه</v>
          </cell>
          <cell r="E234" t="str">
            <v>مراقب سلامه و صحه مهنيه</v>
          </cell>
          <cell r="F234">
            <v>41889</v>
          </cell>
          <cell r="G234" t="str">
            <v>Permanent</v>
          </cell>
          <cell r="H234">
            <v>29467</v>
          </cell>
          <cell r="I234">
            <v>28009032101774</v>
          </cell>
          <cell r="J234">
            <v>45</v>
          </cell>
          <cell r="K234">
            <v>16700</v>
          </cell>
          <cell r="M234" t="str">
            <v>البدرشين - جيزة</v>
          </cell>
        </row>
        <row r="235">
          <cell r="A235" t="str">
            <v>004046</v>
          </cell>
          <cell r="B235">
            <v>4046</v>
          </cell>
          <cell r="C235" t="str">
            <v>محسن محمد عبد الحميد عبدالمحسن</v>
          </cell>
          <cell r="D235" t="str">
            <v>المول التجارى - Fifth Square</v>
          </cell>
          <cell r="E235" t="str">
            <v>مشرف سلامة و صحة مهنية</v>
          </cell>
          <cell r="F235">
            <v>42196</v>
          </cell>
          <cell r="G235" t="str">
            <v>Permanent</v>
          </cell>
          <cell r="H235">
            <v>29449</v>
          </cell>
          <cell r="I235">
            <v>28008161405457</v>
          </cell>
          <cell r="J235">
            <v>45</v>
          </cell>
          <cell r="K235">
            <v>13910</v>
          </cell>
          <cell r="M235" t="str">
            <v>شبلنجه - بنها - القليوبيه</v>
          </cell>
        </row>
        <row r="236">
          <cell r="A236" t="str">
            <v>004047</v>
          </cell>
          <cell r="B236">
            <v>4047</v>
          </cell>
          <cell r="C236" t="str">
            <v>طارق سيد احمد ابوزيد</v>
          </cell>
          <cell r="D236" t="str">
            <v>مستشفى ناصر العام - بنى سويف</v>
          </cell>
          <cell r="E236" t="str">
            <v>مراقب عام صحى</v>
          </cell>
          <cell r="F236">
            <v>40255</v>
          </cell>
          <cell r="G236" t="str">
            <v>Permanent</v>
          </cell>
          <cell r="H236">
            <v>23655</v>
          </cell>
          <cell r="I236">
            <v>26410052100871</v>
          </cell>
          <cell r="J236">
            <v>61</v>
          </cell>
          <cell r="K236">
            <v>16700</v>
          </cell>
          <cell r="M236" t="str">
            <v>الوراق - الجيزة</v>
          </cell>
        </row>
        <row r="237">
          <cell r="A237" t="str">
            <v>004073</v>
          </cell>
          <cell r="B237">
            <v>4073</v>
          </cell>
          <cell r="C237" t="str">
            <v>عبدالله فتحى سيد احمد العشرى</v>
          </cell>
          <cell r="D237" t="str">
            <v>ادارة التسويق</v>
          </cell>
          <cell r="E237" t="str">
            <v>Marketing Admin Specialist</v>
          </cell>
          <cell r="F237">
            <v>40238</v>
          </cell>
          <cell r="G237" t="str">
            <v>Permanent</v>
          </cell>
          <cell r="H237">
            <v>27396</v>
          </cell>
          <cell r="I237">
            <v>27501022104951</v>
          </cell>
          <cell r="J237">
            <v>51</v>
          </cell>
          <cell r="K237">
            <v>15320</v>
          </cell>
          <cell r="M237" t="str">
            <v>امبابة - الجيزة</v>
          </cell>
        </row>
        <row r="238">
          <cell r="A238" t="str">
            <v>004076</v>
          </cell>
          <cell r="B238">
            <v>4076</v>
          </cell>
          <cell r="C238" t="str">
            <v>حامد محمد احمد البيومى</v>
          </cell>
          <cell r="D238" t="str">
            <v>Fifth Square</v>
          </cell>
          <cell r="E238" t="str">
            <v>فرد اول امن</v>
          </cell>
          <cell r="F238">
            <v>40299</v>
          </cell>
          <cell r="G238" t="str">
            <v>Permanent</v>
          </cell>
          <cell r="H238">
            <v>27030</v>
          </cell>
          <cell r="I238">
            <v>27401011701236</v>
          </cell>
          <cell r="J238">
            <v>52</v>
          </cell>
          <cell r="K238">
            <v>7750</v>
          </cell>
          <cell r="M238" t="str">
            <v>شبين الكوم - المنوفية</v>
          </cell>
        </row>
        <row r="239">
          <cell r="A239" t="str">
            <v>004081</v>
          </cell>
          <cell r="B239">
            <v>4081</v>
          </cell>
          <cell r="C239" t="str">
            <v>راجى احمد ابراهيم احمد</v>
          </cell>
          <cell r="D239" t="str">
            <v>الادارة العامة للشئون المالية</v>
          </cell>
          <cell r="E239" t="str">
            <v>رئيس قسم حسابات الصندوق</v>
          </cell>
          <cell r="F239">
            <v>40301</v>
          </cell>
          <cell r="G239" t="str">
            <v>Permanent</v>
          </cell>
          <cell r="H239">
            <v>31036</v>
          </cell>
          <cell r="I239">
            <v>28412201702595</v>
          </cell>
          <cell r="J239">
            <v>41</v>
          </cell>
          <cell r="K239">
            <v>16700</v>
          </cell>
          <cell r="M239" t="str">
            <v>شبين الكوم - المنوفية</v>
          </cell>
        </row>
        <row r="240">
          <cell r="A240" t="str">
            <v>004083</v>
          </cell>
          <cell r="B240">
            <v>4083</v>
          </cell>
          <cell r="C240" t="str">
            <v>نادر سعد السيد مكاوى</v>
          </cell>
          <cell r="D240" t="str">
            <v>Mar Bay</v>
          </cell>
          <cell r="E240" t="str">
            <v>اخصائى ممتاز سلامه وصحه مهنيه</v>
          </cell>
          <cell r="F240">
            <v>40314</v>
          </cell>
          <cell r="G240" t="str">
            <v>Permanent</v>
          </cell>
          <cell r="H240">
            <v>28643</v>
          </cell>
          <cell r="I240">
            <v>27806020103597</v>
          </cell>
          <cell r="J240">
            <v>48</v>
          </cell>
          <cell r="K240">
            <v>16700</v>
          </cell>
          <cell r="M240" t="str">
            <v>اول الغردقة - البحر الاحمر</v>
          </cell>
        </row>
        <row r="241">
          <cell r="A241" t="str">
            <v>004085</v>
          </cell>
          <cell r="B241">
            <v>4085</v>
          </cell>
          <cell r="C241" t="str">
            <v>وليد وليم فهيم بخيت</v>
          </cell>
          <cell r="D241" t="str">
            <v>الكبارى الخضراء</v>
          </cell>
          <cell r="E241" t="str">
            <v>نائب مدير الدعم الفنى</v>
          </cell>
          <cell r="F241">
            <v>40289</v>
          </cell>
          <cell r="G241" t="str">
            <v>Permanent</v>
          </cell>
          <cell r="H241">
            <v>28178</v>
          </cell>
          <cell r="I241">
            <v>27702221401031</v>
          </cell>
          <cell r="J241">
            <v>49</v>
          </cell>
          <cell r="K241">
            <v>16700</v>
          </cell>
          <cell r="M241" t="str">
            <v>المنيب - الجيزة</v>
          </cell>
        </row>
        <row r="242">
          <cell r="A242" t="str">
            <v>004086</v>
          </cell>
          <cell r="B242">
            <v>4086</v>
          </cell>
          <cell r="C242" t="str">
            <v>ممدوح توحيد محمد نوح</v>
          </cell>
          <cell r="D242" t="str">
            <v>Mar Bay</v>
          </cell>
          <cell r="E242" t="str">
            <v>فرد اول امن</v>
          </cell>
          <cell r="F242">
            <v>40230</v>
          </cell>
          <cell r="G242" t="str">
            <v>Permanent</v>
          </cell>
          <cell r="H242">
            <v>27998</v>
          </cell>
          <cell r="I242">
            <v>27608262400875</v>
          </cell>
          <cell r="J242">
            <v>49</v>
          </cell>
          <cell r="K242">
            <v>9060</v>
          </cell>
          <cell r="M242" t="str">
            <v>قلندول - ملوى - المنيا</v>
          </cell>
        </row>
        <row r="243">
          <cell r="A243" t="str">
            <v>004097</v>
          </cell>
          <cell r="B243">
            <v>4097</v>
          </cell>
          <cell r="C243" t="str">
            <v>محمود عبدالعليم محمد طه</v>
          </cell>
          <cell r="D243" t="str">
            <v>بالعاصمة الادارية الجديدة R5 الحى السكنى</v>
          </cell>
          <cell r="E243" t="str">
            <v>فرد اول امن</v>
          </cell>
          <cell r="F243">
            <v>40238</v>
          </cell>
          <cell r="G243" t="str">
            <v>Permanent</v>
          </cell>
          <cell r="H243">
            <v>30450</v>
          </cell>
          <cell r="I243">
            <v>28305141301358</v>
          </cell>
          <cell r="J243">
            <v>43</v>
          </cell>
          <cell r="K243">
            <v>9540</v>
          </cell>
          <cell r="M243" t="str">
            <v>منيا القمح -شرقية</v>
          </cell>
        </row>
        <row r="244">
          <cell r="A244" t="str">
            <v>004098</v>
          </cell>
          <cell r="B244">
            <v>4098</v>
          </cell>
          <cell r="C244" t="str">
            <v>مجدى احمد محمد سليمان</v>
          </cell>
          <cell r="D244" t="str">
            <v>المول التجارى - Fifth Square</v>
          </cell>
          <cell r="E244" t="str">
            <v>مراقب عام صيانه معدات</v>
          </cell>
          <cell r="F244">
            <v>42522</v>
          </cell>
          <cell r="G244" t="str">
            <v>Permanent</v>
          </cell>
          <cell r="H244">
            <v>28071</v>
          </cell>
          <cell r="I244">
            <v>27611171700435</v>
          </cell>
          <cell r="J244">
            <v>49</v>
          </cell>
          <cell r="K244">
            <v>16700</v>
          </cell>
          <cell r="M244" t="str">
            <v>بركة السبع - منوفية</v>
          </cell>
        </row>
        <row r="245">
          <cell r="A245" t="str">
            <v>004099</v>
          </cell>
          <cell r="B245">
            <v>4099</v>
          </cell>
          <cell r="C245" t="str">
            <v>صبحى كمال عبد الصادق عبد الغنى</v>
          </cell>
          <cell r="D245" t="str">
            <v>الادارة العامه للموارد البشريه</v>
          </cell>
          <cell r="E245" t="str">
            <v>موظف اول ارشيف</v>
          </cell>
          <cell r="F245">
            <v>40238</v>
          </cell>
          <cell r="G245" t="str">
            <v>Permanent</v>
          </cell>
          <cell r="H245">
            <v>29839</v>
          </cell>
          <cell r="I245">
            <v>28109101701058</v>
          </cell>
          <cell r="J245">
            <v>44</v>
          </cell>
          <cell r="K245">
            <v>14210</v>
          </cell>
          <cell r="M245" t="str">
            <v>شبرا الخيمة ثان - القليوبية</v>
          </cell>
        </row>
        <row r="246">
          <cell r="A246" t="str">
            <v>004100</v>
          </cell>
          <cell r="B246">
            <v>4100</v>
          </cell>
          <cell r="C246" t="str">
            <v>حمدى منصور صباح عطاالله</v>
          </cell>
          <cell r="D246" t="str">
            <v>خدمات الادارة العامه للشئون الادارية</v>
          </cell>
          <cell r="E246" t="str">
            <v>سائق - درجة ممتاز</v>
          </cell>
          <cell r="F246">
            <v>42506</v>
          </cell>
          <cell r="G246" t="str">
            <v>Permanent</v>
          </cell>
          <cell r="H246">
            <v>29025</v>
          </cell>
          <cell r="I246">
            <v>27906191302134</v>
          </cell>
          <cell r="J246">
            <v>47</v>
          </cell>
          <cell r="K246">
            <v>12840</v>
          </cell>
          <cell r="M246" t="str">
            <v>فاقوس - الشرقية</v>
          </cell>
        </row>
        <row r="247">
          <cell r="A247" t="str">
            <v>004115</v>
          </cell>
          <cell r="B247">
            <v>4115</v>
          </cell>
          <cell r="C247" t="str">
            <v>محمد ابراهيم يوسف حسن</v>
          </cell>
          <cell r="D247" t="str">
            <v>مقر المبيعات بمول اركان بالشيخ زايد</v>
          </cell>
          <cell r="E247" t="str">
            <v>موظف اول تشهيلات</v>
          </cell>
          <cell r="F247">
            <v>40238</v>
          </cell>
          <cell r="G247" t="str">
            <v>Permanent</v>
          </cell>
          <cell r="H247">
            <v>29723</v>
          </cell>
          <cell r="I247">
            <v>28105170102691</v>
          </cell>
          <cell r="J247">
            <v>45</v>
          </cell>
          <cell r="K247">
            <v>8660</v>
          </cell>
          <cell r="M247" t="str">
            <v>عمرانية - جيزة</v>
          </cell>
        </row>
        <row r="248">
          <cell r="A248" t="str">
            <v>004117</v>
          </cell>
          <cell r="B248">
            <v>4117</v>
          </cell>
          <cell r="C248" t="str">
            <v>اسامه محمد جمال الدين محمدابراهيم</v>
          </cell>
          <cell r="D248" t="str">
            <v>خدمات الادارة العامه للشئون الادارية</v>
          </cell>
          <cell r="E248" t="str">
            <v>مشرف اول خدمات (B)</v>
          </cell>
          <cell r="F248">
            <v>40252</v>
          </cell>
          <cell r="G248" t="str">
            <v>Permanent</v>
          </cell>
          <cell r="H248">
            <v>31832</v>
          </cell>
          <cell r="I248">
            <v>28702241302539</v>
          </cell>
          <cell r="J248">
            <v>39</v>
          </cell>
          <cell r="K248">
            <v>12860</v>
          </cell>
          <cell r="M248" t="str">
            <v>ههيا - الشرقية</v>
          </cell>
        </row>
        <row r="249">
          <cell r="A249" t="str">
            <v>004120</v>
          </cell>
          <cell r="B249">
            <v>4120</v>
          </cell>
          <cell r="C249" t="str">
            <v>محمد سيد اسماعيل شحاته</v>
          </cell>
          <cell r="D249" t="str">
            <v>Mar Bay</v>
          </cell>
          <cell r="E249" t="str">
            <v>سائق - درجة ممتاز</v>
          </cell>
          <cell r="F249">
            <v>40238</v>
          </cell>
          <cell r="G249" t="str">
            <v>Permanent</v>
          </cell>
          <cell r="H249">
            <v>30437</v>
          </cell>
          <cell r="I249">
            <v>28305010106657</v>
          </cell>
          <cell r="J249">
            <v>43</v>
          </cell>
          <cell r="K249">
            <v>12380</v>
          </cell>
          <cell r="M249" t="str">
            <v>حلوان - حلوان</v>
          </cell>
        </row>
        <row r="250">
          <cell r="A250" t="str">
            <v>004134</v>
          </cell>
          <cell r="B250">
            <v>4134</v>
          </cell>
          <cell r="C250" t="str">
            <v>محمد رمضان عطية رمضان</v>
          </cell>
          <cell r="D250" t="str">
            <v>Fifth Square</v>
          </cell>
          <cell r="E250" t="str">
            <v>سائق - درجة ممتاز</v>
          </cell>
          <cell r="F250">
            <v>40238</v>
          </cell>
          <cell r="G250" t="str">
            <v>Permanent</v>
          </cell>
          <cell r="H250">
            <v>30336</v>
          </cell>
          <cell r="I250">
            <v>28301200101192</v>
          </cell>
          <cell r="J250">
            <v>43</v>
          </cell>
          <cell r="K250">
            <v>12350</v>
          </cell>
          <cell r="M250" t="str">
            <v>المطرية - القاهرة</v>
          </cell>
        </row>
        <row r="251">
          <cell r="A251" t="str">
            <v>004137</v>
          </cell>
          <cell r="B251">
            <v>4137</v>
          </cell>
          <cell r="C251" t="str">
            <v>محمد متولى محمد عبد العزيز</v>
          </cell>
          <cell r="D251" t="str">
            <v>الادارة العامة للجودة</v>
          </cell>
          <cell r="E251" t="str">
            <v xml:space="preserve">مدير الادارة العامة للجودة </v>
          </cell>
          <cell r="F251">
            <v>40289</v>
          </cell>
          <cell r="G251" t="str">
            <v>Permanent</v>
          </cell>
          <cell r="H251">
            <v>28778</v>
          </cell>
          <cell r="I251">
            <v>27810150107231</v>
          </cell>
          <cell r="J251">
            <v>47</v>
          </cell>
          <cell r="K251">
            <v>16700</v>
          </cell>
          <cell r="M251" t="str">
            <v>الزاويه الحمراء -القاهرة</v>
          </cell>
        </row>
        <row r="252">
          <cell r="A252" t="str">
            <v>004156</v>
          </cell>
          <cell r="B252">
            <v>4156</v>
          </cell>
          <cell r="C252" t="str">
            <v>محمد سعيد محمد حسن غلوش</v>
          </cell>
          <cell r="D252" t="str">
            <v>Lake Residence</v>
          </cell>
          <cell r="E252" t="str">
            <v>نائب مدير المشروع للتنفيذ</v>
          </cell>
          <cell r="F252">
            <v>42553</v>
          </cell>
          <cell r="G252" t="str">
            <v>Permanent</v>
          </cell>
          <cell r="H252">
            <v>29572</v>
          </cell>
          <cell r="I252">
            <v>28012171401554</v>
          </cell>
          <cell r="J252">
            <v>45</v>
          </cell>
          <cell r="K252">
            <v>16700</v>
          </cell>
          <cell r="M252" t="str">
            <v>روض الفرج - القاهرة</v>
          </cell>
        </row>
        <row r="253">
          <cell r="A253" t="str">
            <v>004163</v>
          </cell>
          <cell r="B253">
            <v>4163</v>
          </cell>
          <cell r="C253" t="str">
            <v>ياسر منصور عبد الجواد نصرالله</v>
          </cell>
          <cell r="D253" t="str">
            <v>ادارة المعدات</v>
          </cell>
          <cell r="E253" t="str">
            <v>مشرف عام سلامه و صحه مهنيه</v>
          </cell>
          <cell r="F253">
            <v>40259</v>
          </cell>
          <cell r="G253" t="str">
            <v>Permanent</v>
          </cell>
          <cell r="H253">
            <v>26379</v>
          </cell>
          <cell r="I253">
            <v>27203212101711</v>
          </cell>
          <cell r="J253">
            <v>54</v>
          </cell>
          <cell r="K253">
            <v>15320</v>
          </cell>
          <cell r="M253" t="str">
            <v>المرج - القاهرة</v>
          </cell>
        </row>
        <row r="254">
          <cell r="A254" t="str">
            <v>004165</v>
          </cell>
          <cell r="B254">
            <v>4165</v>
          </cell>
          <cell r="C254" t="str">
            <v>محمد نبيل عبد الحكم احمد سرور</v>
          </cell>
          <cell r="D254" t="str">
            <v>ادارة الزراعه - الادارة العامة</v>
          </cell>
          <cell r="E254" t="str">
            <v>رئيس حسابات المشروع</v>
          </cell>
          <cell r="F254">
            <v>40269</v>
          </cell>
          <cell r="G254" t="str">
            <v>Permanent</v>
          </cell>
          <cell r="H254">
            <v>31545</v>
          </cell>
          <cell r="I254">
            <v>28605130100273</v>
          </cell>
          <cell r="J254">
            <v>40</v>
          </cell>
          <cell r="K254">
            <v>16700</v>
          </cell>
          <cell r="M254" t="str">
            <v>قويسنا - المنوفيه</v>
          </cell>
        </row>
        <row r="255">
          <cell r="A255" t="str">
            <v>004166</v>
          </cell>
          <cell r="B255">
            <v>4166</v>
          </cell>
          <cell r="C255" t="str">
            <v>محمد مجدى سيد شاهين</v>
          </cell>
          <cell r="D255" t="str">
            <v>الادارة العامة للمستخلصات</v>
          </cell>
          <cell r="E255" t="str">
            <v>مدير قسم مستخلصات</v>
          </cell>
          <cell r="F255">
            <v>40271</v>
          </cell>
          <cell r="G255" t="str">
            <v>Permanent</v>
          </cell>
          <cell r="H255">
            <v>31291</v>
          </cell>
          <cell r="I255">
            <v>28509010123432</v>
          </cell>
          <cell r="J255">
            <v>40</v>
          </cell>
          <cell r="K255">
            <v>16700</v>
          </cell>
          <cell r="M255" t="str">
            <v>مدينة نصر - القاهرة</v>
          </cell>
        </row>
        <row r="256">
          <cell r="A256" t="str">
            <v>004178</v>
          </cell>
          <cell r="B256">
            <v>4178</v>
          </cell>
          <cell r="C256" t="str">
            <v>محمد محمود مصباح عبد الرحمن</v>
          </cell>
          <cell r="D256" t="str">
            <v>الادارة العامة للعطاءات</v>
          </cell>
          <cell r="E256" t="str">
            <v xml:space="preserve">مدير ادارة اعمال الاسناد المباشر  </v>
          </cell>
          <cell r="F256">
            <v>41554</v>
          </cell>
          <cell r="G256" t="str">
            <v>Permanent</v>
          </cell>
          <cell r="H256">
            <v>30222</v>
          </cell>
          <cell r="I256">
            <v>28209280201211</v>
          </cell>
          <cell r="J256">
            <v>43</v>
          </cell>
          <cell r="K256">
            <v>16700</v>
          </cell>
          <cell r="M256" t="str">
            <v>مدينة نصر - القاهرة</v>
          </cell>
        </row>
        <row r="257">
          <cell r="A257" t="str">
            <v>004187</v>
          </cell>
          <cell r="B257">
            <v>4187</v>
          </cell>
          <cell r="C257" t="str">
            <v>هيثم مكى محمد حسانين</v>
          </cell>
          <cell r="D257" t="str">
            <v>الكبارى الخضراء</v>
          </cell>
          <cell r="E257" t="str">
            <v>مدير قسم مكتب فنى - انشائى</v>
          </cell>
          <cell r="F257">
            <v>40300</v>
          </cell>
          <cell r="G257" t="str">
            <v>Permanent</v>
          </cell>
          <cell r="H257">
            <v>30953</v>
          </cell>
          <cell r="I257">
            <v>28409283300057</v>
          </cell>
          <cell r="J257">
            <v>41</v>
          </cell>
          <cell r="K257">
            <v>16700</v>
          </cell>
          <cell r="M257" t="str">
            <v>الزقازيق ثان - الشرقية</v>
          </cell>
        </row>
        <row r="258">
          <cell r="A258" t="str">
            <v>004189</v>
          </cell>
          <cell r="B258">
            <v>4189</v>
          </cell>
          <cell r="C258" t="str">
            <v xml:space="preserve">احمد محيى الدين سعد </v>
          </cell>
          <cell r="D258" t="str">
            <v>بالعاصمة الادارية الجديدة R5 الحى السكنى</v>
          </cell>
          <cell r="E258" t="str">
            <v>مدير تنفيذ الاعمال الكهربائيه</v>
          </cell>
          <cell r="F258">
            <v>40339</v>
          </cell>
          <cell r="G258" t="str">
            <v>Permanent</v>
          </cell>
          <cell r="H258">
            <v>31418</v>
          </cell>
          <cell r="I258">
            <v>28601068800136</v>
          </cell>
          <cell r="J258">
            <v>40</v>
          </cell>
          <cell r="K258">
            <v>16700</v>
          </cell>
          <cell r="M258" t="str">
            <v>المعادى - القاهرة</v>
          </cell>
        </row>
        <row r="259">
          <cell r="A259" t="str">
            <v>004195</v>
          </cell>
          <cell r="B259">
            <v>4195</v>
          </cell>
          <cell r="C259" t="str">
            <v>وليد زكريا عويس محمد</v>
          </cell>
          <cell r="D259" t="str">
            <v>بالعاصمة الادارية الجديدة R5 الحى السكنى</v>
          </cell>
          <cell r="E259" t="str">
            <v>سائق جرار زراعى</v>
          </cell>
          <cell r="F259">
            <v>40285</v>
          </cell>
          <cell r="G259" t="str">
            <v>Permanent</v>
          </cell>
          <cell r="H259">
            <v>30317</v>
          </cell>
          <cell r="I259">
            <v>28310011206896</v>
          </cell>
          <cell r="J259">
            <v>42</v>
          </cell>
          <cell r="K259">
            <v>15150</v>
          </cell>
          <cell r="M259" t="str">
            <v>ميت غمر - الدقهلية</v>
          </cell>
        </row>
        <row r="260">
          <cell r="A260" t="str">
            <v>004202</v>
          </cell>
          <cell r="B260">
            <v>4202</v>
          </cell>
          <cell r="C260" t="str">
            <v>محمد صبرى محمد عبدالغنى</v>
          </cell>
          <cell r="D260" t="str">
            <v>المول التجارى - Fifth Square</v>
          </cell>
          <cell r="E260" t="str">
            <v>نائب مدير المشروع</v>
          </cell>
          <cell r="F260">
            <v>44495</v>
          </cell>
          <cell r="G260" t="str">
            <v>Permanent</v>
          </cell>
          <cell r="H260">
            <v>28673</v>
          </cell>
          <cell r="I260">
            <v>27807020103356</v>
          </cell>
          <cell r="J260">
            <v>48</v>
          </cell>
          <cell r="K260">
            <v>16700</v>
          </cell>
          <cell r="M260" t="str">
            <v>البساتين - القاهرة</v>
          </cell>
        </row>
        <row r="261">
          <cell r="A261" t="str">
            <v>004205</v>
          </cell>
          <cell r="B261">
            <v>4205</v>
          </cell>
          <cell r="C261" t="str">
            <v>ناصر عبدالخالق عبد الظاهر عوض الله</v>
          </cell>
          <cell r="D261" t="str">
            <v>MAR VILLE - NEW ZAYED</v>
          </cell>
          <cell r="E261" t="str">
            <v>مراقب عام تنفيذ</v>
          </cell>
          <cell r="F261">
            <v>42767</v>
          </cell>
          <cell r="G261" t="str">
            <v>Permanent</v>
          </cell>
          <cell r="H261">
            <v>26944</v>
          </cell>
          <cell r="I261">
            <v>27310072102194</v>
          </cell>
          <cell r="J261">
            <v>52</v>
          </cell>
          <cell r="K261">
            <v>16700</v>
          </cell>
          <cell r="M261" t="str">
            <v>العجوزه - الجيزه</v>
          </cell>
        </row>
        <row r="262">
          <cell r="A262" t="str">
            <v>004208</v>
          </cell>
          <cell r="B262">
            <v>4208</v>
          </cell>
          <cell r="C262" t="str">
            <v>مصطفى عبدالله جبريل سعد</v>
          </cell>
          <cell r="D262" t="str">
            <v>الكبارى الخضراء</v>
          </cell>
          <cell r="E262" t="str">
            <v>امين مخازن</v>
          </cell>
          <cell r="F262">
            <v>40269</v>
          </cell>
          <cell r="G262" t="str">
            <v>Permanent</v>
          </cell>
          <cell r="H262">
            <v>32189</v>
          </cell>
          <cell r="I262">
            <v>28802160102114</v>
          </cell>
          <cell r="J262">
            <v>38</v>
          </cell>
          <cell r="K262">
            <v>16380</v>
          </cell>
          <cell r="M262" t="str">
            <v>22ش على سليمان_المطريه_القاهره</v>
          </cell>
        </row>
        <row r="263">
          <cell r="A263" t="str">
            <v>004216</v>
          </cell>
          <cell r="B263">
            <v>4216</v>
          </cell>
          <cell r="C263" t="str">
            <v>مصطفى هاشم محمد جادالله</v>
          </cell>
          <cell r="D263" t="str">
            <v>ادارة تنفيذ اعمال الكهروميكانيكا - الادارة</v>
          </cell>
          <cell r="E263" t="str">
            <v>مدير الادارة العامة لتنفيذ اعمال الالكتروميكانيك</v>
          </cell>
          <cell r="F263">
            <v>40297</v>
          </cell>
          <cell r="G263" t="str">
            <v>Permanent</v>
          </cell>
          <cell r="H263">
            <v>26530</v>
          </cell>
          <cell r="I263">
            <v>27208198800131</v>
          </cell>
          <cell r="J263">
            <v>53</v>
          </cell>
          <cell r="K263">
            <v>16700</v>
          </cell>
          <cell r="M263" t="str">
            <v>البساتين_القاهره</v>
          </cell>
        </row>
        <row r="264">
          <cell r="A264" t="str">
            <v>004220</v>
          </cell>
          <cell r="B264">
            <v>4220</v>
          </cell>
          <cell r="C264" t="str">
            <v>احمد محمد يسرى عبدالغنى</v>
          </cell>
          <cell r="D264" t="str">
            <v>الشئون القانونية</v>
          </cell>
          <cell r="E264" t="str">
            <v>محامى اول</v>
          </cell>
          <cell r="F264">
            <v>41456</v>
          </cell>
          <cell r="G264" t="str">
            <v>Permanent</v>
          </cell>
          <cell r="H264">
            <v>30894</v>
          </cell>
          <cell r="I264">
            <v>28407312102518</v>
          </cell>
          <cell r="J264">
            <v>41</v>
          </cell>
          <cell r="K264">
            <v>16160</v>
          </cell>
          <cell r="M264" t="str">
            <v>الزيتون _القاهره</v>
          </cell>
        </row>
        <row r="265">
          <cell r="A265" t="str">
            <v>004280</v>
          </cell>
          <cell r="B265">
            <v>4280</v>
          </cell>
          <cell r="C265" t="str">
            <v>احمد محمد احمد الحلفاوى</v>
          </cell>
          <cell r="D265" t="str">
            <v>Fifth Square</v>
          </cell>
          <cell r="E265" t="str">
            <v>مدير عمليات</v>
          </cell>
          <cell r="F265">
            <v>40330</v>
          </cell>
          <cell r="G265" t="str">
            <v>Permanent</v>
          </cell>
          <cell r="H265">
            <v>29057</v>
          </cell>
          <cell r="I265">
            <v>27907210104434</v>
          </cell>
          <cell r="J265">
            <v>47</v>
          </cell>
          <cell r="K265">
            <v>16700</v>
          </cell>
          <cell r="M265" t="str">
            <v>ثان الغردقة - البحر الاحمر</v>
          </cell>
        </row>
        <row r="266">
          <cell r="A266" t="str">
            <v>004283</v>
          </cell>
          <cell r="B266">
            <v>4283</v>
          </cell>
          <cell r="C266" t="str">
            <v>خالد لطفى فهمى عبدالمحسن</v>
          </cell>
          <cell r="D266" t="str">
            <v>MAR VILLE - NEW ZAYED</v>
          </cell>
          <cell r="E266" t="str">
            <v>مدير مشروع</v>
          </cell>
          <cell r="F266">
            <v>40334</v>
          </cell>
          <cell r="G266" t="str">
            <v>Permanent</v>
          </cell>
          <cell r="H266">
            <v>29474</v>
          </cell>
          <cell r="I266">
            <v>28009102600471</v>
          </cell>
          <cell r="J266">
            <v>45</v>
          </cell>
          <cell r="K266">
            <v>16700</v>
          </cell>
          <cell r="M266" t="str">
            <v>الهرم - جيزة</v>
          </cell>
        </row>
        <row r="267">
          <cell r="A267" t="str">
            <v>004285</v>
          </cell>
          <cell r="B267">
            <v>4285</v>
          </cell>
          <cell r="C267" t="str">
            <v>ايمن كامل على عفيفى</v>
          </cell>
          <cell r="D267" t="str">
            <v>الكبارى الخضراء</v>
          </cell>
          <cell r="E267" t="str">
            <v>سكرتير ممتاز تنفيذى</v>
          </cell>
          <cell r="F267">
            <v>39934</v>
          </cell>
          <cell r="G267" t="str">
            <v>Permanent</v>
          </cell>
          <cell r="H267">
            <v>27172</v>
          </cell>
          <cell r="I267">
            <v>27405231500377</v>
          </cell>
          <cell r="J267">
            <v>52</v>
          </cell>
          <cell r="K267">
            <v>16700</v>
          </cell>
          <cell r="M267" t="str">
            <v>البرلس - كفر الشيخ</v>
          </cell>
        </row>
        <row r="268">
          <cell r="A268" t="str">
            <v>004299</v>
          </cell>
          <cell r="B268">
            <v>4299</v>
          </cell>
          <cell r="C268" t="str">
            <v>سامح محمد عبد المنعم محمد حافظ</v>
          </cell>
          <cell r="D268" t="str">
            <v>Lake Residence</v>
          </cell>
          <cell r="E268" t="str">
            <v>مدير قسم مكتب فنى - انشائى</v>
          </cell>
          <cell r="F268">
            <v>42583</v>
          </cell>
          <cell r="G268" t="str">
            <v>Permanent</v>
          </cell>
          <cell r="H268">
            <v>30298</v>
          </cell>
          <cell r="I268">
            <v>28212130200578</v>
          </cell>
          <cell r="J268">
            <v>43</v>
          </cell>
          <cell r="K268">
            <v>16700</v>
          </cell>
          <cell r="M268" t="str">
            <v>المنتزه - الإسكندرية</v>
          </cell>
        </row>
        <row r="269">
          <cell r="A269" t="str">
            <v>004301</v>
          </cell>
          <cell r="B269">
            <v>4301</v>
          </cell>
          <cell r="C269" t="str">
            <v>رجب محمد على محمد</v>
          </cell>
          <cell r="D269" t="str">
            <v>بالعاصمة الادارية الجديدة R5 الحى السكنى</v>
          </cell>
          <cell r="E269" t="str">
            <v>فرد اول امن</v>
          </cell>
          <cell r="F269">
            <v>42339</v>
          </cell>
          <cell r="G269" t="str">
            <v>Permanent</v>
          </cell>
          <cell r="H269">
            <v>24052</v>
          </cell>
          <cell r="I269">
            <v>26511062800031</v>
          </cell>
          <cell r="J269">
            <v>60</v>
          </cell>
          <cell r="K269" t="e">
            <v>#N/A</v>
          </cell>
          <cell r="M269" t="e">
            <v>#N/A</v>
          </cell>
        </row>
        <row r="270">
          <cell r="A270" t="str">
            <v>004337</v>
          </cell>
          <cell r="B270">
            <v>4337</v>
          </cell>
          <cell r="C270" t="str">
            <v>مصطفى عبدالحكيم عبدالعزيز سيداحمد</v>
          </cell>
          <cell r="D270" t="str">
            <v>الحديقة المركزيه CP-B02 - المرحلة الأولى</v>
          </cell>
          <cell r="E270" t="str">
            <v>سائق - درجة ممتاز</v>
          </cell>
          <cell r="F270">
            <v>40223</v>
          </cell>
          <cell r="G270" t="str">
            <v>Permanent</v>
          </cell>
          <cell r="H270">
            <v>29092</v>
          </cell>
          <cell r="I270">
            <v>27908251403078</v>
          </cell>
          <cell r="J270">
            <v>46</v>
          </cell>
          <cell r="K270">
            <v>12420</v>
          </cell>
          <cell r="M270" t="str">
            <v>باسوس- القناطر الخيريه - القليوبية</v>
          </cell>
        </row>
        <row r="271">
          <cell r="A271" t="str">
            <v>004349</v>
          </cell>
          <cell r="B271">
            <v>4349</v>
          </cell>
          <cell r="C271" t="str">
            <v>احمد عادل عبد الله محمد</v>
          </cell>
          <cell r="D271" t="str">
            <v>مستشفى ناصر العام - بنى سويف</v>
          </cell>
          <cell r="E271" t="str">
            <v>سائق تيلى هاندلر</v>
          </cell>
          <cell r="F271">
            <v>40313</v>
          </cell>
          <cell r="G271" t="str">
            <v>Permanent</v>
          </cell>
          <cell r="H271">
            <v>32179</v>
          </cell>
          <cell r="I271">
            <v>28802062500519</v>
          </cell>
          <cell r="J271">
            <v>38</v>
          </cell>
          <cell r="K271">
            <v>16180</v>
          </cell>
          <cell r="M271" t="str">
            <v>ديروط - اسيوط</v>
          </cell>
        </row>
        <row r="272">
          <cell r="A272" t="str">
            <v>004355</v>
          </cell>
          <cell r="B272">
            <v>4355</v>
          </cell>
          <cell r="C272" t="str">
            <v>احمد شبل عبد الحميد على سليم</v>
          </cell>
          <cell r="D272" t="str">
            <v>مستشفى ناصر العام - بنى سويف</v>
          </cell>
          <cell r="E272" t="str">
            <v>سكرتير ممتاز</v>
          </cell>
          <cell r="F272">
            <v>40330</v>
          </cell>
          <cell r="G272" t="str">
            <v>Permanent</v>
          </cell>
          <cell r="H272">
            <v>31620</v>
          </cell>
          <cell r="I272">
            <v>28607271601937</v>
          </cell>
          <cell r="J272">
            <v>40</v>
          </cell>
          <cell r="K272">
            <v>12330</v>
          </cell>
          <cell r="M272" t="str">
            <v>السنطه - غربية</v>
          </cell>
        </row>
        <row r="273">
          <cell r="A273" t="str">
            <v>004359</v>
          </cell>
          <cell r="B273">
            <v>4359</v>
          </cell>
          <cell r="C273" t="str">
            <v>رمضان محمد محمد على</v>
          </cell>
          <cell r="D273" t="str">
            <v>Fifth Square</v>
          </cell>
          <cell r="E273" t="str">
            <v>سائق سيارة قلاب</v>
          </cell>
          <cell r="F273">
            <v>40302</v>
          </cell>
          <cell r="G273" t="str">
            <v>Permanent</v>
          </cell>
          <cell r="H273">
            <v>24109</v>
          </cell>
          <cell r="I273">
            <v>26601020102618</v>
          </cell>
          <cell r="J273">
            <v>60</v>
          </cell>
          <cell r="K273">
            <v>16620</v>
          </cell>
          <cell r="M273" t="str">
            <v>الزيتون - القاهرة</v>
          </cell>
        </row>
        <row r="274">
          <cell r="A274" t="str">
            <v>004364</v>
          </cell>
          <cell r="B274">
            <v>4364</v>
          </cell>
          <cell r="C274" t="str">
            <v>زكريا خليل صيام خليل</v>
          </cell>
          <cell r="D274" t="str">
            <v>مشاريع الازهر</v>
          </cell>
          <cell r="E274" t="str">
            <v>فرد اول امن</v>
          </cell>
          <cell r="F274">
            <v>42430</v>
          </cell>
          <cell r="G274" t="str">
            <v>Permanent</v>
          </cell>
          <cell r="H274">
            <v>26026</v>
          </cell>
          <cell r="I274">
            <v>27104032800051</v>
          </cell>
          <cell r="J274">
            <v>55</v>
          </cell>
          <cell r="K274">
            <v>7740</v>
          </cell>
          <cell r="M274" t="str">
            <v>اسوان - اسوان</v>
          </cell>
        </row>
        <row r="275">
          <cell r="A275" t="str">
            <v>004367</v>
          </cell>
          <cell r="B275">
            <v>4367</v>
          </cell>
          <cell r="C275" t="str">
            <v xml:space="preserve">مصطفى رياض عبد المحسن </v>
          </cell>
          <cell r="D275" t="str">
            <v>المستودعات المركزيه</v>
          </cell>
          <cell r="E275" t="str">
            <v>فرد اول امن</v>
          </cell>
          <cell r="F275">
            <v>40303</v>
          </cell>
          <cell r="G275" t="str">
            <v>Permanent</v>
          </cell>
          <cell r="H275">
            <v>23693</v>
          </cell>
          <cell r="I275">
            <v>26411122300411</v>
          </cell>
          <cell r="J275">
            <v>61</v>
          </cell>
          <cell r="K275">
            <v>9020</v>
          </cell>
          <cell r="M275">
            <v>0</v>
          </cell>
        </row>
        <row r="276">
          <cell r="A276" t="str">
            <v>004368</v>
          </cell>
          <cell r="B276">
            <v>4368</v>
          </cell>
          <cell r="C276" t="str">
            <v>ايمن عمار امين عمار</v>
          </cell>
          <cell r="D276" t="str">
            <v>الادارة العامة للمشتريات والمواد</v>
          </cell>
          <cell r="E276" t="str">
            <v>مدير ادارة المواد</v>
          </cell>
          <cell r="F276">
            <v>40345</v>
          </cell>
          <cell r="G276" t="str">
            <v>Permanent</v>
          </cell>
          <cell r="H276">
            <v>28451</v>
          </cell>
          <cell r="I276">
            <v>27711220104112</v>
          </cell>
          <cell r="J276">
            <v>48</v>
          </cell>
          <cell r="K276">
            <v>16700</v>
          </cell>
          <cell r="M276" t="str">
            <v>ملوى - المنيا</v>
          </cell>
        </row>
        <row r="277">
          <cell r="A277" t="str">
            <v>004371</v>
          </cell>
          <cell r="B277">
            <v>4371</v>
          </cell>
          <cell r="C277" t="str">
            <v>خالد محمد نبيل المعداوى</v>
          </cell>
          <cell r="D277" t="str">
            <v>Fifth Square</v>
          </cell>
          <cell r="E277" t="str">
            <v>نائب مدير الدعم الفنى</v>
          </cell>
          <cell r="F277">
            <v>42095</v>
          </cell>
          <cell r="G277" t="str">
            <v>Permanent</v>
          </cell>
          <cell r="H277">
            <v>31668</v>
          </cell>
          <cell r="I277">
            <v>28609130105335</v>
          </cell>
          <cell r="J277">
            <v>39</v>
          </cell>
          <cell r="K277">
            <v>16700</v>
          </cell>
          <cell r="M277" t="str">
            <v>العمرانية - جيزة</v>
          </cell>
        </row>
        <row r="278">
          <cell r="A278" t="str">
            <v>004374</v>
          </cell>
          <cell r="B278">
            <v>4374</v>
          </cell>
          <cell r="C278" t="str">
            <v>عمادالدين احمد فاوى احمد</v>
          </cell>
          <cell r="D278" t="str">
            <v>بالعاصمة الادارية الجديدة R5 الحى السكنى</v>
          </cell>
          <cell r="E278" t="str">
            <v>سائق باكو لودر</v>
          </cell>
          <cell r="F278">
            <v>40350</v>
          </cell>
          <cell r="G278" t="str">
            <v>Permanent</v>
          </cell>
          <cell r="H278">
            <v>31352</v>
          </cell>
          <cell r="I278">
            <v>28511102702638</v>
          </cell>
          <cell r="J278">
            <v>40</v>
          </cell>
          <cell r="K278">
            <v>14230</v>
          </cell>
          <cell r="M278" t="str">
            <v>شبرا الخيمة اول - القليوبية</v>
          </cell>
        </row>
        <row r="279">
          <cell r="A279" t="str">
            <v>004385</v>
          </cell>
          <cell r="B279">
            <v>4385</v>
          </cell>
          <cell r="C279" t="str">
            <v>محمد على رجب على</v>
          </cell>
          <cell r="D279" t="str">
            <v>بالعاصمة الادارية الجديدة R5 الحى السكنى</v>
          </cell>
          <cell r="E279" t="str">
            <v>مدير اداره عمليات الالكتروميكانيك</v>
          </cell>
          <cell r="F279">
            <v>40330</v>
          </cell>
          <cell r="G279" t="str">
            <v>Permanent</v>
          </cell>
          <cell r="H279">
            <v>28068</v>
          </cell>
          <cell r="I279">
            <v>27611040200119</v>
          </cell>
          <cell r="J279">
            <v>49</v>
          </cell>
          <cell r="K279">
            <v>16700</v>
          </cell>
          <cell r="M279" t="str">
            <v>عمارات القبة الجديده - القاهره</v>
          </cell>
        </row>
        <row r="280">
          <cell r="A280" t="str">
            <v>004397</v>
          </cell>
          <cell r="B280">
            <v>4397</v>
          </cell>
          <cell r="C280" t="str">
            <v>محمد عبدالرازق سالمان عبدالعال</v>
          </cell>
          <cell r="D280" t="str">
            <v>Fifth Square</v>
          </cell>
          <cell r="E280" t="str">
            <v>سائق لودر زاحف</v>
          </cell>
          <cell r="F280">
            <v>40318</v>
          </cell>
          <cell r="G280" t="str">
            <v>Permanent</v>
          </cell>
          <cell r="H280">
            <v>27670</v>
          </cell>
          <cell r="I280">
            <v>27510032600131</v>
          </cell>
          <cell r="J280">
            <v>50</v>
          </cell>
          <cell r="K280">
            <v>13280</v>
          </cell>
          <cell r="M280" t="str">
            <v>طما - سوهاج</v>
          </cell>
        </row>
        <row r="281">
          <cell r="A281" t="str">
            <v>004402</v>
          </cell>
          <cell r="B281">
            <v>4402</v>
          </cell>
          <cell r="C281" t="str">
            <v>ابراهيم احمد ابراهيم السمنى</v>
          </cell>
          <cell r="D281" t="str">
            <v>الحديقة المركزيه CP-B02 - المرحلة الأولى</v>
          </cell>
          <cell r="E281" t="str">
            <v>سائق - درجة ممتاز</v>
          </cell>
          <cell r="F281">
            <v>40321</v>
          </cell>
          <cell r="G281" t="str">
            <v>Permanent</v>
          </cell>
          <cell r="H281">
            <v>28770</v>
          </cell>
          <cell r="I281">
            <v>27810071701372</v>
          </cell>
          <cell r="J281">
            <v>47</v>
          </cell>
          <cell r="K281">
            <v>12360</v>
          </cell>
          <cell r="M281" t="str">
            <v>شبين الكوم - منوفية</v>
          </cell>
        </row>
        <row r="282">
          <cell r="A282" t="str">
            <v>004404</v>
          </cell>
          <cell r="B282">
            <v>4404</v>
          </cell>
          <cell r="C282" t="str">
            <v>محمد شرف عباس محمد شرف</v>
          </cell>
          <cell r="D282" t="str">
            <v>بالعاصمة الادارية الجديدة R5 الحى السكنى</v>
          </cell>
          <cell r="E282" t="str">
            <v>مدير تنفيذ الاعمال الكهربائيه</v>
          </cell>
          <cell r="F282">
            <v>40363</v>
          </cell>
          <cell r="G282" t="str">
            <v>Permanent</v>
          </cell>
          <cell r="H282">
            <v>31941</v>
          </cell>
          <cell r="I282">
            <v>28706132103475</v>
          </cell>
          <cell r="J282">
            <v>39</v>
          </cell>
          <cell r="K282">
            <v>16700</v>
          </cell>
          <cell r="M282" t="str">
            <v>العجوزة - الجيزة</v>
          </cell>
        </row>
        <row r="283">
          <cell r="A283" t="str">
            <v>004408</v>
          </cell>
          <cell r="B283">
            <v>4408</v>
          </cell>
          <cell r="C283" t="str">
            <v>احمد عبدالحليم عبدالعليم عطيه</v>
          </cell>
          <cell r="D283" t="str">
            <v>مستشفى ناصر العام - بنى سويف</v>
          </cell>
          <cell r="E283" t="str">
            <v>نائب مدير الدعم الفنى</v>
          </cell>
          <cell r="F283">
            <v>42125</v>
          </cell>
          <cell r="G283" t="str">
            <v>Permanent</v>
          </cell>
          <cell r="H283">
            <v>30885</v>
          </cell>
          <cell r="I283">
            <v>28407221700579</v>
          </cell>
          <cell r="J283">
            <v>42</v>
          </cell>
          <cell r="K283">
            <v>16700</v>
          </cell>
          <cell r="M283" t="str">
            <v>اشمون -منوفيه</v>
          </cell>
        </row>
        <row r="284">
          <cell r="A284" t="str">
            <v>004425</v>
          </cell>
          <cell r="B284">
            <v>4425</v>
          </cell>
          <cell r="C284" t="str">
            <v>نزيه احمد محمد محمد</v>
          </cell>
          <cell r="D284" t="str">
            <v>Lake Residence</v>
          </cell>
          <cell r="E284" t="str">
            <v>سائق تيلى هاندلر</v>
          </cell>
          <cell r="F284">
            <v>42309</v>
          </cell>
          <cell r="G284" t="str">
            <v>Permanent</v>
          </cell>
          <cell r="H284">
            <v>30880</v>
          </cell>
          <cell r="I284">
            <v>28407171701838</v>
          </cell>
          <cell r="J284">
            <v>42</v>
          </cell>
          <cell r="K284">
            <v>12460</v>
          </cell>
          <cell r="M284" t="str">
            <v>منوف - المنوفية</v>
          </cell>
        </row>
        <row r="285">
          <cell r="A285" t="str">
            <v>004457</v>
          </cell>
          <cell r="B285">
            <v>4457</v>
          </cell>
          <cell r="C285" t="str">
            <v>ناجى توفيق على حسن</v>
          </cell>
          <cell r="D285" t="str">
            <v>خدمات الادارة العامه للشئون الادارية</v>
          </cell>
          <cell r="E285" t="str">
            <v>موظف اول خدمات اداريه (A)</v>
          </cell>
          <cell r="F285">
            <v>40360</v>
          </cell>
          <cell r="G285" t="str">
            <v>Permanent</v>
          </cell>
          <cell r="H285">
            <v>29227</v>
          </cell>
          <cell r="I285">
            <v>28001070101973</v>
          </cell>
          <cell r="J285">
            <v>46</v>
          </cell>
          <cell r="K285">
            <v>9580</v>
          </cell>
          <cell r="M285" t="str">
            <v>السلام - القاهرة</v>
          </cell>
        </row>
        <row r="286">
          <cell r="A286" t="str">
            <v>004458</v>
          </cell>
          <cell r="B286">
            <v>4458</v>
          </cell>
          <cell r="C286" t="str">
            <v>على عبدالرازق نصر على</v>
          </cell>
          <cell r="D286" t="str">
            <v>خدمات الادارة العامه للشئون الادارية</v>
          </cell>
          <cell r="E286" t="str">
            <v>موظف اول خدمات اداريه (A)</v>
          </cell>
          <cell r="F286">
            <v>40360</v>
          </cell>
          <cell r="G286" t="str">
            <v>Permanent</v>
          </cell>
          <cell r="H286">
            <v>31496</v>
          </cell>
          <cell r="I286">
            <v>28603250102676</v>
          </cell>
          <cell r="J286">
            <v>40</v>
          </cell>
          <cell r="K286">
            <v>10390</v>
          </cell>
          <cell r="M286" t="str">
            <v>12ش شعراوى - حلوان - القاهرة</v>
          </cell>
        </row>
        <row r="287">
          <cell r="A287" t="str">
            <v>004462</v>
          </cell>
          <cell r="B287">
            <v>4462</v>
          </cell>
          <cell r="C287" t="str">
            <v>وليد فاروق سالم على</v>
          </cell>
          <cell r="D287" t="str">
            <v>ادارة تنفيذ اعمال الكهروميكانيكا - الادارة</v>
          </cell>
          <cell r="E287" t="str">
            <v>فنى اول تصوير وبلوتر</v>
          </cell>
          <cell r="F287">
            <v>40360</v>
          </cell>
          <cell r="G287" t="str">
            <v>Permanent</v>
          </cell>
          <cell r="H287">
            <v>29048</v>
          </cell>
          <cell r="I287">
            <v>27907120101797</v>
          </cell>
          <cell r="J287">
            <v>47</v>
          </cell>
          <cell r="K287">
            <v>10540</v>
          </cell>
          <cell r="M287" t="str">
            <v>بولاق - القاهرة</v>
          </cell>
        </row>
        <row r="288">
          <cell r="A288" t="str">
            <v>004463</v>
          </cell>
          <cell r="B288">
            <v>4463</v>
          </cell>
          <cell r="C288" t="str">
            <v>هشام فؤاد عبد المنعم حسن</v>
          </cell>
          <cell r="D288" t="str">
            <v>المستودعات المركزيه</v>
          </cell>
          <cell r="E288" t="str">
            <v>امين مخازن</v>
          </cell>
          <cell r="F288">
            <v>40370</v>
          </cell>
          <cell r="G288" t="str">
            <v>Permanent</v>
          </cell>
          <cell r="H288">
            <v>24135</v>
          </cell>
          <cell r="I288">
            <v>26601280104673</v>
          </cell>
          <cell r="J288">
            <v>60</v>
          </cell>
          <cell r="K288">
            <v>13240</v>
          </cell>
          <cell r="M288" t="str">
            <v>المطرية - القاهرة</v>
          </cell>
        </row>
        <row r="289">
          <cell r="A289" t="str">
            <v>004466</v>
          </cell>
          <cell r="B289">
            <v>4466</v>
          </cell>
          <cell r="C289" t="str">
            <v>سلمى حسام الدين محمد صلاح</v>
          </cell>
          <cell r="D289" t="str">
            <v>الادارة المالية</v>
          </cell>
          <cell r="E289" t="str">
            <v>Principal Accountant</v>
          </cell>
          <cell r="F289">
            <v>45000</v>
          </cell>
          <cell r="G289" t="str">
            <v>Permanent</v>
          </cell>
          <cell r="H289">
            <v>32509</v>
          </cell>
          <cell r="I289">
            <v>28901010115721</v>
          </cell>
          <cell r="J289">
            <v>37</v>
          </cell>
          <cell r="K289">
            <v>16700</v>
          </cell>
          <cell r="M289" t="str">
            <v>مدينة نصر اول - القاهرة</v>
          </cell>
        </row>
        <row r="290">
          <cell r="A290" t="str">
            <v>004467</v>
          </cell>
          <cell r="B290">
            <v>4467</v>
          </cell>
          <cell r="C290" t="str">
            <v>احمد محمود فتحى محمد الباز</v>
          </cell>
          <cell r="D290" t="str">
            <v>المول التجارى - Fifth Square</v>
          </cell>
          <cell r="E290" t="str">
            <v>مشرف اول امن</v>
          </cell>
          <cell r="F290">
            <v>40406</v>
          </cell>
          <cell r="G290" t="str">
            <v>Permanent</v>
          </cell>
          <cell r="H290">
            <v>29308</v>
          </cell>
          <cell r="I290">
            <v>28003281300894</v>
          </cell>
          <cell r="J290">
            <v>46</v>
          </cell>
          <cell r="K290">
            <v>12420</v>
          </cell>
          <cell r="M290" t="str">
            <v>الابراهيمية - شرقية</v>
          </cell>
        </row>
        <row r="291">
          <cell r="A291" t="str">
            <v>004468</v>
          </cell>
          <cell r="B291">
            <v>4468</v>
          </cell>
          <cell r="C291" t="str">
            <v xml:space="preserve">احمد صلاح سيف النصر </v>
          </cell>
          <cell r="D291" t="str">
            <v>المول التجارى - Fifth Square</v>
          </cell>
          <cell r="E291" t="str">
            <v>موظف اول خدمات اداريه (A)</v>
          </cell>
          <cell r="F291">
            <v>40422</v>
          </cell>
          <cell r="G291" t="str">
            <v>Permanent</v>
          </cell>
          <cell r="H291">
            <v>27364</v>
          </cell>
          <cell r="I291">
            <v>27412010108436</v>
          </cell>
          <cell r="J291">
            <v>51</v>
          </cell>
          <cell r="K291">
            <v>8680</v>
          </cell>
          <cell r="M291" t="str">
            <v>الساحل - القاهرة</v>
          </cell>
        </row>
        <row r="292">
          <cell r="A292" t="str">
            <v>004469</v>
          </cell>
          <cell r="B292">
            <v>4469</v>
          </cell>
          <cell r="C292" t="str">
            <v>ايمن ابراهيم الدسوقى السيد فرج</v>
          </cell>
          <cell r="D292" t="str">
            <v>Fifth Square</v>
          </cell>
          <cell r="E292" t="str">
            <v>موظف ممتاز خدمات اداريه (A)</v>
          </cell>
          <cell r="F292">
            <v>40422</v>
          </cell>
          <cell r="G292" t="str">
            <v>Permanent</v>
          </cell>
          <cell r="H292">
            <v>27170</v>
          </cell>
          <cell r="I292">
            <v>27405211200377</v>
          </cell>
          <cell r="J292">
            <v>52</v>
          </cell>
          <cell r="K292">
            <v>9310</v>
          </cell>
          <cell r="M292" t="str">
            <v>ميت غمر - الدقهلية</v>
          </cell>
        </row>
        <row r="293">
          <cell r="A293" t="str">
            <v>004472</v>
          </cell>
          <cell r="B293">
            <v>4472</v>
          </cell>
          <cell r="C293" t="str">
            <v>مهند نبيل احمد يوسف</v>
          </cell>
          <cell r="D293" t="str">
            <v>ادارة نمذجة معلومات البناء (BIM)</v>
          </cell>
          <cell r="E293" t="str">
            <v xml:space="preserve">مدير قسم المكتب الفنى BIM - معمارى </v>
          </cell>
          <cell r="F293">
            <v>42036</v>
          </cell>
          <cell r="G293" t="str">
            <v>Permanent</v>
          </cell>
          <cell r="H293">
            <v>32143</v>
          </cell>
          <cell r="I293">
            <v>28801010130431</v>
          </cell>
          <cell r="J293">
            <v>38</v>
          </cell>
          <cell r="K293">
            <v>16700</v>
          </cell>
          <cell r="M293" t="str">
            <v>م نصر أول - القاهرة</v>
          </cell>
        </row>
        <row r="294">
          <cell r="A294" t="str">
            <v>004481</v>
          </cell>
          <cell r="B294">
            <v>4481</v>
          </cell>
          <cell r="C294" t="str">
            <v xml:space="preserve">ضياء الدين فوزى عبد السميع  </v>
          </cell>
          <cell r="D294" t="str">
            <v>الكبارى الخضراء</v>
          </cell>
          <cell r="E294" t="str">
            <v>سائق - درجة ممتاز</v>
          </cell>
          <cell r="F294">
            <v>40391</v>
          </cell>
          <cell r="G294" t="str">
            <v>Permanent</v>
          </cell>
          <cell r="H294">
            <v>29058</v>
          </cell>
          <cell r="I294">
            <v>27907222103191</v>
          </cell>
          <cell r="J294">
            <v>47</v>
          </cell>
          <cell r="K294">
            <v>12380</v>
          </cell>
          <cell r="M294" t="str">
            <v>امبابة - جيزة</v>
          </cell>
        </row>
        <row r="295">
          <cell r="A295" t="str">
            <v>004490</v>
          </cell>
          <cell r="B295">
            <v>4490</v>
          </cell>
          <cell r="C295" t="str">
            <v>صلاح سمير رمضان حميدة</v>
          </cell>
          <cell r="D295" t="str">
            <v>Fifth Square</v>
          </cell>
          <cell r="E295" t="str">
            <v>سائق جرار زراعى</v>
          </cell>
          <cell r="F295">
            <v>40391</v>
          </cell>
          <cell r="G295" t="str">
            <v>Permanent</v>
          </cell>
          <cell r="H295">
            <v>25102</v>
          </cell>
          <cell r="I295">
            <v>26809212502377</v>
          </cell>
          <cell r="J295">
            <v>57</v>
          </cell>
          <cell r="K295">
            <v>16510</v>
          </cell>
          <cell r="M295" t="str">
            <v>ديروط - اسيوط</v>
          </cell>
        </row>
        <row r="296">
          <cell r="A296" t="str">
            <v>004501</v>
          </cell>
          <cell r="B296">
            <v>4501</v>
          </cell>
          <cell r="C296" t="str">
            <v>شريف شكرى محمود عبد العزيز</v>
          </cell>
          <cell r="D296" t="str">
            <v>الادارة المالية</v>
          </cell>
          <cell r="E296" t="str">
            <v>امين ممتاز خزينه</v>
          </cell>
          <cell r="F296">
            <v>40391</v>
          </cell>
          <cell r="G296" t="str">
            <v>Permanent</v>
          </cell>
          <cell r="H296">
            <v>31750</v>
          </cell>
          <cell r="I296">
            <v>28612040100751</v>
          </cell>
          <cell r="J296">
            <v>39</v>
          </cell>
          <cell r="K296">
            <v>16700</v>
          </cell>
          <cell r="M296" t="str">
            <v>ش درب الاتراك_الدرب الاحمر_القاهره</v>
          </cell>
        </row>
        <row r="297">
          <cell r="A297" t="str">
            <v>004515</v>
          </cell>
          <cell r="B297">
            <v>4515</v>
          </cell>
          <cell r="C297" t="str">
            <v>سيد كمال الدين على فرج</v>
          </cell>
          <cell r="D297" t="str">
            <v>Fifth Square</v>
          </cell>
          <cell r="E297" t="str">
            <v>فرد ممتاز امن</v>
          </cell>
          <cell r="F297">
            <v>40391</v>
          </cell>
          <cell r="G297" t="str">
            <v>Permanent</v>
          </cell>
          <cell r="H297">
            <v>26965</v>
          </cell>
          <cell r="I297">
            <v>27310282800251</v>
          </cell>
          <cell r="J297">
            <v>52</v>
          </cell>
          <cell r="K297">
            <v>9110</v>
          </cell>
          <cell r="M297" t="str">
            <v>كوم امبو - اسوان</v>
          </cell>
        </row>
        <row r="298">
          <cell r="A298" t="str">
            <v>004527</v>
          </cell>
          <cell r="B298">
            <v>4527</v>
          </cell>
          <cell r="C298" t="str">
            <v>يحيى عبدالرحيم عبدالله الطويل</v>
          </cell>
          <cell r="D298" t="str">
            <v>امن الشركة</v>
          </cell>
          <cell r="E298" t="str">
            <v>فرد اول امن</v>
          </cell>
          <cell r="F298">
            <v>42370</v>
          </cell>
          <cell r="G298" t="str">
            <v>Permanent</v>
          </cell>
          <cell r="H298">
            <v>31013</v>
          </cell>
          <cell r="I298">
            <v>28411272800052</v>
          </cell>
          <cell r="J298">
            <v>41</v>
          </cell>
          <cell r="K298">
            <v>9060</v>
          </cell>
          <cell r="M298" t="str">
            <v>اسوان - اسوان</v>
          </cell>
        </row>
        <row r="299">
          <cell r="A299" t="str">
            <v>004529</v>
          </cell>
          <cell r="B299">
            <v>4529</v>
          </cell>
          <cell r="C299" t="str">
            <v>ايهاب عباس حسب الله رجب</v>
          </cell>
          <cell r="D299" t="str">
            <v>مشاريع الازهر</v>
          </cell>
          <cell r="E299" t="str">
            <v>فرد اول امن</v>
          </cell>
          <cell r="F299">
            <v>40391</v>
          </cell>
          <cell r="G299" t="str">
            <v>Permanent</v>
          </cell>
          <cell r="H299">
            <v>25961</v>
          </cell>
          <cell r="I299">
            <v>27101282800635</v>
          </cell>
          <cell r="J299">
            <v>55</v>
          </cell>
          <cell r="K299">
            <v>10710</v>
          </cell>
          <cell r="M299" t="str">
            <v>اسوان - اسوان</v>
          </cell>
        </row>
        <row r="300">
          <cell r="A300" t="str">
            <v>004531</v>
          </cell>
          <cell r="B300">
            <v>4531</v>
          </cell>
          <cell r="C300" t="str">
            <v>عادل عاطف عرابى ابراهيم</v>
          </cell>
          <cell r="D300" t="str">
            <v>ادارة المعدات</v>
          </cell>
          <cell r="E300" t="str">
            <v>مراقب تركيبات اوناش برجيه</v>
          </cell>
          <cell r="F300">
            <v>40394</v>
          </cell>
          <cell r="G300" t="str">
            <v>Permanent</v>
          </cell>
          <cell r="H300">
            <v>23182</v>
          </cell>
          <cell r="I300">
            <v>26306202700401</v>
          </cell>
          <cell r="J300">
            <v>63</v>
          </cell>
          <cell r="K300">
            <v>16700</v>
          </cell>
          <cell r="M300" t="str">
            <v>امبابة - جيزة</v>
          </cell>
        </row>
        <row r="301">
          <cell r="A301" t="str">
            <v>004532</v>
          </cell>
          <cell r="B301">
            <v>4532</v>
          </cell>
          <cell r="C301" t="str">
            <v>عبدالرازق عبدالرحمن مصطفى كريم</v>
          </cell>
          <cell r="D301" t="str">
            <v>بالعاصمة الادارية الجديدة R5 الحى السكنى</v>
          </cell>
          <cell r="E301" t="str">
            <v>مشرف اول حركة</v>
          </cell>
          <cell r="F301">
            <v>40407</v>
          </cell>
          <cell r="G301" t="str">
            <v>Permanent</v>
          </cell>
          <cell r="H301">
            <v>29103</v>
          </cell>
          <cell r="I301">
            <v>27909051700252</v>
          </cell>
          <cell r="J301">
            <v>46</v>
          </cell>
          <cell r="K301">
            <v>14260</v>
          </cell>
          <cell r="M301" t="str">
            <v>شبين الكوم - المنوفية</v>
          </cell>
        </row>
        <row r="302">
          <cell r="A302" t="str">
            <v>004535</v>
          </cell>
          <cell r="B302">
            <v>4535</v>
          </cell>
          <cell r="C302" t="str">
            <v>وائل عيد السيد عمران</v>
          </cell>
          <cell r="D302" t="str">
            <v>الكبارى الخضراء</v>
          </cell>
          <cell r="E302" t="str">
            <v>مراقب عام جوده</v>
          </cell>
          <cell r="F302">
            <v>40407</v>
          </cell>
          <cell r="G302" t="str">
            <v>Permanent</v>
          </cell>
          <cell r="H302">
            <v>26173</v>
          </cell>
          <cell r="I302">
            <v>27108280103052</v>
          </cell>
          <cell r="J302">
            <v>54</v>
          </cell>
          <cell r="K302">
            <v>16700</v>
          </cell>
          <cell r="M302" t="str">
            <v>البساتين _القاهره</v>
          </cell>
        </row>
        <row r="303">
          <cell r="A303" t="str">
            <v>004539</v>
          </cell>
          <cell r="B303">
            <v>4539</v>
          </cell>
          <cell r="C303" t="str">
            <v>احمد حسن محمد اسماعيل</v>
          </cell>
          <cell r="D303" t="str">
            <v>الادارة العامة للمشتريات والمواد</v>
          </cell>
          <cell r="E303" t="str">
            <v>رئيس قسم المشتريات المحلية</v>
          </cell>
          <cell r="F303">
            <v>40442</v>
          </cell>
          <cell r="G303" t="str">
            <v>Permanent</v>
          </cell>
          <cell r="H303">
            <v>31613</v>
          </cell>
          <cell r="I303">
            <v>28607200106633</v>
          </cell>
          <cell r="J303">
            <v>40</v>
          </cell>
          <cell r="K303">
            <v>16700</v>
          </cell>
          <cell r="M303" t="str">
            <v>المطرية - القاهرة</v>
          </cell>
        </row>
        <row r="304">
          <cell r="A304" t="str">
            <v>004540</v>
          </cell>
          <cell r="B304">
            <v>4540</v>
          </cell>
          <cell r="C304" t="str">
            <v>عبدالخالق محمود سيدى على</v>
          </cell>
          <cell r="D304" t="str">
            <v>Lake Residence</v>
          </cell>
          <cell r="E304" t="str">
            <v>مشرف اول حركة</v>
          </cell>
          <cell r="F304">
            <v>40400</v>
          </cell>
          <cell r="G304" t="str">
            <v>Permanent</v>
          </cell>
          <cell r="H304">
            <v>29746</v>
          </cell>
          <cell r="I304">
            <v>28106092800111</v>
          </cell>
          <cell r="J304">
            <v>45</v>
          </cell>
          <cell r="K304">
            <v>14210</v>
          </cell>
          <cell r="M304" t="str">
            <v>اسوان - اسوان</v>
          </cell>
        </row>
        <row r="305">
          <cell r="A305" t="str">
            <v>004548</v>
          </cell>
          <cell r="B305">
            <v>4548</v>
          </cell>
          <cell r="C305" t="str">
            <v>احمد عبدالرحيم محمد حسين</v>
          </cell>
          <cell r="D305" t="str">
            <v>المول التجارى - Fifth Square</v>
          </cell>
          <cell r="E305" t="str">
            <v>مراقب عام تنفيذ</v>
          </cell>
          <cell r="F305">
            <v>40513</v>
          </cell>
          <cell r="G305" t="str">
            <v>Permanent</v>
          </cell>
          <cell r="H305">
            <v>26557</v>
          </cell>
          <cell r="I305">
            <v>27209150104732</v>
          </cell>
          <cell r="J305">
            <v>53</v>
          </cell>
          <cell r="K305">
            <v>16700</v>
          </cell>
          <cell r="M305" t="str">
            <v>15مايو -القاهرة</v>
          </cell>
        </row>
        <row r="306">
          <cell r="A306" t="str">
            <v>004563</v>
          </cell>
          <cell r="B306">
            <v>4563</v>
          </cell>
          <cell r="C306" t="str">
            <v>مصطفى يونس عبداللطيف محمد</v>
          </cell>
          <cell r="D306" t="str">
            <v>Lake Residence</v>
          </cell>
          <cell r="E306" t="str">
            <v>مدير قسم مستخلصات</v>
          </cell>
          <cell r="F306">
            <v>43065</v>
          </cell>
          <cell r="G306" t="str">
            <v>Permanent</v>
          </cell>
          <cell r="H306">
            <v>23017</v>
          </cell>
          <cell r="I306">
            <v>26301060102498</v>
          </cell>
          <cell r="J306">
            <v>63</v>
          </cell>
          <cell r="K306">
            <v>16700</v>
          </cell>
          <cell r="M306" t="str">
            <v>عين شمس - القاهرة</v>
          </cell>
        </row>
        <row r="307">
          <cell r="A307" t="str">
            <v>004579</v>
          </cell>
          <cell r="B307">
            <v>4579</v>
          </cell>
          <cell r="C307" t="str">
            <v>سيف حمدان المحمدى شكر</v>
          </cell>
          <cell r="D307" t="str">
            <v>Fifth Square</v>
          </cell>
          <cell r="E307" t="str">
            <v>مراقب عام كهرباء</v>
          </cell>
          <cell r="F307">
            <v>40452</v>
          </cell>
          <cell r="G307" t="str">
            <v>Permanent</v>
          </cell>
          <cell r="H307">
            <v>30688</v>
          </cell>
          <cell r="I307">
            <v>28401071605353</v>
          </cell>
          <cell r="J307">
            <v>42</v>
          </cell>
          <cell r="K307">
            <v>16700</v>
          </cell>
          <cell r="M307" t="str">
            <v>السنطه - غربية</v>
          </cell>
        </row>
        <row r="308">
          <cell r="A308" t="str">
            <v>004584</v>
          </cell>
          <cell r="B308">
            <v>4584</v>
          </cell>
          <cell r="C308" t="str">
            <v>حسن حنفى محمود ابراهيم</v>
          </cell>
          <cell r="D308" t="str">
            <v>المول التجارى - Fifth Square</v>
          </cell>
          <cell r="E308" t="str">
            <v>نائب مدير المشروع للتنفيذ</v>
          </cell>
          <cell r="F308">
            <v>42665</v>
          </cell>
          <cell r="G308" t="str">
            <v>Permanent</v>
          </cell>
          <cell r="H308">
            <v>24095</v>
          </cell>
          <cell r="I308">
            <v>26512190103233</v>
          </cell>
          <cell r="J308">
            <v>60</v>
          </cell>
          <cell r="K308">
            <v>16700</v>
          </cell>
          <cell r="M308" t="str">
            <v>مصر القديمة - القاهرة</v>
          </cell>
        </row>
        <row r="309">
          <cell r="A309" t="str">
            <v>004585</v>
          </cell>
          <cell r="B309">
            <v>4585</v>
          </cell>
          <cell r="C309" t="str">
            <v>احمد مصطفى حسن اسماعيل</v>
          </cell>
          <cell r="D309" t="str">
            <v>المول التجارى - Fifth Square</v>
          </cell>
          <cell r="E309" t="str">
            <v>سائق - درجه ثانيه</v>
          </cell>
          <cell r="F309">
            <v>40411</v>
          </cell>
          <cell r="G309" t="str">
            <v>Permanent</v>
          </cell>
          <cell r="H309">
            <v>28204</v>
          </cell>
          <cell r="I309">
            <v>27703200105179</v>
          </cell>
          <cell r="J309">
            <v>49</v>
          </cell>
          <cell r="K309">
            <v>9570</v>
          </cell>
          <cell r="M309" t="str">
            <v>ش احمد خلف_راس غارب_البحر الاحمر</v>
          </cell>
        </row>
        <row r="310">
          <cell r="A310" t="str">
            <v>004587</v>
          </cell>
          <cell r="B310">
            <v>4587</v>
          </cell>
          <cell r="C310" t="str">
            <v>خالد السيد على سعيد</v>
          </cell>
          <cell r="D310" t="str">
            <v>Fifth Square</v>
          </cell>
          <cell r="E310" t="str">
            <v>سائق - درجه اولى</v>
          </cell>
          <cell r="F310">
            <v>41456</v>
          </cell>
          <cell r="G310" t="str">
            <v>Permanent</v>
          </cell>
          <cell r="H310">
            <v>24851</v>
          </cell>
          <cell r="I310">
            <v>26801142700973</v>
          </cell>
          <cell r="J310">
            <v>58</v>
          </cell>
          <cell r="K310">
            <v>12870</v>
          </cell>
          <cell r="M310" t="str">
            <v>قنا - قنا</v>
          </cell>
        </row>
        <row r="311">
          <cell r="A311" t="str">
            <v>004594</v>
          </cell>
          <cell r="B311">
            <v>4594</v>
          </cell>
          <cell r="C311" t="str">
            <v>كرم عبدالفتاح على مشعال</v>
          </cell>
          <cell r="D311" t="str">
            <v>Mar Bay</v>
          </cell>
          <cell r="E311" t="str">
            <v>مراقب عام جوده</v>
          </cell>
          <cell r="F311">
            <v>40455</v>
          </cell>
          <cell r="G311" t="str">
            <v>Permanent</v>
          </cell>
          <cell r="H311">
            <v>25615</v>
          </cell>
          <cell r="I311">
            <v>27002190201796</v>
          </cell>
          <cell r="J311">
            <v>56</v>
          </cell>
          <cell r="K311">
            <v>16700</v>
          </cell>
          <cell r="M311" t="str">
            <v>اول المنتزه - الاسكندريه</v>
          </cell>
        </row>
        <row r="312">
          <cell r="A312" t="str">
            <v>004595</v>
          </cell>
          <cell r="B312">
            <v>4595</v>
          </cell>
          <cell r="C312" t="str">
            <v>محمد الامين سيد محمد</v>
          </cell>
          <cell r="D312" t="str">
            <v>Fifth Square</v>
          </cell>
          <cell r="E312" t="str">
            <v>سائق - درجة ممتاز</v>
          </cell>
          <cell r="F312">
            <v>40411</v>
          </cell>
          <cell r="G312" t="str">
            <v>Permanent</v>
          </cell>
          <cell r="H312">
            <v>25207</v>
          </cell>
          <cell r="I312">
            <v>26901042502231</v>
          </cell>
          <cell r="J312">
            <v>57</v>
          </cell>
          <cell r="K312">
            <v>14890</v>
          </cell>
          <cell r="M312" t="str">
            <v>ثان الغردقة - البحر الاحمر</v>
          </cell>
        </row>
        <row r="313">
          <cell r="A313" t="str">
            <v>004603</v>
          </cell>
          <cell r="B313">
            <v>4603</v>
          </cell>
          <cell r="C313" t="str">
            <v>احمد حسين على حسن</v>
          </cell>
          <cell r="D313" t="str">
            <v>بالعاصمة الادارية الجديدة R5 الحى السكنى</v>
          </cell>
          <cell r="E313" t="str">
            <v>فرد اول امن</v>
          </cell>
          <cell r="F313">
            <v>40411</v>
          </cell>
          <cell r="G313" t="str">
            <v>Permanent</v>
          </cell>
          <cell r="H313">
            <v>30225</v>
          </cell>
          <cell r="I313">
            <v>28210012707495</v>
          </cell>
          <cell r="J313">
            <v>43</v>
          </cell>
          <cell r="K313">
            <v>8600</v>
          </cell>
          <cell r="M313" t="str">
            <v>البلينا - سوهاج</v>
          </cell>
        </row>
        <row r="314">
          <cell r="A314" t="str">
            <v>004619</v>
          </cell>
          <cell r="B314">
            <v>4619</v>
          </cell>
          <cell r="C314" t="str">
            <v>احمد محمد نجيب فتحى</v>
          </cell>
          <cell r="D314" t="str">
            <v>Lake Residence</v>
          </cell>
          <cell r="E314" t="str">
            <v>فنى ممتاز ميكانيكا - معدات</v>
          </cell>
          <cell r="F314">
            <v>42660</v>
          </cell>
          <cell r="G314" t="str">
            <v>Permanent</v>
          </cell>
          <cell r="H314">
            <v>30475</v>
          </cell>
          <cell r="I314">
            <v>28306081401737</v>
          </cell>
          <cell r="J314">
            <v>43</v>
          </cell>
          <cell r="K314">
            <v>16130</v>
          </cell>
          <cell r="M314" t="str">
            <v>قليوب - القليوبية</v>
          </cell>
        </row>
        <row r="315">
          <cell r="A315" t="str">
            <v>004624</v>
          </cell>
          <cell r="B315">
            <v>4624</v>
          </cell>
          <cell r="C315" t="str">
            <v>مصطفى ربيع محمد عثمان</v>
          </cell>
          <cell r="D315" t="str">
            <v>امن الشركة</v>
          </cell>
          <cell r="E315" t="str">
            <v>فرد ممتاز امن</v>
          </cell>
          <cell r="F315">
            <v>40483</v>
          </cell>
          <cell r="G315" t="str">
            <v>Permanent</v>
          </cell>
          <cell r="H315">
            <v>31095</v>
          </cell>
          <cell r="I315">
            <v>28502172800557</v>
          </cell>
          <cell r="J315">
            <v>41</v>
          </cell>
          <cell r="K315">
            <v>9500</v>
          </cell>
          <cell r="M315" t="str">
            <v>كوم امبو - اسوان</v>
          </cell>
        </row>
        <row r="316">
          <cell r="A316" t="str">
            <v>004643</v>
          </cell>
          <cell r="B316">
            <v>4643</v>
          </cell>
          <cell r="C316" t="str">
            <v>وليد حسن لبيب سيد</v>
          </cell>
          <cell r="D316" t="str">
            <v>ادارة المعدات</v>
          </cell>
          <cell r="E316" t="str">
            <v>مشرف تركيبات اوناش برجيه</v>
          </cell>
          <cell r="F316">
            <v>40483</v>
          </cell>
          <cell r="G316" t="str">
            <v>Permanent</v>
          </cell>
          <cell r="H316">
            <v>26751</v>
          </cell>
          <cell r="I316">
            <v>27303282102476</v>
          </cell>
          <cell r="J316">
            <v>53</v>
          </cell>
          <cell r="K316">
            <v>16700</v>
          </cell>
          <cell r="M316" t="str">
            <v>المنيره _ الجيزه</v>
          </cell>
        </row>
        <row r="317">
          <cell r="A317" t="str">
            <v>004650</v>
          </cell>
          <cell r="B317">
            <v>4650</v>
          </cell>
          <cell r="C317" t="str">
            <v>على محمد احمد على</v>
          </cell>
          <cell r="D317" t="str">
            <v>ادارة العمليات</v>
          </cell>
          <cell r="E317" t="str">
            <v>سائق - درجة ممتاز</v>
          </cell>
          <cell r="F317">
            <v>40483</v>
          </cell>
          <cell r="G317" t="str">
            <v>Permanent</v>
          </cell>
          <cell r="H317">
            <v>26419</v>
          </cell>
          <cell r="I317">
            <v>27204300102855</v>
          </cell>
          <cell r="J317">
            <v>54</v>
          </cell>
          <cell r="K317">
            <v>14220</v>
          </cell>
          <cell r="M317" t="str">
            <v>13ش الطاهره - الجماليه - القاهرة</v>
          </cell>
        </row>
        <row r="318">
          <cell r="A318" t="str">
            <v>004652</v>
          </cell>
          <cell r="B318">
            <v>4652</v>
          </cell>
          <cell r="C318" t="str">
            <v>سامح خطاب محمد محمد</v>
          </cell>
          <cell r="D318" t="str">
            <v>بالعاصمة الادارية الجديدة R5 الحى السكنى</v>
          </cell>
          <cell r="E318" t="str">
            <v>مدير تنفيذ الكتروميكانيك</v>
          </cell>
          <cell r="F318">
            <v>43064</v>
          </cell>
          <cell r="G318" t="str">
            <v>Permanent</v>
          </cell>
          <cell r="H318">
            <v>28804</v>
          </cell>
          <cell r="I318">
            <v>27811102103653</v>
          </cell>
          <cell r="J318">
            <v>47</v>
          </cell>
          <cell r="K318" t="e">
            <v>#N/A</v>
          </cell>
          <cell r="M318" t="e">
            <v>#N/A</v>
          </cell>
        </row>
        <row r="319">
          <cell r="A319" t="str">
            <v>004672</v>
          </cell>
          <cell r="B319">
            <v>4672</v>
          </cell>
          <cell r="C319" t="str">
            <v>نبيل محمود على محمود</v>
          </cell>
          <cell r="D319" t="str">
            <v>Fifth Square</v>
          </cell>
          <cell r="E319" t="str">
            <v>مراقب عام</v>
          </cell>
          <cell r="F319">
            <v>40513</v>
          </cell>
          <cell r="G319" t="str">
            <v>Permanent</v>
          </cell>
          <cell r="H319">
            <v>23828</v>
          </cell>
          <cell r="I319">
            <v>26503270104517</v>
          </cell>
          <cell r="J319">
            <v>61</v>
          </cell>
          <cell r="K319">
            <v>16700</v>
          </cell>
          <cell r="M319" t="str">
            <v>المرج - القاهرة</v>
          </cell>
        </row>
        <row r="320">
          <cell r="A320" t="str">
            <v>004712</v>
          </cell>
          <cell r="B320">
            <v>4712</v>
          </cell>
          <cell r="C320" t="str">
            <v>محمد سيد محمد سيد</v>
          </cell>
          <cell r="D320" t="str">
            <v>ادارة تنفيذ اعمال الكهروميكانيكا - الادارة</v>
          </cell>
          <cell r="E320" t="str">
            <v>مدير الاداره الفنيه لاعمال الكهرباء و الميكانيكا</v>
          </cell>
          <cell r="F320">
            <v>40520</v>
          </cell>
          <cell r="G320" t="str">
            <v>Permanent</v>
          </cell>
          <cell r="H320">
            <v>30401</v>
          </cell>
          <cell r="I320">
            <v>28303260100236</v>
          </cell>
          <cell r="J320">
            <v>43</v>
          </cell>
          <cell r="K320">
            <v>16700</v>
          </cell>
          <cell r="M320" t="str">
            <v>السيدة زينب - القاهرة</v>
          </cell>
        </row>
        <row r="321">
          <cell r="A321" t="str">
            <v>004713</v>
          </cell>
          <cell r="B321">
            <v>4713</v>
          </cell>
          <cell r="C321" t="str">
            <v>حسام احمد محمد حلمى</v>
          </cell>
          <cell r="D321" t="str">
            <v>الادارة العامة للمشتريات والمواد</v>
          </cell>
          <cell r="E321" t="str">
            <v>رئيس قسم حسابات المشتريات والخدمات اللوجيستيه</v>
          </cell>
          <cell r="F321">
            <v>40548</v>
          </cell>
          <cell r="G321" t="str">
            <v>Permanent</v>
          </cell>
          <cell r="H321">
            <v>30863</v>
          </cell>
          <cell r="I321">
            <v>28406300102851</v>
          </cell>
          <cell r="J321">
            <v>42</v>
          </cell>
          <cell r="K321">
            <v>16700</v>
          </cell>
          <cell r="M321" t="str">
            <v>11ش السباح عبد المنعم - م.نصر- القاهرة</v>
          </cell>
        </row>
        <row r="322">
          <cell r="A322" t="str">
            <v>004738</v>
          </cell>
          <cell r="B322">
            <v>4738</v>
          </cell>
          <cell r="C322" t="str">
            <v>احمد محمد نور محمد</v>
          </cell>
          <cell r="D322" t="str">
            <v>Fifth Square</v>
          </cell>
          <cell r="E322" t="str">
            <v>مدير تنفيذ الاعمال الكهربائيه</v>
          </cell>
          <cell r="F322">
            <v>40559</v>
          </cell>
          <cell r="G322" t="str">
            <v>Permanent</v>
          </cell>
          <cell r="H322">
            <v>30992</v>
          </cell>
          <cell r="I322">
            <v>28411061402891</v>
          </cell>
          <cell r="J322">
            <v>41</v>
          </cell>
          <cell r="K322">
            <v>16700</v>
          </cell>
          <cell r="M322" t="str">
            <v>كفر شكر - القليوبية</v>
          </cell>
        </row>
        <row r="323">
          <cell r="A323" t="str">
            <v>004743</v>
          </cell>
          <cell r="B323">
            <v>4743</v>
          </cell>
          <cell r="C323" t="str">
            <v>حسن عبدالحى عبدالحى سلطان</v>
          </cell>
          <cell r="D323" t="str">
            <v>Mar Bay</v>
          </cell>
          <cell r="E323" t="str">
            <v>فرد ممتاز امن</v>
          </cell>
          <cell r="F323">
            <v>40533</v>
          </cell>
          <cell r="G323" t="str">
            <v>Permanent</v>
          </cell>
          <cell r="H323">
            <v>31686</v>
          </cell>
          <cell r="I323">
            <v>28610011520179</v>
          </cell>
          <cell r="J323">
            <v>39</v>
          </cell>
          <cell r="K323">
            <v>9980</v>
          </cell>
          <cell r="M323" t="str">
            <v>منية جناح - دسوق -كفر الشيخ</v>
          </cell>
        </row>
        <row r="324">
          <cell r="A324" t="str">
            <v>004744</v>
          </cell>
          <cell r="B324">
            <v>4744</v>
          </cell>
          <cell r="C324" t="str">
            <v>اسماعيل اسماعيل السباعى الدسوقى</v>
          </cell>
          <cell r="D324" t="str">
            <v>Mar Bay</v>
          </cell>
          <cell r="E324" t="str">
            <v>فرد اول امن</v>
          </cell>
          <cell r="F324">
            <v>40533</v>
          </cell>
          <cell r="G324" t="str">
            <v>Permanent</v>
          </cell>
          <cell r="H324">
            <v>31129</v>
          </cell>
          <cell r="I324">
            <v>28503231501671</v>
          </cell>
          <cell r="J324">
            <v>41</v>
          </cell>
          <cell r="K324">
            <v>8190</v>
          </cell>
          <cell r="M324" t="str">
            <v>منية جناح - دسوق -كفر الشيخ</v>
          </cell>
        </row>
        <row r="325">
          <cell r="A325" t="str">
            <v>004763</v>
          </cell>
          <cell r="B325">
            <v>4763</v>
          </cell>
          <cell r="C325" t="str">
            <v>ياسر قطب عبدالحكيم حماد</v>
          </cell>
          <cell r="D325" t="str">
            <v>Mar Bay</v>
          </cell>
          <cell r="E325" t="str">
            <v>مراقب صحى</v>
          </cell>
          <cell r="F325">
            <v>40575</v>
          </cell>
          <cell r="G325" t="str">
            <v>Permanent</v>
          </cell>
          <cell r="H325">
            <v>26595</v>
          </cell>
          <cell r="I325">
            <v>27210231700818</v>
          </cell>
          <cell r="J325">
            <v>53</v>
          </cell>
          <cell r="K325">
            <v>16700</v>
          </cell>
          <cell r="M325" t="str">
            <v>منيل عروش -اشمون-المنوفيه</v>
          </cell>
        </row>
        <row r="326">
          <cell r="A326" t="str">
            <v>004768</v>
          </cell>
          <cell r="B326">
            <v>4768</v>
          </cell>
          <cell r="C326" t="str">
            <v>محمد احمد عبدالرزاق محمد</v>
          </cell>
          <cell r="D326" t="str">
            <v>بالعاصمة الادارية الجديدة R5 الحى السكنى</v>
          </cell>
          <cell r="E326" t="str">
            <v>فرد اول امن</v>
          </cell>
          <cell r="F326">
            <v>42339</v>
          </cell>
          <cell r="G326" t="str">
            <v>Permanent</v>
          </cell>
          <cell r="H326">
            <v>28266</v>
          </cell>
          <cell r="I326">
            <v>27705212800037</v>
          </cell>
          <cell r="J326">
            <v>49</v>
          </cell>
          <cell r="K326">
            <v>9060</v>
          </cell>
          <cell r="M326" t="str">
            <v>اسوان - اسوان</v>
          </cell>
        </row>
        <row r="327">
          <cell r="A327" t="str">
            <v>004784</v>
          </cell>
          <cell r="B327">
            <v>4784</v>
          </cell>
          <cell r="C327" t="str">
            <v>محمد السعيد محمد الشربينى</v>
          </cell>
          <cell r="D327" t="str">
            <v>بالعاصمة الادارية الجديدة R5 الحى السكنى</v>
          </cell>
          <cell r="E327" t="str">
            <v>نائب مدير المشروع للتنفيذ</v>
          </cell>
          <cell r="F327">
            <v>40603</v>
          </cell>
          <cell r="G327" t="str">
            <v>Permanent</v>
          </cell>
          <cell r="H327">
            <v>28491</v>
          </cell>
          <cell r="I327">
            <v>27801011224177</v>
          </cell>
          <cell r="J327">
            <v>48</v>
          </cell>
          <cell r="K327">
            <v>16700</v>
          </cell>
          <cell r="M327" t="str">
            <v>البحلات - منية النصر - الدقهليه</v>
          </cell>
        </row>
        <row r="328">
          <cell r="A328" t="str">
            <v>004785</v>
          </cell>
          <cell r="B328">
            <v>4785</v>
          </cell>
          <cell r="C328" t="str">
            <v>محمد احمد طارق محمود</v>
          </cell>
          <cell r="D328" t="str">
            <v>Lake Residence</v>
          </cell>
          <cell r="E328" t="str">
            <v>منسق مشروع - Lake Residence</v>
          </cell>
          <cell r="F328">
            <v>42552</v>
          </cell>
          <cell r="G328" t="str">
            <v>Permanent</v>
          </cell>
          <cell r="H328">
            <v>28954</v>
          </cell>
          <cell r="I328">
            <v>27904090101895</v>
          </cell>
          <cell r="J328">
            <v>47</v>
          </cell>
          <cell r="K328">
            <v>16700</v>
          </cell>
          <cell r="M328" t="str">
            <v>10ش احمد الصاوى - المنطقة السادسه - مدينة نصر اول-القاهرة</v>
          </cell>
        </row>
        <row r="329">
          <cell r="A329" t="str">
            <v>004791</v>
          </cell>
          <cell r="B329">
            <v>4791</v>
          </cell>
          <cell r="C329" t="str">
            <v>احمد امام احمد طه</v>
          </cell>
          <cell r="D329" t="str">
            <v>بالعاصمة الادارية الجديدة R5 الحى السكنى</v>
          </cell>
          <cell r="E329" t="str">
            <v>مراقب عام ميكانيكا</v>
          </cell>
          <cell r="F329">
            <v>40603</v>
          </cell>
          <cell r="G329" t="str">
            <v>Permanent</v>
          </cell>
          <cell r="H329">
            <v>31021</v>
          </cell>
          <cell r="I329">
            <v>28412052103799</v>
          </cell>
          <cell r="J329">
            <v>41</v>
          </cell>
          <cell r="K329">
            <v>16700</v>
          </cell>
          <cell r="M329" t="str">
            <v>23ش العرب من ش الغريب - العجوزه - الجيزة</v>
          </cell>
        </row>
        <row r="330">
          <cell r="A330" t="str">
            <v>004798</v>
          </cell>
          <cell r="B330">
            <v>4798</v>
          </cell>
          <cell r="C330" t="str">
            <v>حمدى عباس رشيدى ابوطالب</v>
          </cell>
          <cell r="D330" t="str">
            <v>الاعمال الخارجية MarBay</v>
          </cell>
          <cell r="E330" t="str">
            <v>سائق سياره تنك مياه</v>
          </cell>
          <cell r="F330">
            <v>43570</v>
          </cell>
          <cell r="G330" t="str">
            <v>Permanent</v>
          </cell>
          <cell r="H330">
            <v>22585</v>
          </cell>
          <cell r="I330">
            <v>26110312700571</v>
          </cell>
          <cell r="J330">
            <v>64</v>
          </cell>
          <cell r="K330">
            <v>9460</v>
          </cell>
          <cell r="M330" t="str">
            <v>الغردقة - البحر الاحمر</v>
          </cell>
        </row>
        <row r="331">
          <cell r="A331" t="str">
            <v>004802</v>
          </cell>
          <cell r="B331">
            <v>4802</v>
          </cell>
          <cell r="C331" t="str">
            <v>عبدالله محمد حامد ابراهيم هويدى</v>
          </cell>
          <cell r="D331" t="str">
            <v>بالعاصمة الادارية الجديدة R5 الحى السكنى</v>
          </cell>
          <cell r="E331" t="str">
            <v>سائق - درجة ممتاز</v>
          </cell>
          <cell r="F331">
            <v>40564</v>
          </cell>
          <cell r="G331" t="str">
            <v>Permanent</v>
          </cell>
          <cell r="H331">
            <v>22589</v>
          </cell>
          <cell r="I331">
            <v>26111041500896</v>
          </cell>
          <cell r="J331">
            <v>64</v>
          </cell>
          <cell r="K331">
            <v>12520</v>
          </cell>
          <cell r="M331" t="str">
            <v>قلين - كفر الشيخ</v>
          </cell>
        </row>
        <row r="332">
          <cell r="A332" t="str">
            <v>004816</v>
          </cell>
          <cell r="B332">
            <v>4816</v>
          </cell>
          <cell r="C332" t="str">
            <v>السيد عبدالفتاح رمضان عوينات</v>
          </cell>
          <cell r="D332" t="str">
            <v>ادارة المعدات</v>
          </cell>
          <cell r="E332" t="str">
            <v>مراقب عام صيانة محطة الاسفلت</v>
          </cell>
          <cell r="F332">
            <v>44322</v>
          </cell>
          <cell r="G332" t="str">
            <v>Permanent</v>
          </cell>
          <cell r="H332">
            <v>29450</v>
          </cell>
          <cell r="I332">
            <v>28008171500814</v>
          </cell>
          <cell r="J332">
            <v>45</v>
          </cell>
          <cell r="K332">
            <v>16700</v>
          </cell>
          <cell r="M332" t="str">
            <v>مطوبس - كفر الشيخ</v>
          </cell>
        </row>
        <row r="333">
          <cell r="A333" t="str">
            <v>004818</v>
          </cell>
          <cell r="B333">
            <v>4818</v>
          </cell>
          <cell r="C333" t="str">
            <v>محمود سيد عبدالرازق مصطفى</v>
          </cell>
          <cell r="D333" t="str">
            <v>Fifth Square</v>
          </cell>
          <cell r="E333" t="str">
            <v>ادارى ممتاز</v>
          </cell>
          <cell r="F333">
            <v>40575</v>
          </cell>
          <cell r="G333" t="str">
            <v>Permanent</v>
          </cell>
          <cell r="H333">
            <v>32036</v>
          </cell>
          <cell r="I333">
            <v>28709160105938</v>
          </cell>
          <cell r="J333">
            <v>38</v>
          </cell>
          <cell r="K333">
            <v>16700</v>
          </cell>
          <cell r="M333" t="str">
            <v>29ش محمود مجاهد_المعادى-القاهره</v>
          </cell>
        </row>
        <row r="334">
          <cell r="A334" t="str">
            <v>004837</v>
          </cell>
          <cell r="B334">
            <v>4837</v>
          </cell>
          <cell r="C334" t="str">
            <v>جمال فوزى ابراهيم منسى</v>
          </cell>
          <cell r="D334" t="str">
            <v>MAR VILLE - NEW ZAYED</v>
          </cell>
          <cell r="E334" t="str">
            <v>مراقب صحى</v>
          </cell>
          <cell r="F334">
            <v>40664</v>
          </cell>
          <cell r="G334" t="str">
            <v>Permanent</v>
          </cell>
          <cell r="H334">
            <v>26344</v>
          </cell>
          <cell r="I334">
            <v>27202150101038</v>
          </cell>
          <cell r="J334">
            <v>54</v>
          </cell>
          <cell r="K334">
            <v>16700</v>
          </cell>
          <cell r="M334" t="str">
            <v>ش محمد مرعى النجار_حدائق القبه_القاهره</v>
          </cell>
        </row>
        <row r="335">
          <cell r="A335" t="str">
            <v>004842</v>
          </cell>
          <cell r="B335">
            <v>4842</v>
          </cell>
          <cell r="C335" t="str">
            <v>حسن احمد احمد حسين</v>
          </cell>
          <cell r="D335" t="str">
            <v>Lake Residence</v>
          </cell>
          <cell r="E335" t="str">
            <v>مراقب كهرباء تيار خفيف</v>
          </cell>
          <cell r="F335">
            <v>40634</v>
          </cell>
          <cell r="G335" t="str">
            <v>Permanent</v>
          </cell>
          <cell r="H335">
            <v>30171</v>
          </cell>
          <cell r="I335">
            <v>28208082501296</v>
          </cell>
          <cell r="J335">
            <v>43</v>
          </cell>
          <cell r="K335">
            <v>16700</v>
          </cell>
          <cell r="M335" t="str">
            <v>الزاويه مركز اسيوط اسيوط</v>
          </cell>
        </row>
        <row r="336">
          <cell r="A336" t="str">
            <v>004843</v>
          </cell>
          <cell r="B336">
            <v>4843</v>
          </cell>
          <cell r="C336" t="str">
            <v>انور بهلول على محمد</v>
          </cell>
          <cell r="D336" t="str">
            <v>Lake Residence</v>
          </cell>
          <cell r="E336" t="str">
            <v>سائق - درجه ثانيه</v>
          </cell>
          <cell r="F336">
            <v>40603</v>
          </cell>
          <cell r="G336" t="str">
            <v>Permanent</v>
          </cell>
          <cell r="H336">
            <v>27155</v>
          </cell>
          <cell r="I336">
            <v>27405062700671</v>
          </cell>
          <cell r="J336">
            <v>52</v>
          </cell>
          <cell r="K336">
            <v>10520</v>
          </cell>
          <cell r="M336" t="str">
            <v>الدهار خلف زهران - ثان الغردقه - البحر الحمر</v>
          </cell>
        </row>
        <row r="337">
          <cell r="A337" t="str">
            <v>004846</v>
          </cell>
          <cell r="B337">
            <v>4846</v>
          </cell>
          <cell r="C337" t="str">
            <v>علاء الدين محمد سيد احمد</v>
          </cell>
          <cell r="D337" t="str">
            <v>الحديقة المركزيه CP-B02 - المرحلة الأولى</v>
          </cell>
          <cell r="E337" t="str">
            <v>سائق - درجة ممتاز</v>
          </cell>
          <cell r="F337">
            <v>40603</v>
          </cell>
          <cell r="G337" t="str">
            <v>Permanent</v>
          </cell>
          <cell r="H337">
            <v>22630</v>
          </cell>
          <cell r="I337">
            <v>26112152703075</v>
          </cell>
          <cell r="J337">
            <v>64</v>
          </cell>
          <cell r="K337">
            <v>12090</v>
          </cell>
          <cell r="M337" t="str">
            <v>الغردقة - البحر الاحمر</v>
          </cell>
        </row>
        <row r="338">
          <cell r="A338" t="str">
            <v>004857</v>
          </cell>
          <cell r="B338">
            <v>4857</v>
          </cell>
          <cell r="C338" t="str">
            <v>محمد عبدالقوى عبدالقوى شاهين</v>
          </cell>
          <cell r="D338" t="str">
            <v>الاعمال الخارجية MarBay</v>
          </cell>
          <cell r="E338" t="str">
            <v>فني اول كاوتش</v>
          </cell>
          <cell r="F338">
            <v>40632</v>
          </cell>
          <cell r="G338" t="str">
            <v>Permanent</v>
          </cell>
          <cell r="H338">
            <v>26776</v>
          </cell>
          <cell r="I338">
            <v>27304221701657</v>
          </cell>
          <cell r="J338">
            <v>53</v>
          </cell>
          <cell r="K338">
            <v>10620</v>
          </cell>
          <cell r="M338" t="str">
            <v>منوف - المنوفية</v>
          </cell>
        </row>
        <row r="339">
          <cell r="A339" t="str">
            <v>004861</v>
          </cell>
          <cell r="B339">
            <v>4861</v>
          </cell>
          <cell r="C339" t="str">
            <v>كريم عبدالمحسن محمد السيدعمر</v>
          </cell>
          <cell r="D339" t="str">
            <v>مكتب القاهره للتصميمات - مشروع المطاف</v>
          </cell>
          <cell r="E339" t="str">
            <v>اخصائى اول تنسيق وثائق</v>
          </cell>
          <cell r="F339">
            <v>40636</v>
          </cell>
          <cell r="G339" t="str">
            <v>Permanent</v>
          </cell>
          <cell r="H339">
            <v>30289</v>
          </cell>
          <cell r="I339">
            <v>28212040100272</v>
          </cell>
          <cell r="J339">
            <v>43</v>
          </cell>
          <cell r="K339">
            <v>16700</v>
          </cell>
          <cell r="M339" t="str">
            <v>حدائق القبه_ القاهره</v>
          </cell>
        </row>
        <row r="340">
          <cell r="A340" t="str">
            <v>004863</v>
          </cell>
          <cell r="B340">
            <v>4863</v>
          </cell>
          <cell r="C340" t="str">
            <v>عطيه على عطيه ابوالمجد</v>
          </cell>
          <cell r="D340" t="str">
            <v>بالعاصمة الادارية الجديدة R5 الحى السكنى</v>
          </cell>
          <cell r="E340" t="str">
            <v>مراقب عام سلامه وصحه مهنيه</v>
          </cell>
          <cell r="F340">
            <v>40634</v>
          </cell>
          <cell r="G340" t="str">
            <v>Permanent</v>
          </cell>
          <cell r="H340">
            <v>25064</v>
          </cell>
          <cell r="I340">
            <v>26808141301077</v>
          </cell>
          <cell r="J340">
            <v>57</v>
          </cell>
          <cell r="K340">
            <v>16700</v>
          </cell>
          <cell r="M340" t="str">
            <v>منيا القمح -شرقية</v>
          </cell>
        </row>
        <row r="341">
          <cell r="A341" t="str">
            <v>004891</v>
          </cell>
          <cell r="B341">
            <v>4891</v>
          </cell>
          <cell r="C341" t="str">
            <v>السيد محروس محمد بحيرى</v>
          </cell>
          <cell r="D341" t="str">
            <v>بالعاصمة الادارية الجديدة R5 الحى السكنى</v>
          </cell>
          <cell r="E341" t="str">
            <v>فرد اول امن</v>
          </cell>
          <cell r="F341">
            <v>40629</v>
          </cell>
          <cell r="G341" t="str">
            <v>Permanent</v>
          </cell>
          <cell r="H341">
            <v>23414</v>
          </cell>
          <cell r="I341">
            <v>26402071601837</v>
          </cell>
          <cell r="J341">
            <v>62</v>
          </cell>
          <cell r="K341">
            <v>7540</v>
          </cell>
          <cell r="M341" t="str">
            <v>السنطة - الغربية</v>
          </cell>
        </row>
        <row r="342">
          <cell r="A342" t="str">
            <v>004894</v>
          </cell>
          <cell r="B342">
            <v>4894</v>
          </cell>
          <cell r="C342" t="str">
            <v>عبدالباسط خيرى محمد عبدالرحيم</v>
          </cell>
          <cell r="D342" t="str">
            <v>ادارة المعدات</v>
          </cell>
          <cell r="E342" t="str">
            <v>مشرف تركيبات اوناش برجيه</v>
          </cell>
          <cell r="F342">
            <v>40634</v>
          </cell>
          <cell r="G342" t="str">
            <v>Permanent</v>
          </cell>
          <cell r="H342">
            <v>30165</v>
          </cell>
          <cell r="I342">
            <v>28208022702071</v>
          </cell>
          <cell r="J342">
            <v>43</v>
          </cell>
          <cell r="K342">
            <v>16700</v>
          </cell>
          <cell r="M342" t="str">
            <v>3ش زيد بن ثابت - النزهه - القاهره</v>
          </cell>
        </row>
        <row r="343">
          <cell r="A343" t="str">
            <v>004905</v>
          </cell>
          <cell r="B343">
            <v>4905</v>
          </cell>
          <cell r="C343" t="str">
            <v>ايمن احمد حسين محمد</v>
          </cell>
          <cell r="D343" t="str">
            <v>Mar Bay</v>
          </cell>
          <cell r="E343" t="str">
            <v>مساح اول</v>
          </cell>
          <cell r="F343">
            <v>40664</v>
          </cell>
          <cell r="G343" t="str">
            <v>Permanent</v>
          </cell>
          <cell r="H343">
            <v>33026</v>
          </cell>
          <cell r="I343">
            <v>29006021202012</v>
          </cell>
          <cell r="J343">
            <v>36</v>
          </cell>
          <cell r="K343">
            <v>16700</v>
          </cell>
          <cell r="M343" t="str">
            <v>كفر العرب منيا القمح - الشرقيه</v>
          </cell>
        </row>
        <row r="344">
          <cell r="A344" t="str">
            <v>004906</v>
          </cell>
          <cell r="B344">
            <v>4906</v>
          </cell>
          <cell r="C344" t="str">
            <v>رضا احمد حسن بركات</v>
          </cell>
          <cell r="D344" t="str">
            <v>Mar Bay</v>
          </cell>
          <cell r="E344" t="str">
            <v>مساح اول</v>
          </cell>
          <cell r="F344">
            <v>40649</v>
          </cell>
          <cell r="G344" t="str">
            <v>Permanent</v>
          </cell>
          <cell r="H344">
            <v>31686</v>
          </cell>
          <cell r="I344">
            <v>28610011519871</v>
          </cell>
          <cell r="J344">
            <v>39</v>
          </cell>
          <cell r="K344">
            <v>16700</v>
          </cell>
          <cell r="M344" t="str">
            <v>منية جناح - دسوق -كفر الشيخ</v>
          </cell>
        </row>
        <row r="345">
          <cell r="A345" t="str">
            <v>004914</v>
          </cell>
          <cell r="B345">
            <v>4914</v>
          </cell>
          <cell r="C345" t="str">
            <v>وليد عباس محمود خليل</v>
          </cell>
          <cell r="D345" t="str">
            <v>الكبارى الخضراء</v>
          </cell>
          <cell r="E345" t="str">
            <v>مراقب عام تنفيذ</v>
          </cell>
          <cell r="F345">
            <v>40670</v>
          </cell>
          <cell r="G345" t="str">
            <v>Permanent</v>
          </cell>
          <cell r="H345">
            <v>25979</v>
          </cell>
          <cell r="I345">
            <v>27102150103974</v>
          </cell>
          <cell r="J345">
            <v>55</v>
          </cell>
          <cell r="K345">
            <v>16700</v>
          </cell>
          <cell r="M345" t="str">
            <v>18ش درب البهلوان-البغاله - السيدة زينب - القاهرة</v>
          </cell>
        </row>
        <row r="346">
          <cell r="A346" t="str">
            <v>004920</v>
          </cell>
          <cell r="B346">
            <v>4920</v>
          </cell>
          <cell r="C346" t="str">
            <v>عمرو محمد غياض خليفة</v>
          </cell>
          <cell r="D346" t="str">
            <v>Lake Residence</v>
          </cell>
          <cell r="E346" t="str">
            <v>مساح اول</v>
          </cell>
          <cell r="F346">
            <v>41010</v>
          </cell>
          <cell r="G346" t="str">
            <v>Permanent</v>
          </cell>
          <cell r="H346">
            <v>31260</v>
          </cell>
          <cell r="I346">
            <v>28508011408914</v>
          </cell>
          <cell r="J346">
            <v>40</v>
          </cell>
          <cell r="K346">
            <v>16700</v>
          </cell>
          <cell r="M346" t="str">
            <v>قليوب - قليوبية</v>
          </cell>
        </row>
        <row r="347">
          <cell r="A347" t="str">
            <v>004923</v>
          </cell>
          <cell r="B347">
            <v>4923</v>
          </cell>
          <cell r="C347" t="str">
            <v>طارق احمد محمود احمد عبدالرسول</v>
          </cell>
          <cell r="D347" t="str">
            <v>المول التجارى - Fifth Square</v>
          </cell>
          <cell r="E347" t="str">
            <v>ادارى مساعد اول</v>
          </cell>
          <cell r="F347">
            <v>40670</v>
          </cell>
          <cell r="G347" t="str">
            <v>Permanent</v>
          </cell>
          <cell r="H347">
            <v>26266</v>
          </cell>
          <cell r="I347">
            <v>27111290102853</v>
          </cell>
          <cell r="J347">
            <v>54</v>
          </cell>
          <cell r="K347">
            <v>13940</v>
          </cell>
          <cell r="M347" t="str">
            <v>الساحل -القاهرة</v>
          </cell>
        </row>
        <row r="348">
          <cell r="A348" t="str">
            <v>004925</v>
          </cell>
          <cell r="B348">
            <v>4925</v>
          </cell>
          <cell r="C348" t="str">
            <v>محمد السيد سلامه السيد عفيفى</v>
          </cell>
          <cell r="D348" t="str">
            <v>MAR VILLE - NEW ZAYED</v>
          </cell>
          <cell r="E348" t="str">
            <v>مراقب عام تنفيذ</v>
          </cell>
          <cell r="F348">
            <v>42522</v>
          </cell>
          <cell r="G348" t="str">
            <v>Permanent</v>
          </cell>
          <cell r="H348">
            <v>24559</v>
          </cell>
          <cell r="I348">
            <v>26703281400559</v>
          </cell>
          <cell r="J348">
            <v>59</v>
          </cell>
          <cell r="K348">
            <v>16700</v>
          </cell>
          <cell r="M348" t="str">
            <v>شبلنجه - بنها - القليوبيه</v>
          </cell>
        </row>
        <row r="349">
          <cell r="A349" t="str">
            <v>004926</v>
          </cell>
          <cell r="B349">
            <v>4926</v>
          </cell>
          <cell r="C349" t="str">
            <v>احمد رجب عبدالله ابراهيم</v>
          </cell>
          <cell r="D349" t="str">
            <v>Mar Bay</v>
          </cell>
          <cell r="E349" t="str">
            <v>مراقب تنفيذ</v>
          </cell>
          <cell r="F349">
            <v>40695</v>
          </cell>
          <cell r="G349" t="str">
            <v>Permanent</v>
          </cell>
          <cell r="H349">
            <v>32346</v>
          </cell>
          <cell r="I349">
            <v>28807220200112</v>
          </cell>
          <cell r="J349">
            <v>38</v>
          </cell>
          <cell r="K349">
            <v>16700</v>
          </cell>
          <cell r="M349" t="str">
            <v>5ش ابو سفين مدخل 6 اكتوبر -الدخيله-الاسكندريه</v>
          </cell>
        </row>
        <row r="350">
          <cell r="A350" t="str">
            <v>004927</v>
          </cell>
          <cell r="B350">
            <v>4927</v>
          </cell>
          <cell r="C350" t="str">
            <v>محمد احمد السيد على الشاعر</v>
          </cell>
          <cell r="D350" t="str">
            <v>Fifth Square</v>
          </cell>
          <cell r="E350" t="str">
            <v>مراقب عام تنفيذ</v>
          </cell>
          <cell r="F350">
            <v>40695</v>
          </cell>
          <cell r="G350" t="str">
            <v>Permanent</v>
          </cell>
          <cell r="H350">
            <v>30244</v>
          </cell>
          <cell r="I350">
            <v>28210201306213</v>
          </cell>
          <cell r="J350">
            <v>43</v>
          </cell>
          <cell r="K350">
            <v>16700</v>
          </cell>
          <cell r="M350" t="str">
            <v>ابو الشقوق - كفر صقر - الشرقيه</v>
          </cell>
        </row>
        <row r="351">
          <cell r="A351" t="str">
            <v>004928</v>
          </cell>
          <cell r="B351">
            <v>4928</v>
          </cell>
          <cell r="C351" t="str">
            <v>اسماعيل عبدالمنعم اسماعيل على</v>
          </cell>
          <cell r="D351" t="str">
            <v>Fifth Square</v>
          </cell>
          <cell r="E351" t="str">
            <v>مراقب عام تنفيذ</v>
          </cell>
          <cell r="F351">
            <v>40695</v>
          </cell>
          <cell r="G351" t="str">
            <v>Permanent</v>
          </cell>
          <cell r="H351">
            <v>30350</v>
          </cell>
          <cell r="I351">
            <v>28302031200794</v>
          </cell>
          <cell r="J351">
            <v>43</v>
          </cell>
          <cell r="K351">
            <v>16700</v>
          </cell>
          <cell r="M351" t="str">
            <v>الحجايزه - السنبلاوين - الدقهليه</v>
          </cell>
        </row>
        <row r="352">
          <cell r="A352" t="str">
            <v>004936</v>
          </cell>
          <cell r="B352">
            <v>4936</v>
          </cell>
          <cell r="C352" t="str">
            <v>محمد السيد محمد محمد حجازى</v>
          </cell>
          <cell r="D352" t="str">
            <v>المول التجارى - Fifth Square</v>
          </cell>
          <cell r="E352" t="str">
            <v>سكرتير اول تنفيذى</v>
          </cell>
          <cell r="F352">
            <v>40679</v>
          </cell>
          <cell r="G352" t="str">
            <v>Permanent</v>
          </cell>
          <cell r="H352">
            <v>32032</v>
          </cell>
          <cell r="I352">
            <v>28709121305695</v>
          </cell>
          <cell r="J352">
            <v>38</v>
          </cell>
          <cell r="K352">
            <v>16700</v>
          </cell>
          <cell r="M352" t="str">
            <v>كفر الحاج عمر - فاقوس - الشرقيه</v>
          </cell>
        </row>
        <row r="353">
          <cell r="A353" t="str">
            <v>004956</v>
          </cell>
          <cell r="B353">
            <v>4956</v>
          </cell>
          <cell r="C353" t="str">
            <v>محمد محمود محمد حسانين</v>
          </cell>
          <cell r="D353" t="str">
            <v>الادارة العامة للشئون المالية</v>
          </cell>
          <cell r="E353" t="str">
            <v>موظف تشهيلات</v>
          </cell>
          <cell r="F353">
            <v>40679</v>
          </cell>
          <cell r="G353" t="str">
            <v>Permanent</v>
          </cell>
          <cell r="H353">
            <v>29011</v>
          </cell>
          <cell r="I353">
            <v>27906050105297</v>
          </cell>
          <cell r="J353">
            <v>47</v>
          </cell>
          <cell r="K353">
            <v>9070</v>
          </cell>
          <cell r="M353" t="str">
            <v>26ش الجيش -مدينة النور-الزاويه الحمراء - القاهرة</v>
          </cell>
        </row>
        <row r="354">
          <cell r="A354" t="str">
            <v>004958</v>
          </cell>
          <cell r="B354">
            <v>4958</v>
          </cell>
          <cell r="C354" t="str">
            <v>احمد خالد فاروق احمد</v>
          </cell>
          <cell r="D354" t="str">
            <v>الشئون الفنية</v>
          </cell>
          <cell r="E354" t="str">
            <v>موظف ارشيف</v>
          </cell>
          <cell r="F354">
            <v>40679</v>
          </cell>
          <cell r="G354" t="str">
            <v>Permanent</v>
          </cell>
          <cell r="H354">
            <v>32790</v>
          </cell>
          <cell r="I354">
            <v>28910091400717</v>
          </cell>
          <cell r="J354">
            <v>36</v>
          </cell>
          <cell r="K354">
            <v>9640</v>
          </cell>
          <cell r="M354" t="str">
            <v>شبرا الخيمة - القليوبية</v>
          </cell>
        </row>
        <row r="355">
          <cell r="A355" t="str">
            <v>004961</v>
          </cell>
          <cell r="B355">
            <v>4961</v>
          </cell>
          <cell r="C355" t="str">
            <v>اسامه على رمضان السيد</v>
          </cell>
          <cell r="D355" t="str">
            <v>الادارة العامة للشئون المالية</v>
          </cell>
          <cell r="E355" t="str">
            <v>مندوب ممتاز بنوك</v>
          </cell>
          <cell r="F355">
            <v>40664</v>
          </cell>
          <cell r="G355" t="str">
            <v>Permanent</v>
          </cell>
          <cell r="H355">
            <v>32420</v>
          </cell>
          <cell r="I355">
            <v>28810042102137</v>
          </cell>
          <cell r="J355">
            <v>37</v>
          </cell>
          <cell r="K355">
            <v>16700</v>
          </cell>
          <cell r="M355" t="str">
            <v>18ش الاعتماد - امبابه - الجيزة</v>
          </cell>
        </row>
        <row r="356">
          <cell r="A356" t="str">
            <v>004973</v>
          </cell>
          <cell r="B356">
            <v>4973</v>
          </cell>
          <cell r="C356" t="str">
            <v>عرفه موسى محمد موسى</v>
          </cell>
          <cell r="D356" t="str">
            <v>MAR VILLE - NEW ZAYED</v>
          </cell>
          <cell r="E356" t="str">
            <v>سائق لودر زاحف</v>
          </cell>
          <cell r="F356">
            <v>40725</v>
          </cell>
          <cell r="G356" t="str">
            <v>Permanent</v>
          </cell>
          <cell r="H356">
            <v>30163</v>
          </cell>
          <cell r="I356">
            <v>28207312800216</v>
          </cell>
          <cell r="J356">
            <v>43</v>
          </cell>
          <cell r="K356">
            <v>13360</v>
          </cell>
          <cell r="M356" t="str">
            <v>ادفو - اسوان</v>
          </cell>
        </row>
        <row r="357">
          <cell r="A357" t="str">
            <v>004986</v>
          </cell>
          <cell r="B357">
            <v>4986</v>
          </cell>
          <cell r="C357" t="str">
            <v>عبدالرحيم محمد عبدالله سليم</v>
          </cell>
          <cell r="D357" t="str">
            <v>بالعاصمة الادارية الجديدة R5 الحى السكنى</v>
          </cell>
          <cell r="E357" t="str">
            <v>فرد اول امن</v>
          </cell>
          <cell r="F357">
            <v>42339</v>
          </cell>
          <cell r="G357" t="str">
            <v>Permanent</v>
          </cell>
          <cell r="H357">
            <v>30220</v>
          </cell>
          <cell r="I357">
            <v>28209262800255</v>
          </cell>
          <cell r="J357">
            <v>43</v>
          </cell>
          <cell r="K357">
            <v>7750</v>
          </cell>
          <cell r="M357" t="str">
            <v>اسوان - اسوان</v>
          </cell>
        </row>
        <row r="358">
          <cell r="A358" t="str">
            <v>004988</v>
          </cell>
          <cell r="B358">
            <v>4988</v>
          </cell>
          <cell r="C358" t="str">
            <v>عبدالله فتحى احمد السيد ابوالنصر</v>
          </cell>
          <cell r="D358" t="str">
            <v>بالعاصمة الادارية الجديدة R5 الحى السكنى</v>
          </cell>
          <cell r="E358" t="str">
            <v>ممرض اول</v>
          </cell>
          <cell r="F358">
            <v>40696</v>
          </cell>
          <cell r="G358" t="str">
            <v>Permanent</v>
          </cell>
          <cell r="H358">
            <v>33001</v>
          </cell>
          <cell r="I358">
            <v>29005081402257</v>
          </cell>
          <cell r="J358">
            <v>36</v>
          </cell>
          <cell r="K358" t="e">
            <v>#N/A</v>
          </cell>
          <cell r="M358" t="e">
            <v>#N/A</v>
          </cell>
        </row>
        <row r="359">
          <cell r="A359" t="str">
            <v>004992</v>
          </cell>
          <cell r="B359">
            <v>4992</v>
          </cell>
          <cell r="C359" t="str">
            <v>نادر محمود صيام حسين</v>
          </cell>
          <cell r="D359" t="str">
            <v>المول التجارى - Fifth Square</v>
          </cell>
          <cell r="E359" t="str">
            <v>فرد اول امن</v>
          </cell>
          <cell r="F359">
            <v>40706</v>
          </cell>
          <cell r="G359" t="str">
            <v>Permanent</v>
          </cell>
          <cell r="H359">
            <v>27776</v>
          </cell>
          <cell r="I359">
            <v>27601172800055</v>
          </cell>
          <cell r="J359">
            <v>50</v>
          </cell>
          <cell r="K359">
            <v>8840</v>
          </cell>
          <cell r="M359" t="str">
            <v>نجع الحمداب_غرب اسوان_اسوان</v>
          </cell>
        </row>
        <row r="360">
          <cell r="A360" t="str">
            <v>004993</v>
          </cell>
          <cell r="B360">
            <v>4993</v>
          </cell>
          <cell r="C360" t="str">
            <v>عبدالله محمد محمد الحيطى</v>
          </cell>
          <cell r="D360" t="str">
            <v>Mar Bay</v>
          </cell>
          <cell r="E360" t="str">
            <v>فرد اول امن</v>
          </cell>
          <cell r="F360">
            <v>40706</v>
          </cell>
          <cell r="G360" t="str">
            <v>Permanent</v>
          </cell>
          <cell r="H360">
            <v>30328</v>
          </cell>
          <cell r="I360">
            <v>28301121501533</v>
          </cell>
          <cell r="J360">
            <v>43</v>
          </cell>
          <cell r="K360">
            <v>9060</v>
          </cell>
          <cell r="M360" t="str">
            <v>دسوق - كفر الشيخ</v>
          </cell>
        </row>
        <row r="361">
          <cell r="A361" t="str">
            <v>005000</v>
          </cell>
          <cell r="B361">
            <v>5000</v>
          </cell>
          <cell r="C361" t="str">
            <v>احمد موسى ابراهيم عبدالله</v>
          </cell>
          <cell r="D361" t="str">
            <v>MAR VILLE - NEW ZAYED</v>
          </cell>
          <cell r="E361" t="str">
            <v>سائق تيلى هاندلر</v>
          </cell>
          <cell r="F361">
            <v>40720</v>
          </cell>
          <cell r="G361" t="str">
            <v>Permanent</v>
          </cell>
          <cell r="H361">
            <v>28414</v>
          </cell>
          <cell r="I361">
            <v>27710162700331</v>
          </cell>
          <cell r="J361">
            <v>48</v>
          </cell>
          <cell r="K361">
            <v>14230</v>
          </cell>
          <cell r="M361" t="str">
            <v>حدائق القبة - القاهرة</v>
          </cell>
        </row>
        <row r="362">
          <cell r="A362" t="str">
            <v>005004</v>
          </cell>
          <cell r="B362">
            <v>5004</v>
          </cell>
          <cell r="C362" t="str">
            <v>عبدالله نبيل عبدالله المليجى</v>
          </cell>
          <cell r="D362" t="str">
            <v>ادارة الزراعه - الادارة العامة</v>
          </cell>
          <cell r="E362" t="str">
            <v>ادارى</v>
          </cell>
          <cell r="F362">
            <v>40740</v>
          </cell>
          <cell r="G362" t="str">
            <v>Permanent</v>
          </cell>
          <cell r="H362">
            <v>32117</v>
          </cell>
          <cell r="I362">
            <v>28712061702119</v>
          </cell>
          <cell r="J362">
            <v>38</v>
          </cell>
          <cell r="K362">
            <v>16680</v>
          </cell>
          <cell r="M362" t="str">
            <v>قويسنا - المنوفية</v>
          </cell>
        </row>
        <row r="363">
          <cell r="A363" t="str">
            <v>005012</v>
          </cell>
          <cell r="B363">
            <v>5012</v>
          </cell>
          <cell r="C363" t="str">
            <v>السيد على محمد خلاف</v>
          </cell>
          <cell r="D363" t="str">
            <v>Mar Bay</v>
          </cell>
          <cell r="E363" t="str">
            <v>رئيس قسم شئون اداريه</v>
          </cell>
          <cell r="F363">
            <v>40725</v>
          </cell>
          <cell r="G363" t="str">
            <v>Permanent</v>
          </cell>
          <cell r="H363">
            <v>30895</v>
          </cell>
          <cell r="I363">
            <v>28408012602019</v>
          </cell>
          <cell r="J363">
            <v>41</v>
          </cell>
          <cell r="K363">
            <v>16700</v>
          </cell>
          <cell r="M363" t="str">
            <v>طهطا _سوهاج</v>
          </cell>
        </row>
        <row r="364">
          <cell r="A364" t="str">
            <v>005019</v>
          </cell>
          <cell r="B364">
            <v>5019</v>
          </cell>
          <cell r="C364" t="str">
            <v>احمد محمد حسام الدين ابراهيم محمد لاشين</v>
          </cell>
          <cell r="D364" t="str">
            <v>الادارة العامه للشئون الاداريه</v>
          </cell>
          <cell r="E364" t="str">
            <v>اخصائى شئون اداريه</v>
          </cell>
          <cell r="F364">
            <v>40734</v>
          </cell>
          <cell r="G364" t="str">
            <v>Permanent</v>
          </cell>
          <cell r="H364">
            <v>31975</v>
          </cell>
          <cell r="I364">
            <v>28707170103914</v>
          </cell>
          <cell r="J364">
            <v>39</v>
          </cell>
          <cell r="K364">
            <v>14890</v>
          </cell>
          <cell r="M364" t="str">
            <v>10ش الشهيد احمد محمود-الهرم-الجيزة</v>
          </cell>
        </row>
        <row r="365">
          <cell r="A365" t="str">
            <v>005051</v>
          </cell>
          <cell r="B365">
            <v>5051</v>
          </cell>
          <cell r="C365" t="str">
            <v>محمود فاروق احمد محمد</v>
          </cell>
          <cell r="D365" t="str">
            <v>الادارة العامة للمشتريات والمواد</v>
          </cell>
          <cell r="E365" t="str">
            <v>موظف ممتاز تشهيلات</v>
          </cell>
          <cell r="F365">
            <v>40818</v>
          </cell>
          <cell r="G365" t="str">
            <v>Permanent</v>
          </cell>
          <cell r="H365">
            <v>29422</v>
          </cell>
          <cell r="I365">
            <v>28007201401372</v>
          </cell>
          <cell r="J365">
            <v>46</v>
          </cell>
          <cell r="K365">
            <v>11920</v>
          </cell>
          <cell r="M365" t="str">
            <v>7ش عيد حداد الشرقاويه البحريه - شبرا الخيمه أ - القيوبيه</v>
          </cell>
        </row>
        <row r="366">
          <cell r="A366" t="str">
            <v>005076</v>
          </cell>
          <cell r="B366">
            <v>5076</v>
          </cell>
          <cell r="C366" t="str">
            <v>طه محمد محمد جندى</v>
          </cell>
          <cell r="D366" t="str">
            <v>Fifth Square</v>
          </cell>
          <cell r="E366" t="str">
            <v>مشرف اول امن</v>
          </cell>
          <cell r="F366">
            <v>40803</v>
          </cell>
          <cell r="G366" t="str">
            <v>Permanent</v>
          </cell>
          <cell r="H366">
            <v>27326</v>
          </cell>
          <cell r="I366">
            <v>27410241701153</v>
          </cell>
          <cell r="J366">
            <v>51</v>
          </cell>
          <cell r="K366">
            <v>12830</v>
          </cell>
          <cell r="M366" t="str">
            <v>الشهداء_المنوفيه</v>
          </cell>
        </row>
        <row r="367">
          <cell r="A367" t="str">
            <v>005077</v>
          </cell>
          <cell r="B367">
            <v>5077</v>
          </cell>
          <cell r="C367" t="str">
            <v>محمد سمير غمرى عبدالجيد ابراهيم</v>
          </cell>
          <cell r="D367" t="str">
            <v>ادارة تنفيذ اعمال الكهروميكانيكا - الادارة</v>
          </cell>
          <cell r="E367" t="str">
            <v>مدير قسم الدعم الفنى لاعمال الكهرياء</v>
          </cell>
          <cell r="F367">
            <v>40835</v>
          </cell>
          <cell r="G367" t="str">
            <v>Permanent</v>
          </cell>
          <cell r="H367">
            <v>31870</v>
          </cell>
          <cell r="I367">
            <v>28704038800119</v>
          </cell>
          <cell r="J367">
            <v>39</v>
          </cell>
          <cell r="K367">
            <v>16700</v>
          </cell>
          <cell r="M367" t="str">
            <v>باحثه الباديه_الساحل_القاهره</v>
          </cell>
        </row>
        <row r="368">
          <cell r="A368" t="str">
            <v>005079</v>
          </cell>
          <cell r="B368">
            <v>5079</v>
          </cell>
          <cell r="C368" t="str">
            <v>عصام محمد جادالرب محمد</v>
          </cell>
          <cell r="D368" t="str">
            <v>الادارة العامه للشئون الاداريه</v>
          </cell>
          <cell r="E368" t="str">
            <v xml:space="preserve">مدير الأدارة العامة للشئون الأدارية </v>
          </cell>
          <cell r="F368">
            <v>40860</v>
          </cell>
          <cell r="G368" t="str">
            <v>Permanent</v>
          </cell>
          <cell r="H368">
            <v>26552</v>
          </cell>
          <cell r="I368">
            <v>27209100104057</v>
          </cell>
          <cell r="J368">
            <v>53</v>
          </cell>
          <cell r="K368">
            <v>16700</v>
          </cell>
          <cell r="M368" t="str">
            <v xml:space="preserve">47ش تونجى حدائق حلوان_القاهرة </v>
          </cell>
        </row>
        <row r="369">
          <cell r="A369" t="str">
            <v>005088</v>
          </cell>
          <cell r="B369">
            <v>5088</v>
          </cell>
          <cell r="C369" t="str">
            <v>حامد البسطويسى محمد الجناينى</v>
          </cell>
          <cell r="D369" t="str">
            <v>المول التجارى - Fifth Square</v>
          </cell>
          <cell r="E369" t="str">
            <v>مراقب عام</v>
          </cell>
          <cell r="F369">
            <v>40909</v>
          </cell>
          <cell r="G369" t="str">
            <v>Permanent</v>
          </cell>
          <cell r="H369">
            <v>25121</v>
          </cell>
          <cell r="I369">
            <v>26810101600335</v>
          </cell>
          <cell r="J369">
            <v>57</v>
          </cell>
          <cell r="K369">
            <v>16700</v>
          </cell>
          <cell r="M369" t="str">
            <v>طنطا _الغربيه</v>
          </cell>
        </row>
        <row r="370">
          <cell r="A370" t="str">
            <v>005092</v>
          </cell>
          <cell r="B370">
            <v>5092</v>
          </cell>
          <cell r="C370" t="str">
            <v>محمد حسن فهمى محمد</v>
          </cell>
          <cell r="D370" t="str">
            <v>المول التجارى - Fifth Square</v>
          </cell>
          <cell r="E370" t="str">
            <v>مراقب عام تجهيزات</v>
          </cell>
          <cell r="F370">
            <v>42644</v>
          </cell>
          <cell r="G370" t="str">
            <v>Permanent</v>
          </cell>
          <cell r="H370">
            <v>31041</v>
          </cell>
          <cell r="I370">
            <v>28412252100433</v>
          </cell>
          <cell r="J370">
            <v>41</v>
          </cell>
          <cell r="K370">
            <v>16700</v>
          </cell>
          <cell r="M370" t="str">
            <v>القطورى - العياط - الجيزة</v>
          </cell>
        </row>
        <row r="371">
          <cell r="A371" t="str">
            <v>005094</v>
          </cell>
          <cell r="B371">
            <v>5094</v>
          </cell>
          <cell r="C371" t="str">
            <v>محمد عادل صالح عبدالعزيز</v>
          </cell>
          <cell r="D371" t="str">
            <v>Lake Residence</v>
          </cell>
          <cell r="E371" t="str">
            <v>نائب مدير الدعم الفنى</v>
          </cell>
          <cell r="F371">
            <v>40927</v>
          </cell>
          <cell r="G371" t="str">
            <v>Permanent</v>
          </cell>
          <cell r="H371">
            <v>31112</v>
          </cell>
          <cell r="I371">
            <v>28503060102853</v>
          </cell>
          <cell r="J371">
            <v>41</v>
          </cell>
          <cell r="K371">
            <v>16700</v>
          </cell>
          <cell r="M371" t="str">
            <v>م نصر اول_القاهره</v>
          </cell>
        </row>
        <row r="372">
          <cell r="A372" t="str">
            <v>005135</v>
          </cell>
          <cell r="B372">
            <v>5135</v>
          </cell>
          <cell r="C372" t="str">
            <v>محمد عبدالفتاح عبدالجواد جبر</v>
          </cell>
          <cell r="D372" t="str">
            <v>Mar Bay</v>
          </cell>
          <cell r="E372" t="str">
            <v>فرد اول امن</v>
          </cell>
          <cell r="F372">
            <v>42036</v>
          </cell>
          <cell r="G372" t="str">
            <v>Permanent</v>
          </cell>
          <cell r="H372">
            <v>32250</v>
          </cell>
          <cell r="I372">
            <v>28804171501676</v>
          </cell>
          <cell r="J372">
            <v>38</v>
          </cell>
          <cell r="K372">
            <v>8190</v>
          </cell>
          <cell r="M372" t="str">
            <v>شبرا الخيمة اول - القليوبية</v>
          </cell>
        </row>
        <row r="373">
          <cell r="A373" t="str">
            <v>005138</v>
          </cell>
          <cell r="B373">
            <v>5138</v>
          </cell>
          <cell r="C373" t="str">
            <v>عبدالشكور محمود حسن محمد</v>
          </cell>
          <cell r="D373" t="str">
            <v>Lake Residence</v>
          </cell>
          <cell r="E373" t="str">
            <v>فرد اول امن</v>
          </cell>
          <cell r="F373">
            <v>41981</v>
          </cell>
          <cell r="G373" t="str">
            <v>Permanent</v>
          </cell>
          <cell r="H373">
            <v>27715</v>
          </cell>
          <cell r="I373">
            <v>27511171402278</v>
          </cell>
          <cell r="J373">
            <v>50</v>
          </cell>
          <cell r="K373">
            <v>9060</v>
          </cell>
          <cell r="M373" t="str">
            <v>كفر شكر - القليوبيه</v>
          </cell>
        </row>
        <row r="374">
          <cell r="A374" t="str">
            <v>005145</v>
          </cell>
          <cell r="B374">
            <v>5145</v>
          </cell>
          <cell r="C374" t="str">
            <v>على احمد عبدالعال احمد</v>
          </cell>
          <cell r="D374" t="str">
            <v>الحديقة المركزيه CP-B02 - المرحلة الثانية</v>
          </cell>
          <cell r="E374" t="str">
            <v>فرد اول امن</v>
          </cell>
          <cell r="F374">
            <v>40909</v>
          </cell>
          <cell r="G374" t="str">
            <v>Permanent</v>
          </cell>
          <cell r="H374">
            <v>31081</v>
          </cell>
          <cell r="I374">
            <v>28502032602216</v>
          </cell>
          <cell r="J374">
            <v>41</v>
          </cell>
          <cell r="K374">
            <v>9540</v>
          </cell>
          <cell r="M374" t="str">
            <v>جرجا _سوهاج</v>
          </cell>
        </row>
        <row r="375">
          <cell r="A375" t="str">
            <v>005147</v>
          </cell>
          <cell r="B375">
            <v>5147</v>
          </cell>
          <cell r="C375" t="str">
            <v>رضا رجب عبود عبدالجواد</v>
          </cell>
          <cell r="D375" t="str">
            <v>ادارة الزراعه-Sales Center</v>
          </cell>
          <cell r="E375" t="str">
            <v>مراقب عام زراعة</v>
          </cell>
          <cell r="F375">
            <v>40940</v>
          </cell>
          <cell r="G375" t="str">
            <v>Permanent</v>
          </cell>
          <cell r="H375">
            <v>29211</v>
          </cell>
          <cell r="I375">
            <v>27912222403597</v>
          </cell>
          <cell r="J375">
            <v>46</v>
          </cell>
          <cell r="K375">
            <v>16700</v>
          </cell>
          <cell r="M375" t="str">
            <v>مطاى _المنيا</v>
          </cell>
        </row>
        <row r="376">
          <cell r="A376" t="str">
            <v>005177</v>
          </cell>
          <cell r="B376">
            <v>5177</v>
          </cell>
          <cell r="C376" t="str">
            <v>عصام عبدالمحسن محمد السيدعمر</v>
          </cell>
          <cell r="D376" t="str">
            <v xml:space="preserve">KFSCمدينة الملك فهد الرياضية بالرياض </v>
          </cell>
          <cell r="E376" t="str">
            <v>اخصائى اول تنسيق وثائق</v>
          </cell>
          <cell r="F376">
            <v>40969</v>
          </cell>
          <cell r="G376" t="str">
            <v>Permanent</v>
          </cell>
          <cell r="H376">
            <v>32192</v>
          </cell>
          <cell r="I376">
            <v>28802190100337</v>
          </cell>
          <cell r="J376">
            <v>38</v>
          </cell>
          <cell r="K376">
            <v>16700</v>
          </cell>
          <cell r="M376" t="str">
            <v>حدائق القبه_القاهره</v>
          </cell>
        </row>
        <row r="377">
          <cell r="A377" t="str">
            <v>005180</v>
          </cell>
          <cell r="B377">
            <v>5180</v>
          </cell>
          <cell r="C377" t="str">
            <v>رشا رمضان عبدالجواد حسن سليمان</v>
          </cell>
          <cell r="D377" t="str">
            <v xml:space="preserve">KFSCمدينة الملك فهد الرياضية بالرياض </v>
          </cell>
          <cell r="E377" t="str">
            <v>موظف خدمات اداريه (B)</v>
          </cell>
          <cell r="F377">
            <v>40969</v>
          </cell>
          <cell r="G377" t="str">
            <v>Permanent</v>
          </cell>
          <cell r="H377">
            <v>31116</v>
          </cell>
          <cell r="I377">
            <v>28503102100066</v>
          </cell>
          <cell r="J377">
            <v>41</v>
          </cell>
          <cell r="K377">
            <v>8010</v>
          </cell>
          <cell r="M377" t="str">
            <v>سعد زغلول - الجيزه</v>
          </cell>
        </row>
        <row r="378">
          <cell r="A378" t="str">
            <v>005188</v>
          </cell>
          <cell r="B378">
            <v>5188</v>
          </cell>
          <cell r="C378" t="str">
            <v>محمد فرج الله احمد فرج</v>
          </cell>
          <cell r="D378" t="str">
            <v>Mar Bay</v>
          </cell>
          <cell r="E378" t="str">
            <v>فرد ممتاز امن</v>
          </cell>
          <cell r="F378">
            <v>42675</v>
          </cell>
          <cell r="G378" t="str">
            <v>Permanent</v>
          </cell>
          <cell r="H378">
            <v>31886</v>
          </cell>
          <cell r="I378">
            <v>28704191501678</v>
          </cell>
          <cell r="J378">
            <v>39</v>
          </cell>
          <cell r="K378">
            <v>9060</v>
          </cell>
          <cell r="M378" t="str">
            <v>دسوق - كفر الشيخ</v>
          </cell>
        </row>
        <row r="379">
          <cell r="A379" t="str">
            <v>005192</v>
          </cell>
          <cell r="B379">
            <v>5192</v>
          </cell>
          <cell r="C379" t="str">
            <v>عبدالمحسن سالم يوسف عبدالرحيم</v>
          </cell>
          <cell r="D379" t="str">
            <v>Mar Bay</v>
          </cell>
          <cell r="E379" t="str">
            <v>سائق - درجه اولى</v>
          </cell>
          <cell r="F379">
            <v>41000</v>
          </cell>
          <cell r="G379" t="str">
            <v>Permanent</v>
          </cell>
          <cell r="H379">
            <v>28150</v>
          </cell>
          <cell r="I379">
            <v>27701252401636</v>
          </cell>
          <cell r="J379">
            <v>49</v>
          </cell>
          <cell r="K379">
            <v>11000</v>
          </cell>
          <cell r="M379" t="str">
            <v>السلام_القاهره</v>
          </cell>
        </row>
        <row r="380">
          <cell r="A380" t="str">
            <v>005197</v>
          </cell>
          <cell r="B380">
            <v>5197</v>
          </cell>
          <cell r="C380" t="str">
            <v>حسن يحيى عبدالجليل ادم</v>
          </cell>
          <cell r="D380" t="str">
            <v>مكتب القاهره للتصميمات - مشروع المطاف</v>
          </cell>
          <cell r="E380" t="str">
            <v>فنى بلوتر</v>
          </cell>
          <cell r="F380">
            <v>41000</v>
          </cell>
          <cell r="G380" t="str">
            <v>Permanent</v>
          </cell>
          <cell r="H380">
            <v>29832</v>
          </cell>
          <cell r="I380">
            <v>28109030104452</v>
          </cell>
          <cell r="J380">
            <v>44</v>
          </cell>
          <cell r="K380">
            <v>9140</v>
          </cell>
          <cell r="M380" t="str">
            <v>الشرابية - القاهرة</v>
          </cell>
        </row>
        <row r="381">
          <cell r="A381" t="str">
            <v>005198</v>
          </cell>
          <cell r="B381">
            <v>5198</v>
          </cell>
          <cell r="C381" t="str">
            <v>اسلام زايد طه احمد</v>
          </cell>
          <cell r="D381" t="str">
            <v>الادارة العامة للعطاءات</v>
          </cell>
          <cell r="E381" t="str">
            <v>حاسب ممتاز كميات</v>
          </cell>
          <cell r="F381">
            <v>41030</v>
          </cell>
          <cell r="G381" t="str">
            <v>Permanent</v>
          </cell>
          <cell r="H381">
            <v>32391</v>
          </cell>
          <cell r="I381">
            <v>28809050101958</v>
          </cell>
          <cell r="J381">
            <v>37</v>
          </cell>
          <cell r="K381">
            <v>14730</v>
          </cell>
          <cell r="M381" t="str">
            <v>الوراق_الجيزه</v>
          </cell>
        </row>
        <row r="382">
          <cell r="A382" t="str">
            <v>005199</v>
          </cell>
          <cell r="B382">
            <v>5199</v>
          </cell>
          <cell r="C382" t="str">
            <v>سعيد سيد محمد مجلى</v>
          </cell>
          <cell r="D382" t="str">
            <v>Fifth Square</v>
          </cell>
          <cell r="E382" t="str">
            <v>فرد اول امن</v>
          </cell>
          <cell r="F382">
            <v>41030</v>
          </cell>
          <cell r="G382" t="str">
            <v>Permanent</v>
          </cell>
          <cell r="H382">
            <v>31048</v>
          </cell>
          <cell r="I382">
            <v>28501012514853</v>
          </cell>
          <cell r="J382">
            <v>41</v>
          </cell>
          <cell r="K382">
            <v>7750</v>
          </cell>
          <cell r="M382" t="str">
            <v>ابو تيج _اسيوط</v>
          </cell>
        </row>
        <row r="383">
          <cell r="A383" t="str">
            <v>005204</v>
          </cell>
          <cell r="B383">
            <v>5204</v>
          </cell>
          <cell r="C383" t="str">
            <v>عمر عبدالرحيم احمد مسعود</v>
          </cell>
          <cell r="D383" t="str">
            <v>Fifth Square</v>
          </cell>
          <cell r="E383" t="str">
            <v>مراقب عام تشطيبات</v>
          </cell>
          <cell r="F383">
            <v>41030</v>
          </cell>
          <cell r="G383" t="str">
            <v>Permanent</v>
          </cell>
          <cell r="H383">
            <v>26989</v>
          </cell>
          <cell r="I383">
            <v>27311211600419</v>
          </cell>
          <cell r="J383">
            <v>52</v>
          </cell>
          <cell r="K383">
            <v>16700</v>
          </cell>
          <cell r="M383" t="str">
            <v>طنطا_الغربيه</v>
          </cell>
        </row>
        <row r="384">
          <cell r="A384" t="str">
            <v>005208</v>
          </cell>
          <cell r="B384">
            <v>5208</v>
          </cell>
          <cell r="C384" t="str">
            <v>جمعه محمد مرسى محمد على حسين</v>
          </cell>
          <cell r="D384" t="str">
            <v>Mar Bay</v>
          </cell>
          <cell r="E384" t="str">
            <v>فرد اول امن</v>
          </cell>
          <cell r="F384">
            <v>41030</v>
          </cell>
          <cell r="G384" t="str">
            <v>Permanent</v>
          </cell>
          <cell r="H384">
            <v>25649</v>
          </cell>
          <cell r="I384">
            <v>27003221500491</v>
          </cell>
          <cell r="J384">
            <v>56</v>
          </cell>
          <cell r="K384">
            <v>8040</v>
          </cell>
          <cell r="M384" t="str">
            <v>قلين_كفر الشيخ</v>
          </cell>
        </row>
        <row r="385">
          <cell r="A385" t="str">
            <v>005220</v>
          </cell>
          <cell r="B385">
            <v>5220</v>
          </cell>
          <cell r="C385" t="str">
            <v>كريم عبدالودود السيد ابوليله</v>
          </cell>
          <cell r="D385" t="str">
            <v>بالعاصمة الادارية الجديدة R5 الحى السكنى</v>
          </cell>
          <cell r="E385" t="str">
            <v>فرد اول امن</v>
          </cell>
          <cell r="F385">
            <v>41061</v>
          </cell>
          <cell r="G385" t="str">
            <v>Permanent</v>
          </cell>
          <cell r="H385">
            <v>32520</v>
          </cell>
          <cell r="I385">
            <v>28901121702919</v>
          </cell>
          <cell r="J385">
            <v>37</v>
          </cell>
          <cell r="K385">
            <v>9550</v>
          </cell>
          <cell r="M385" t="str">
            <v>أشمون - منوفية</v>
          </cell>
        </row>
        <row r="386">
          <cell r="A386" t="str">
            <v>005221</v>
          </cell>
          <cell r="B386">
            <v>5221</v>
          </cell>
          <cell r="C386" t="str">
            <v>عبدالمحسن احمد احمد الشنوانى</v>
          </cell>
          <cell r="D386" t="str">
            <v>المول التجارى - Fifth Square</v>
          </cell>
          <cell r="E386" t="str">
            <v>فرد اول امن</v>
          </cell>
          <cell r="F386">
            <v>41061</v>
          </cell>
          <cell r="G386" t="str">
            <v>Permanent</v>
          </cell>
          <cell r="H386">
            <v>25648</v>
          </cell>
          <cell r="I386">
            <v>27003211601494</v>
          </cell>
          <cell r="J386">
            <v>56</v>
          </cell>
          <cell r="K386">
            <v>8670</v>
          </cell>
          <cell r="M386" t="str">
            <v>السنطه _الغربيه</v>
          </cell>
        </row>
        <row r="387">
          <cell r="A387" t="str">
            <v>005226</v>
          </cell>
          <cell r="B387">
            <v>5226</v>
          </cell>
          <cell r="C387" t="str">
            <v>ياسر منصور ابوالمجد منصور</v>
          </cell>
          <cell r="D387" t="str">
            <v>ادارة الزراعه-مشروع CP -المرحلة الثانيه</v>
          </cell>
          <cell r="E387" t="str">
            <v>مدير قسم الزراعه</v>
          </cell>
          <cell r="F387">
            <v>41062</v>
          </cell>
          <cell r="G387" t="str">
            <v>Permanent</v>
          </cell>
          <cell r="H387">
            <v>29740</v>
          </cell>
          <cell r="I387">
            <v>28106031200472</v>
          </cell>
          <cell r="J387">
            <v>45</v>
          </cell>
          <cell r="K387">
            <v>16700</v>
          </cell>
          <cell r="M387" t="str">
            <v>السنبلاوين - الدقهلية</v>
          </cell>
        </row>
        <row r="388">
          <cell r="A388" t="str">
            <v>005230</v>
          </cell>
          <cell r="B388">
            <v>5230</v>
          </cell>
          <cell r="C388" t="str">
            <v>ابراهيم حسين محمد سعد</v>
          </cell>
          <cell r="D388" t="str">
            <v>الادارة العامه للموارد البشريه</v>
          </cell>
          <cell r="E388" t="str">
            <v>مدير قسم شئون العاملين</v>
          </cell>
          <cell r="F388">
            <v>41078</v>
          </cell>
          <cell r="G388" t="str">
            <v>Permanent</v>
          </cell>
          <cell r="H388">
            <v>24487</v>
          </cell>
          <cell r="I388">
            <v>26701151400571</v>
          </cell>
          <cell r="J388">
            <v>59</v>
          </cell>
          <cell r="K388">
            <v>16700</v>
          </cell>
          <cell r="M388" t="str">
            <v>شبرا الخيمة - قليوبية</v>
          </cell>
        </row>
        <row r="389">
          <cell r="A389" t="str">
            <v>005236</v>
          </cell>
          <cell r="B389">
            <v>5236</v>
          </cell>
          <cell r="C389" t="str">
            <v>محمد رشوان محمد محمد</v>
          </cell>
          <cell r="D389" t="str">
            <v>بالعاصمة الادارية الجديدة R5 الحى السكنى</v>
          </cell>
          <cell r="E389" t="str">
            <v>سائق تيلى هاندلر</v>
          </cell>
          <cell r="F389">
            <v>41091</v>
          </cell>
          <cell r="G389" t="str">
            <v>Permanent</v>
          </cell>
          <cell r="H389">
            <v>32677</v>
          </cell>
          <cell r="I389">
            <v>28906182700953</v>
          </cell>
          <cell r="J389">
            <v>37</v>
          </cell>
          <cell r="K389">
            <v>14780</v>
          </cell>
          <cell r="M389" t="str">
            <v>قفط - قفط - قنا</v>
          </cell>
        </row>
        <row r="390">
          <cell r="A390" t="str">
            <v>005247</v>
          </cell>
          <cell r="B390">
            <v>5247</v>
          </cell>
          <cell r="C390" t="str">
            <v>محمد عبدالمنعم عبدالجليل عثمان</v>
          </cell>
          <cell r="D390" t="str">
            <v>الادارة العامة للعطاءات</v>
          </cell>
          <cell r="E390" t="str">
            <v>مدير ادارة الاعمال الاعتياديه والطرق</v>
          </cell>
          <cell r="F390">
            <v>41168</v>
          </cell>
          <cell r="G390" t="str">
            <v>Permanent</v>
          </cell>
          <cell r="H390">
            <v>29083</v>
          </cell>
          <cell r="I390">
            <v>27908160100951</v>
          </cell>
          <cell r="J390">
            <v>46</v>
          </cell>
          <cell r="K390">
            <v>16700</v>
          </cell>
          <cell r="M390" t="str">
            <v>15 الحى الثانى - العبور - قليوبية</v>
          </cell>
        </row>
        <row r="391">
          <cell r="A391" t="str">
            <v>005253</v>
          </cell>
          <cell r="B391">
            <v>5253</v>
          </cell>
          <cell r="C391" t="str">
            <v>محمد محمود احمد اسماعيل</v>
          </cell>
          <cell r="D391" t="str">
            <v>الادارة العامة لمراقبة التكاليف</v>
          </cell>
          <cell r="E391" t="str">
            <v xml:space="preserve">رئيس قسم حسابات مراقبة التكاليف </v>
          </cell>
          <cell r="F391">
            <v>41183</v>
          </cell>
          <cell r="G391" t="str">
            <v>Permanent</v>
          </cell>
          <cell r="H391">
            <v>31364</v>
          </cell>
          <cell r="I391">
            <v>28511132702173</v>
          </cell>
          <cell r="J391">
            <v>40</v>
          </cell>
          <cell r="K391">
            <v>16700</v>
          </cell>
          <cell r="M391" t="str">
            <v>الوقف - قنا</v>
          </cell>
        </row>
        <row r="392">
          <cell r="A392" t="str">
            <v>005259</v>
          </cell>
          <cell r="B392">
            <v>5259</v>
          </cell>
          <cell r="C392" t="str">
            <v>مصطفى مدحت محمود عبداللطيف</v>
          </cell>
          <cell r="D392" t="str">
            <v>مكتب القاهره للتصميمات - مشروع المطاف</v>
          </cell>
          <cell r="E392" t="str">
            <v>اخصائى نظم ومعلومات</v>
          </cell>
          <cell r="F392">
            <v>41153</v>
          </cell>
          <cell r="G392" t="str">
            <v>Permanent</v>
          </cell>
          <cell r="H392">
            <v>32619</v>
          </cell>
          <cell r="I392">
            <v>28904218800035</v>
          </cell>
          <cell r="J392">
            <v>37</v>
          </cell>
          <cell r="K392">
            <v>16700</v>
          </cell>
          <cell r="M392" t="str">
            <v>التجمع الاول - القاهرة</v>
          </cell>
        </row>
        <row r="393">
          <cell r="A393" t="str">
            <v>005271</v>
          </cell>
          <cell r="B393">
            <v>5271</v>
          </cell>
          <cell r="C393" t="str">
            <v>حميده محمد فريج العربى</v>
          </cell>
          <cell r="D393" t="str">
            <v>حالات خاصه</v>
          </cell>
          <cell r="E393" t="str">
            <v>حداد</v>
          </cell>
          <cell r="F393">
            <v>41214</v>
          </cell>
          <cell r="G393" t="str">
            <v>Permanent</v>
          </cell>
          <cell r="H393">
            <v>24691</v>
          </cell>
          <cell r="I393">
            <v>26708071800751</v>
          </cell>
          <cell r="J393">
            <v>58</v>
          </cell>
          <cell r="K393">
            <v>6600</v>
          </cell>
          <cell r="M393" t="str">
            <v>كوم حماده_البحيره</v>
          </cell>
        </row>
        <row r="394">
          <cell r="A394" t="str">
            <v>005284</v>
          </cell>
          <cell r="B394">
            <v>5284</v>
          </cell>
          <cell r="C394" t="str">
            <v>ايمن سيد عبدالعزيز حسن</v>
          </cell>
          <cell r="D394" t="str">
            <v>مستشفى ناصر العام - بنى سويف</v>
          </cell>
          <cell r="E394" t="str">
            <v>مدير تنفيذ الكتروميكانيك</v>
          </cell>
          <cell r="F394">
            <v>41244</v>
          </cell>
          <cell r="G394" t="str">
            <v>Permanent</v>
          </cell>
          <cell r="H394">
            <v>28809</v>
          </cell>
          <cell r="I394">
            <v>27811151403816</v>
          </cell>
          <cell r="J394">
            <v>47</v>
          </cell>
          <cell r="K394">
            <v>16700</v>
          </cell>
          <cell r="M394" t="str">
            <v>القناطر الخيرية - القليوبية</v>
          </cell>
        </row>
        <row r="395">
          <cell r="A395" t="str">
            <v>005285</v>
          </cell>
          <cell r="B395">
            <v>5285</v>
          </cell>
          <cell r="C395" t="str">
            <v>عمر احمد عزت سعدالدين</v>
          </cell>
          <cell r="D395" t="str">
            <v>المول التجارى - Fifth Square</v>
          </cell>
          <cell r="E395" t="str">
            <v>مراقب عام ميكانيكا</v>
          </cell>
          <cell r="F395">
            <v>41244</v>
          </cell>
          <cell r="G395" t="str">
            <v>Permanent</v>
          </cell>
          <cell r="H395">
            <v>32395</v>
          </cell>
          <cell r="I395">
            <v>28809090103759</v>
          </cell>
          <cell r="J395">
            <v>37</v>
          </cell>
          <cell r="K395">
            <v>16700</v>
          </cell>
          <cell r="M395" t="str">
            <v>البساتين _القاهره</v>
          </cell>
        </row>
        <row r="396">
          <cell r="A396" t="str">
            <v>005290</v>
          </cell>
          <cell r="B396">
            <v>5290</v>
          </cell>
          <cell r="C396" t="str">
            <v>اسماعيل شحات عبدالفتاح عبدالقادر</v>
          </cell>
          <cell r="D396" t="str">
            <v>المول التجارى - Fifth Square</v>
          </cell>
          <cell r="E396" t="str">
            <v>مراقب عام كهرباء</v>
          </cell>
          <cell r="F396">
            <v>41244</v>
          </cell>
          <cell r="G396" t="str">
            <v>Permanent</v>
          </cell>
          <cell r="H396">
            <v>28953</v>
          </cell>
          <cell r="I396">
            <v>27904081700719</v>
          </cell>
          <cell r="J396">
            <v>47</v>
          </cell>
          <cell r="K396">
            <v>16700</v>
          </cell>
          <cell r="M396" t="str">
            <v>شعشاع - اشمون - منوفية</v>
          </cell>
        </row>
        <row r="397">
          <cell r="A397" t="str">
            <v>005292</v>
          </cell>
          <cell r="B397">
            <v>5292</v>
          </cell>
          <cell r="C397" t="str">
            <v>هانى عبدالحميد السيد مهدى</v>
          </cell>
          <cell r="D397" t="str">
            <v>Lake Residence</v>
          </cell>
          <cell r="E397" t="str">
            <v>مدير تنفيذ الاعمال الميكانيكيه</v>
          </cell>
          <cell r="F397">
            <v>41244</v>
          </cell>
          <cell r="G397" t="str">
            <v>Permanent</v>
          </cell>
          <cell r="H397">
            <v>32273</v>
          </cell>
          <cell r="I397">
            <v>28805101301633</v>
          </cell>
          <cell r="J397">
            <v>38</v>
          </cell>
          <cell r="K397">
            <v>16700</v>
          </cell>
          <cell r="M397" t="str">
            <v>غرب البلد - عين شمس الغربية - المطرية - القاهرة</v>
          </cell>
        </row>
        <row r="398">
          <cell r="A398" t="str">
            <v>005302</v>
          </cell>
          <cell r="B398">
            <v>5302</v>
          </cell>
          <cell r="C398" t="str">
            <v>احمد فوزى محمود عبدربه</v>
          </cell>
          <cell r="D398" t="str">
            <v>مكتب القاهره للتصميمات - مشروع المطاف</v>
          </cell>
          <cell r="E398" t="str">
            <v>رسام كهرباء</v>
          </cell>
          <cell r="F398">
            <v>41240</v>
          </cell>
          <cell r="G398" t="str">
            <v>Permanent</v>
          </cell>
          <cell r="H398">
            <v>27644</v>
          </cell>
          <cell r="I398">
            <v>27509072102276</v>
          </cell>
          <cell r="J398">
            <v>50</v>
          </cell>
          <cell r="K398">
            <v>11310</v>
          </cell>
          <cell r="M398" t="str">
            <v>حدائق حلوان - القاهرة</v>
          </cell>
        </row>
        <row r="399">
          <cell r="A399" t="str">
            <v>005316</v>
          </cell>
          <cell r="B399">
            <v>5316</v>
          </cell>
          <cell r="C399" t="str">
            <v>احمد ابوبكر احمد احمد</v>
          </cell>
          <cell r="D399" t="str">
            <v>الادارة العامة للعطاءات</v>
          </cell>
          <cell r="E399" t="str">
            <v>رئيس قسم العطاءات - اعمال الكهرباء</v>
          </cell>
          <cell r="F399">
            <v>42691</v>
          </cell>
          <cell r="G399" t="str">
            <v>Permanent</v>
          </cell>
          <cell r="H399">
            <v>30614</v>
          </cell>
          <cell r="I399">
            <v>28310250104957</v>
          </cell>
          <cell r="J399">
            <v>42</v>
          </cell>
          <cell r="K399">
            <v>16700</v>
          </cell>
          <cell r="M399" t="str">
            <v>م نصر أول - القاهرة</v>
          </cell>
        </row>
        <row r="400">
          <cell r="A400" t="str">
            <v>005318</v>
          </cell>
          <cell r="B400">
            <v>5318</v>
          </cell>
          <cell r="C400" t="str">
            <v>راندا احمد ماهر عبدالقادر الاتربى</v>
          </cell>
          <cell r="D400" t="str">
            <v>ادارة نمذجة معلومات البناء (BIM)</v>
          </cell>
          <cell r="E400" t="str">
            <v xml:space="preserve">مدير قسم المكتب الفنى BIM - معمارى </v>
          </cell>
          <cell r="F400">
            <v>41275</v>
          </cell>
          <cell r="G400" t="str">
            <v>Permanent</v>
          </cell>
          <cell r="H400">
            <v>30267</v>
          </cell>
          <cell r="I400">
            <v>28211120103322</v>
          </cell>
          <cell r="J400">
            <v>43</v>
          </cell>
          <cell r="K400">
            <v>16700</v>
          </cell>
          <cell r="M400" t="str">
            <v>النزهة - القاهرة</v>
          </cell>
        </row>
        <row r="401">
          <cell r="A401" t="str">
            <v>005319</v>
          </cell>
          <cell r="B401">
            <v>5319</v>
          </cell>
          <cell r="C401" t="str">
            <v>شريف مجدى سالم حجاب</v>
          </cell>
          <cell r="D401" t="str">
            <v>الادارة العامة للعطاءات</v>
          </cell>
          <cell r="E401" t="str">
            <v>رئيس قسم العطاءات - دعم الفنى والمالى</v>
          </cell>
          <cell r="F401">
            <v>41275</v>
          </cell>
          <cell r="G401" t="str">
            <v>Permanent</v>
          </cell>
          <cell r="H401">
            <v>32659</v>
          </cell>
          <cell r="I401">
            <v>28905312100396</v>
          </cell>
          <cell r="J401">
            <v>37</v>
          </cell>
          <cell r="K401">
            <v>16700</v>
          </cell>
          <cell r="M401" t="str">
            <v>الطالبية - الهرم - جيزة</v>
          </cell>
        </row>
        <row r="402">
          <cell r="A402" t="str">
            <v>005329</v>
          </cell>
          <cell r="B402">
            <v>5329</v>
          </cell>
          <cell r="C402" t="str">
            <v>اسلام عيد يوسف احمد</v>
          </cell>
          <cell r="D402" t="str">
            <v>الادارة العامة للشئون المالية</v>
          </cell>
          <cell r="E402" t="str">
            <v>موظف اول ارشيف</v>
          </cell>
          <cell r="F402">
            <v>41282</v>
          </cell>
          <cell r="G402" t="str">
            <v>Permanent</v>
          </cell>
          <cell r="H402">
            <v>33366</v>
          </cell>
          <cell r="I402">
            <v>29105082501351</v>
          </cell>
          <cell r="J402">
            <v>35</v>
          </cell>
          <cell r="K402">
            <v>12320</v>
          </cell>
          <cell r="M402" t="str">
            <v>ابوتيج - اسيوط</v>
          </cell>
        </row>
        <row r="403">
          <cell r="A403" t="str">
            <v>005334</v>
          </cell>
          <cell r="B403">
            <v>5334</v>
          </cell>
          <cell r="C403" t="str">
            <v>ياسر عبدالشكور عبدالشافى موسى</v>
          </cell>
          <cell r="D403" t="str">
            <v>امن الشركة</v>
          </cell>
          <cell r="E403" t="str">
            <v>سكرتير ممتاز</v>
          </cell>
          <cell r="F403">
            <v>41275</v>
          </cell>
          <cell r="G403" t="str">
            <v>Permanent</v>
          </cell>
          <cell r="H403">
            <v>25486</v>
          </cell>
          <cell r="I403">
            <v>26910101701292</v>
          </cell>
          <cell r="J403">
            <v>56</v>
          </cell>
          <cell r="K403">
            <v>15510</v>
          </cell>
          <cell r="M403" t="str">
            <v>الباجور - منوفية</v>
          </cell>
        </row>
        <row r="404">
          <cell r="A404" t="str">
            <v>005336</v>
          </cell>
          <cell r="B404">
            <v>5336</v>
          </cell>
          <cell r="C404" t="str">
            <v>وليد شبل عبدالحميد عريشه</v>
          </cell>
          <cell r="D404" t="str">
            <v>ادارة تنفيذ اعمال الكهروميكانيكا - الادارة</v>
          </cell>
          <cell r="E404" t="str">
            <v>مدير قسم الدعم الفنى لاعمال الميكانيكا</v>
          </cell>
          <cell r="F404">
            <v>41293</v>
          </cell>
          <cell r="G404" t="str">
            <v>Permanent</v>
          </cell>
          <cell r="H404">
            <v>32635</v>
          </cell>
          <cell r="I404">
            <v>28905071600333</v>
          </cell>
          <cell r="J404">
            <v>37</v>
          </cell>
          <cell r="K404">
            <v>16700</v>
          </cell>
          <cell r="M404" t="str">
            <v>طنطا -الغربية</v>
          </cell>
        </row>
        <row r="405">
          <cell r="A405" t="str">
            <v>005339</v>
          </cell>
          <cell r="B405">
            <v>5339</v>
          </cell>
          <cell r="C405" t="str">
            <v>شريف سمير احمد يمانى</v>
          </cell>
          <cell r="D405" t="str">
            <v>ادارة تنفيذ اعمال الكهروميكانيكا - الادارة</v>
          </cell>
          <cell r="E405" t="str">
            <v xml:space="preserve">رئيس قسم الدعم الفنى لاعمال الكهرباء </v>
          </cell>
          <cell r="F405">
            <v>41296</v>
          </cell>
          <cell r="G405" t="str">
            <v>Permanent</v>
          </cell>
          <cell r="H405">
            <v>33167</v>
          </cell>
          <cell r="I405">
            <v>29010212102975</v>
          </cell>
          <cell r="J405">
            <v>35</v>
          </cell>
          <cell r="K405">
            <v>16700</v>
          </cell>
          <cell r="M405" t="str">
            <v>مصر القديمة - القاهرة</v>
          </cell>
        </row>
        <row r="406">
          <cell r="A406" t="str">
            <v>005341</v>
          </cell>
          <cell r="B406">
            <v>5341</v>
          </cell>
          <cell r="C406" t="str">
            <v>عادل هشام ابراهيم حسن عليوه</v>
          </cell>
          <cell r="D406" t="str">
            <v>مكتب القاهره للتصميمات - مشروع المطاف</v>
          </cell>
          <cell r="E406" t="str">
            <v>مهندس اول معمارى</v>
          </cell>
          <cell r="F406">
            <v>41286</v>
          </cell>
          <cell r="G406" t="str">
            <v>Permanent</v>
          </cell>
          <cell r="H406">
            <v>29386</v>
          </cell>
          <cell r="I406">
            <v>28006148800298</v>
          </cell>
          <cell r="J406">
            <v>46</v>
          </cell>
          <cell r="K406">
            <v>16700</v>
          </cell>
          <cell r="M406" t="str">
            <v>الجيزه - جيزه</v>
          </cell>
        </row>
        <row r="407">
          <cell r="A407" t="str">
            <v>005352</v>
          </cell>
          <cell r="B407">
            <v>5352</v>
          </cell>
          <cell r="C407" t="str">
            <v>نجلاء محمد منصور مصطفى</v>
          </cell>
          <cell r="D407" t="str">
            <v>مكتب القاهره للتصميمات - مشروع المطاف</v>
          </cell>
          <cell r="E407" t="str">
            <v xml:space="preserve">مهندس ممتاز معمارى </v>
          </cell>
          <cell r="F407">
            <v>41246</v>
          </cell>
          <cell r="G407" t="str">
            <v>Permanent</v>
          </cell>
          <cell r="H407">
            <v>31903</v>
          </cell>
          <cell r="I407">
            <v>28705060102723</v>
          </cell>
          <cell r="J407">
            <v>39</v>
          </cell>
          <cell r="K407">
            <v>16700</v>
          </cell>
          <cell r="M407" t="str">
            <v>العمرانية - جيزة</v>
          </cell>
        </row>
        <row r="408">
          <cell r="A408" t="str">
            <v>005358</v>
          </cell>
          <cell r="B408">
            <v>5358</v>
          </cell>
          <cell r="C408" t="str">
            <v>محمد رافت اسماعيل عباس</v>
          </cell>
          <cell r="D408" t="str">
            <v xml:space="preserve">KFSCمدينة الملك فهد الرياضية بالرياض </v>
          </cell>
          <cell r="E408" t="str">
            <v>ادارى اول</v>
          </cell>
          <cell r="F408">
            <v>41225</v>
          </cell>
          <cell r="G408" t="str">
            <v>Permanent</v>
          </cell>
          <cell r="H408">
            <v>33646</v>
          </cell>
          <cell r="I408">
            <v>29202122101097</v>
          </cell>
          <cell r="J408">
            <v>34</v>
          </cell>
          <cell r="K408">
            <v>16700</v>
          </cell>
          <cell r="M408" t="str">
            <v>الهرم - جيزة</v>
          </cell>
        </row>
        <row r="409">
          <cell r="A409" t="str">
            <v>005359</v>
          </cell>
          <cell r="B409">
            <v>5359</v>
          </cell>
          <cell r="C409" t="str">
            <v>محمد فتحى محفوظ يوسف</v>
          </cell>
          <cell r="D409" t="str">
            <v>مكتب القاهره للتصميمات - مشروع المطاف</v>
          </cell>
          <cell r="E409" t="str">
            <v>موظف خدمات اداريه (B)</v>
          </cell>
          <cell r="F409">
            <v>41225</v>
          </cell>
          <cell r="G409" t="str">
            <v>Permanent</v>
          </cell>
          <cell r="H409">
            <v>31413</v>
          </cell>
          <cell r="I409">
            <v>28601012117336</v>
          </cell>
          <cell r="J409">
            <v>40</v>
          </cell>
          <cell r="K409">
            <v>8010</v>
          </cell>
          <cell r="M409" t="str">
            <v>بولاق الدكرور_الجيزه</v>
          </cell>
        </row>
        <row r="410">
          <cell r="A410" t="str">
            <v>005362</v>
          </cell>
          <cell r="B410">
            <v>5362</v>
          </cell>
          <cell r="C410" t="str">
            <v>عاطف رمضان ابراهيم حسن</v>
          </cell>
          <cell r="D410" t="str">
            <v>بالعاصمة الادارية الجديدة R5 الحى السكنى</v>
          </cell>
          <cell r="E410" t="str">
            <v>مراقب عام كهرباء</v>
          </cell>
          <cell r="F410">
            <v>41306</v>
          </cell>
          <cell r="G410" t="str">
            <v>Permanent</v>
          </cell>
          <cell r="H410">
            <v>25941</v>
          </cell>
          <cell r="I410">
            <v>27101081600158</v>
          </cell>
          <cell r="J410">
            <v>55</v>
          </cell>
          <cell r="K410">
            <v>16700</v>
          </cell>
          <cell r="M410" t="str">
            <v>حدائق القبه_القاهره</v>
          </cell>
        </row>
        <row r="411">
          <cell r="A411" t="str">
            <v>005363</v>
          </cell>
          <cell r="B411">
            <v>5363</v>
          </cell>
          <cell r="C411" t="str">
            <v>محمود حنفى جمعه ايوب</v>
          </cell>
          <cell r="D411" t="str">
            <v>MAR VILLE - NEW ZAYED</v>
          </cell>
          <cell r="E411" t="str">
            <v>مشرف كهرباء كنترول</v>
          </cell>
          <cell r="F411">
            <v>41306</v>
          </cell>
          <cell r="G411" t="str">
            <v>Permanent</v>
          </cell>
          <cell r="H411">
            <v>30704</v>
          </cell>
          <cell r="I411">
            <v>28401232104252</v>
          </cell>
          <cell r="J411">
            <v>42</v>
          </cell>
          <cell r="K411">
            <v>16700</v>
          </cell>
          <cell r="M411" t="str">
            <v>امبابه - الجيزه</v>
          </cell>
        </row>
        <row r="412">
          <cell r="A412" t="str">
            <v>005366</v>
          </cell>
          <cell r="B412">
            <v>5366</v>
          </cell>
          <cell r="C412" t="str">
            <v>محمود احمد فؤاد محمد</v>
          </cell>
          <cell r="D412" t="str">
            <v>المول التجارى - Fifth Square</v>
          </cell>
          <cell r="E412" t="str">
            <v>فرد اول امن</v>
          </cell>
          <cell r="F412">
            <v>42140</v>
          </cell>
          <cell r="G412" t="str">
            <v>Permanent</v>
          </cell>
          <cell r="H412">
            <v>31846</v>
          </cell>
          <cell r="I412">
            <v>28703102602915</v>
          </cell>
          <cell r="J412">
            <v>39</v>
          </cell>
          <cell r="K412">
            <v>8650</v>
          </cell>
          <cell r="M412" t="str">
            <v>جرجا - سوهاج</v>
          </cell>
        </row>
        <row r="413">
          <cell r="A413" t="str">
            <v>005367</v>
          </cell>
          <cell r="B413">
            <v>5367</v>
          </cell>
          <cell r="C413" t="str">
            <v>عبدالنبى احمد الصاوى الحكامى</v>
          </cell>
          <cell r="D413" t="str">
            <v>المول التجارى - Fifth Square</v>
          </cell>
          <cell r="E413" t="str">
            <v>فرد ممتاز امن</v>
          </cell>
          <cell r="F413">
            <v>41306</v>
          </cell>
          <cell r="G413" t="str">
            <v>Permanent</v>
          </cell>
          <cell r="H413">
            <v>29614</v>
          </cell>
          <cell r="I413">
            <v>28101281702811</v>
          </cell>
          <cell r="J413">
            <v>45</v>
          </cell>
          <cell r="K413">
            <v>9990</v>
          </cell>
          <cell r="M413" t="str">
            <v>تلا - المنوفية</v>
          </cell>
        </row>
        <row r="414">
          <cell r="A414" t="str">
            <v>005371</v>
          </cell>
          <cell r="B414">
            <v>5371</v>
          </cell>
          <cell r="C414" t="str">
            <v>ابوبكر احمد على حسين</v>
          </cell>
          <cell r="D414" t="str">
            <v>Fifth Square</v>
          </cell>
          <cell r="E414" t="str">
            <v>فرد اول امن</v>
          </cell>
          <cell r="F414">
            <v>41306</v>
          </cell>
          <cell r="G414" t="str">
            <v>Permanent</v>
          </cell>
          <cell r="H414">
            <v>31558</v>
          </cell>
          <cell r="I414">
            <v>28605262701179</v>
          </cell>
          <cell r="J414">
            <v>40</v>
          </cell>
          <cell r="K414">
            <v>8180</v>
          </cell>
          <cell r="M414" t="str">
            <v>ثان الغردقة - البحر الاحمر</v>
          </cell>
        </row>
        <row r="415">
          <cell r="A415" t="str">
            <v>005373</v>
          </cell>
          <cell r="B415">
            <v>5373</v>
          </cell>
          <cell r="C415" t="str">
            <v>طه ابوالعباس محمد الصغير</v>
          </cell>
          <cell r="D415" t="str">
            <v>Mar Bay</v>
          </cell>
          <cell r="E415" t="str">
            <v>سائق لودر مفصلي</v>
          </cell>
          <cell r="F415">
            <v>41306</v>
          </cell>
          <cell r="G415" t="str">
            <v>Permanent</v>
          </cell>
          <cell r="H415">
            <v>31873</v>
          </cell>
          <cell r="I415">
            <v>28704062102317</v>
          </cell>
          <cell r="J415">
            <v>39</v>
          </cell>
          <cell r="K415">
            <v>13310</v>
          </cell>
          <cell r="M415" t="str">
            <v>قنا - قنا</v>
          </cell>
        </row>
        <row r="416">
          <cell r="A416" t="str">
            <v>005377</v>
          </cell>
          <cell r="B416">
            <v>5377</v>
          </cell>
          <cell r="C416" t="str">
            <v>احمد صابر اسماعيل احمد</v>
          </cell>
          <cell r="D416" t="str">
            <v>Lake Residence</v>
          </cell>
          <cell r="E416" t="str">
            <v>مدير قسم المساحه</v>
          </cell>
          <cell r="F416">
            <v>41315</v>
          </cell>
          <cell r="G416" t="str">
            <v>Permanent</v>
          </cell>
          <cell r="H416">
            <v>31277</v>
          </cell>
          <cell r="I416">
            <v>28508181401311</v>
          </cell>
          <cell r="J416">
            <v>40</v>
          </cell>
          <cell r="K416">
            <v>16700</v>
          </cell>
          <cell r="M416" t="str">
            <v>شبرا الخيمة اول - القليوبية</v>
          </cell>
        </row>
        <row r="417">
          <cell r="A417" t="str">
            <v>005383</v>
          </cell>
          <cell r="B417">
            <v>5383</v>
          </cell>
          <cell r="C417" t="str">
            <v>حنان محمد حسن حسن</v>
          </cell>
          <cell r="D417" t="str">
            <v>مكتب القاهره للتصميمات - مشروع المطاف</v>
          </cell>
          <cell r="E417" t="str">
            <v>موظف خدمات اداريه (B)</v>
          </cell>
          <cell r="F417">
            <v>41264</v>
          </cell>
          <cell r="G417" t="str">
            <v>Permanent</v>
          </cell>
          <cell r="H417">
            <v>26185</v>
          </cell>
          <cell r="I417">
            <v>27109090104288</v>
          </cell>
          <cell r="J417">
            <v>54</v>
          </cell>
          <cell r="K417">
            <v>9010</v>
          </cell>
          <cell r="M417" t="str">
            <v>الوايلى - القاهرة</v>
          </cell>
        </row>
        <row r="418">
          <cell r="A418" t="str">
            <v>005387</v>
          </cell>
          <cell r="B418">
            <v>5387</v>
          </cell>
          <cell r="C418" t="str">
            <v>محمد مصطفى ابراهيم محمد</v>
          </cell>
          <cell r="D418" t="str">
            <v>مكتب القاهره للتصميمات - مشروع المطاف</v>
          </cell>
          <cell r="E418" t="str">
            <v>رسام هندسى</v>
          </cell>
          <cell r="F418">
            <v>41272</v>
          </cell>
          <cell r="G418" t="str">
            <v>Permanent</v>
          </cell>
          <cell r="H418">
            <v>33451</v>
          </cell>
          <cell r="I418">
            <v>29108012102857</v>
          </cell>
          <cell r="J418">
            <v>34</v>
          </cell>
          <cell r="K418">
            <v>16700</v>
          </cell>
          <cell r="M418" t="str">
            <v>امبابه - الجيزه</v>
          </cell>
        </row>
        <row r="419">
          <cell r="A419" t="str">
            <v>005399</v>
          </cell>
          <cell r="B419">
            <v>5399</v>
          </cell>
          <cell r="C419" t="str">
            <v>ايمن فوزى عبدالغنى حسن</v>
          </cell>
          <cell r="D419" t="str">
            <v>مكتب القاهره للتصميمات - مشروع المطاف</v>
          </cell>
          <cell r="E419" t="str">
            <v>رئيس قسم التصميمات الإنشائيه</v>
          </cell>
          <cell r="F419">
            <v>41306</v>
          </cell>
          <cell r="G419" t="str">
            <v>Permanent</v>
          </cell>
          <cell r="H419">
            <v>22700</v>
          </cell>
          <cell r="I419">
            <v>26202230102198</v>
          </cell>
          <cell r="J419">
            <v>64</v>
          </cell>
          <cell r="K419">
            <v>16700</v>
          </cell>
          <cell r="M419" t="str">
            <v>التجمع الخامس - القاهرة</v>
          </cell>
        </row>
        <row r="420">
          <cell r="A420" t="str">
            <v>005404</v>
          </cell>
          <cell r="B420">
            <v>5404</v>
          </cell>
          <cell r="C420" t="str">
            <v>منة الله عبدالرسول عبدالمعطى العويسى</v>
          </cell>
          <cell r="D420" t="str">
            <v>مكتب القاهره للتصميمات - مشروع المطاف</v>
          </cell>
          <cell r="E420" t="str">
            <v xml:space="preserve">مهندس ممتاز معمارى </v>
          </cell>
          <cell r="F420">
            <v>41303</v>
          </cell>
          <cell r="G420" t="str">
            <v>Permanent</v>
          </cell>
          <cell r="H420">
            <v>31133</v>
          </cell>
          <cell r="I420">
            <v>28503278800161</v>
          </cell>
          <cell r="J420">
            <v>41</v>
          </cell>
          <cell r="K420">
            <v>16700</v>
          </cell>
          <cell r="M420" t="str">
            <v>الهرم - جيزة</v>
          </cell>
        </row>
        <row r="421">
          <cell r="A421" t="str">
            <v>005424</v>
          </cell>
          <cell r="B421">
            <v>5424</v>
          </cell>
          <cell r="C421" t="str">
            <v>محمد الشربينى السباعى شبانه</v>
          </cell>
          <cell r="D421" t="str">
            <v>مكتب القاهره للتصميمات - مشروع المطاف</v>
          </cell>
          <cell r="E421" t="str">
            <v>رسام كهرباء</v>
          </cell>
          <cell r="F421">
            <v>41335</v>
          </cell>
          <cell r="G421" t="str">
            <v>Permanent</v>
          </cell>
          <cell r="H421">
            <v>27454</v>
          </cell>
          <cell r="I421">
            <v>27512318800211</v>
          </cell>
          <cell r="J421">
            <v>50</v>
          </cell>
          <cell r="K421">
            <v>16700</v>
          </cell>
          <cell r="M421" t="str">
            <v>حلوان - القاهرة</v>
          </cell>
        </row>
        <row r="422">
          <cell r="A422" t="str">
            <v>005429</v>
          </cell>
          <cell r="B422">
            <v>5429</v>
          </cell>
          <cell r="C422" t="str">
            <v>محمد محمود عبدالله عبدالرازق</v>
          </cell>
          <cell r="D422" t="str">
            <v>مكتب القاهره للتصميمات - مشروع المطاف</v>
          </cell>
          <cell r="E422" t="str">
            <v>مهندس اول كهرباء</v>
          </cell>
          <cell r="F422">
            <v>41335</v>
          </cell>
          <cell r="G422" t="str">
            <v>Permanent</v>
          </cell>
          <cell r="H422">
            <v>29646</v>
          </cell>
          <cell r="I422">
            <v>28406252102711</v>
          </cell>
          <cell r="J422">
            <v>42</v>
          </cell>
          <cell r="K422">
            <v>16700</v>
          </cell>
          <cell r="M422" t="str">
            <v>الحوامدية - 6اكتوبر</v>
          </cell>
        </row>
        <row r="423">
          <cell r="A423" t="str">
            <v>005431</v>
          </cell>
          <cell r="B423">
            <v>5431</v>
          </cell>
          <cell r="C423" t="str">
            <v>ابراهيم مصطفى عبدالقادر عبدالرحيم</v>
          </cell>
          <cell r="D423" t="str">
            <v>MAR VILLE - NEW ZAYED</v>
          </cell>
          <cell r="E423" t="str">
            <v>سائق تيلى هاندلر</v>
          </cell>
          <cell r="F423">
            <v>41365</v>
          </cell>
          <cell r="G423" t="str">
            <v>Permanent</v>
          </cell>
          <cell r="H423">
            <v>29233</v>
          </cell>
          <cell r="I423">
            <v>28001130102711</v>
          </cell>
          <cell r="J423">
            <v>46</v>
          </cell>
          <cell r="K423">
            <v>12460</v>
          </cell>
          <cell r="M423" t="str">
            <v>البساتين_القاهره</v>
          </cell>
        </row>
        <row r="424">
          <cell r="A424" t="str">
            <v>005435</v>
          </cell>
          <cell r="B424">
            <v>5435</v>
          </cell>
          <cell r="C424" t="str">
            <v>وائل متولى على متولى</v>
          </cell>
          <cell r="D424" t="str">
            <v>بالعاصمة الادارية الجديدة R5 الحى السكنى</v>
          </cell>
          <cell r="E424" t="str">
            <v>سائق تيلى هاندلر</v>
          </cell>
          <cell r="F424">
            <v>41365</v>
          </cell>
          <cell r="G424" t="str">
            <v>Permanent</v>
          </cell>
          <cell r="H424">
            <v>29679</v>
          </cell>
          <cell r="I424">
            <v>28104031200712</v>
          </cell>
          <cell r="J424">
            <v>45</v>
          </cell>
          <cell r="K424">
            <v>16140</v>
          </cell>
          <cell r="M424" t="str">
            <v>ميت غمر - الدقهلية</v>
          </cell>
        </row>
        <row r="425">
          <cell r="A425" t="str">
            <v>005446</v>
          </cell>
          <cell r="B425">
            <v>5446</v>
          </cell>
          <cell r="C425" t="str">
            <v>ابوزيد توفيق سليمان ابوزيد</v>
          </cell>
          <cell r="D425" t="str">
            <v>ادارة المعدات</v>
          </cell>
          <cell r="E425" t="str">
            <v>سائق جرار زراعى</v>
          </cell>
          <cell r="F425">
            <v>41365</v>
          </cell>
          <cell r="G425" t="str">
            <v>Permanent</v>
          </cell>
          <cell r="H425">
            <v>23887</v>
          </cell>
          <cell r="I425">
            <v>26505252400497</v>
          </cell>
          <cell r="J425">
            <v>61</v>
          </cell>
          <cell r="K425">
            <v>12090</v>
          </cell>
          <cell r="M425" t="str">
            <v>ابو قرقاص - المنيا</v>
          </cell>
        </row>
        <row r="426">
          <cell r="A426" t="str">
            <v>005460</v>
          </cell>
          <cell r="B426">
            <v>5460</v>
          </cell>
          <cell r="C426" t="str">
            <v>احمد حسن محمود امين</v>
          </cell>
          <cell r="D426" t="str">
            <v>الادارة العامه للشئون الاداريه</v>
          </cell>
          <cell r="E426" t="str">
            <v>رئيس قسم شئون اداريه</v>
          </cell>
          <cell r="F426">
            <v>42583</v>
          </cell>
          <cell r="G426" t="str">
            <v>Permanent</v>
          </cell>
          <cell r="H426">
            <v>30627</v>
          </cell>
          <cell r="I426">
            <v>28311070101158</v>
          </cell>
          <cell r="J426">
            <v>42</v>
          </cell>
          <cell r="K426">
            <v>16700</v>
          </cell>
          <cell r="M426" t="str">
            <v>الجمالية - القاهرة</v>
          </cell>
        </row>
        <row r="427">
          <cell r="A427" t="str">
            <v>005463</v>
          </cell>
          <cell r="B427">
            <v>5463</v>
          </cell>
          <cell r="C427" t="str">
            <v>احمد سالم طه السيد</v>
          </cell>
          <cell r="D427" t="str">
            <v>الادارة العامة للعطاءات</v>
          </cell>
          <cell r="E427" t="str">
            <v>سائق - درجة ممتاز</v>
          </cell>
          <cell r="F427">
            <v>41426</v>
          </cell>
          <cell r="G427" t="str">
            <v>Permanent</v>
          </cell>
          <cell r="H427">
            <v>30953</v>
          </cell>
          <cell r="I427">
            <v>28409281700571</v>
          </cell>
          <cell r="J427">
            <v>41</v>
          </cell>
          <cell r="K427">
            <v>12450</v>
          </cell>
          <cell r="M427" t="str">
            <v>الوراق - جيزه</v>
          </cell>
        </row>
        <row r="428">
          <cell r="A428" t="str">
            <v>005468</v>
          </cell>
          <cell r="B428">
            <v>5468</v>
          </cell>
          <cell r="C428" t="str">
            <v>عمرو حامد عبدالله محمد</v>
          </cell>
          <cell r="D428" t="str">
            <v>مكتب القاهره للتصميمات - مشروع المطاف</v>
          </cell>
          <cell r="E428" t="str">
            <v>رسام كهرباء</v>
          </cell>
          <cell r="F428">
            <v>41405</v>
          </cell>
          <cell r="G428" t="str">
            <v>Permanent</v>
          </cell>
          <cell r="H428">
            <v>29054</v>
          </cell>
          <cell r="I428">
            <v>27907182800471</v>
          </cell>
          <cell r="J428">
            <v>47</v>
          </cell>
          <cell r="K428">
            <v>16700</v>
          </cell>
          <cell r="M428" t="str">
            <v>كوم امبو - اسوان</v>
          </cell>
        </row>
        <row r="429">
          <cell r="A429" t="str">
            <v>005470</v>
          </cell>
          <cell r="B429">
            <v>5470</v>
          </cell>
          <cell r="C429" t="str">
            <v>نهله يوسف ابراهيم غنا</v>
          </cell>
          <cell r="D429" t="str">
            <v>مكتب القاهره للتصميمات - مشروع المطاف</v>
          </cell>
          <cell r="E429" t="str">
            <v>مهندس اول كهرباء</v>
          </cell>
          <cell r="F429">
            <v>41426</v>
          </cell>
          <cell r="G429" t="str">
            <v>Permanent</v>
          </cell>
          <cell r="H429">
            <v>30344</v>
          </cell>
          <cell r="I429">
            <v>28301282100067</v>
          </cell>
          <cell r="J429">
            <v>43</v>
          </cell>
          <cell r="K429">
            <v>16700</v>
          </cell>
          <cell r="M429" t="str">
            <v>العمرانية - جيزة</v>
          </cell>
        </row>
        <row r="430">
          <cell r="A430" t="str">
            <v>005472</v>
          </cell>
          <cell r="B430">
            <v>5472</v>
          </cell>
          <cell r="C430" t="str">
            <v>احمد محمد محمد العيسوى شعير</v>
          </cell>
          <cell r="D430" t="str">
            <v>الادارة العامة للشئون المالية</v>
          </cell>
          <cell r="E430" t="str">
            <v>رئيس قسم حسابات موردين</v>
          </cell>
          <cell r="F430">
            <v>41456</v>
          </cell>
          <cell r="G430" t="str">
            <v>Permanent</v>
          </cell>
          <cell r="H430">
            <v>33187</v>
          </cell>
          <cell r="I430">
            <v>29011101101356</v>
          </cell>
          <cell r="J430">
            <v>35</v>
          </cell>
          <cell r="K430">
            <v>16700</v>
          </cell>
          <cell r="M430" t="str">
            <v>الزرقا - دمياط</v>
          </cell>
        </row>
        <row r="431">
          <cell r="A431" t="str">
            <v>005475</v>
          </cell>
          <cell r="B431">
            <v>5475</v>
          </cell>
          <cell r="C431" t="str">
            <v>اسامه يوسف محمد يوسف</v>
          </cell>
          <cell r="D431" t="str">
            <v>مكتب القاهره للتصميمات - مشروع المصاطب</v>
          </cell>
          <cell r="E431" t="str">
            <v>موظف خدمات اداريه (A)</v>
          </cell>
          <cell r="F431">
            <v>41412</v>
          </cell>
          <cell r="G431" t="str">
            <v>Permanent</v>
          </cell>
          <cell r="H431">
            <v>29147</v>
          </cell>
          <cell r="I431">
            <v>27910192102195</v>
          </cell>
          <cell r="J431">
            <v>46</v>
          </cell>
          <cell r="K431">
            <v>9150</v>
          </cell>
          <cell r="M431" t="str">
            <v>العجوزه_الجيزه</v>
          </cell>
        </row>
        <row r="432">
          <cell r="A432" t="str">
            <v>005481</v>
          </cell>
          <cell r="B432">
            <v>5481</v>
          </cell>
          <cell r="C432" t="str">
            <v>احمد عباس عبدالباقى الفقى</v>
          </cell>
          <cell r="D432" t="str">
            <v>مكتب القاهره للتصميمات - مشروع المطاف</v>
          </cell>
          <cell r="E432" t="str">
            <v>رئيس قسم حاسب ألى</v>
          </cell>
          <cell r="F432">
            <v>41476</v>
          </cell>
          <cell r="G432" t="str">
            <v>Permanent</v>
          </cell>
          <cell r="H432">
            <v>30846</v>
          </cell>
          <cell r="I432">
            <v>28410138800856</v>
          </cell>
          <cell r="J432">
            <v>41</v>
          </cell>
          <cell r="K432">
            <v>16700</v>
          </cell>
          <cell r="M432" t="str">
            <v>الجيزه - جيزه</v>
          </cell>
        </row>
        <row r="433">
          <cell r="A433" t="str">
            <v>005482</v>
          </cell>
          <cell r="B433">
            <v>5482</v>
          </cell>
          <cell r="C433" t="str">
            <v>بحبح ابو خليل عيد محمد</v>
          </cell>
          <cell r="D433" t="str">
            <v>الحديقة المركزيه CP-B02 - المرحلة الأولى</v>
          </cell>
          <cell r="E433" t="str">
            <v>سائق - درجة ممتاز</v>
          </cell>
          <cell r="F433">
            <v>41518</v>
          </cell>
          <cell r="G433" t="str">
            <v>Permanent</v>
          </cell>
          <cell r="H433">
            <v>32534</v>
          </cell>
          <cell r="I433">
            <v>28901262702114</v>
          </cell>
          <cell r="J433">
            <v>37</v>
          </cell>
          <cell r="K433">
            <v>12390</v>
          </cell>
          <cell r="M433" t="str">
            <v>قنا - قنا</v>
          </cell>
        </row>
        <row r="434">
          <cell r="A434" t="str">
            <v>005489</v>
          </cell>
          <cell r="B434">
            <v>5489</v>
          </cell>
          <cell r="C434" t="str">
            <v>ضاحى مخيمر محمود حسانين</v>
          </cell>
          <cell r="D434" t="str">
            <v>Mar Bay</v>
          </cell>
          <cell r="E434" t="str">
            <v>ادارى مساعد اول</v>
          </cell>
          <cell r="F434">
            <v>41518</v>
          </cell>
          <cell r="G434" t="str">
            <v>Permanent</v>
          </cell>
          <cell r="H434">
            <v>32695</v>
          </cell>
          <cell r="I434">
            <v>28907062500272</v>
          </cell>
          <cell r="J434">
            <v>37</v>
          </cell>
          <cell r="K434">
            <v>14250</v>
          </cell>
          <cell r="M434" t="str">
            <v>ديروط - اسيوط</v>
          </cell>
        </row>
        <row r="435">
          <cell r="A435" t="str">
            <v>005495</v>
          </cell>
          <cell r="B435">
            <v>5495</v>
          </cell>
          <cell r="C435" t="str">
            <v>عثمان فاضل معتمد عبدالفضيل</v>
          </cell>
          <cell r="D435" t="str">
            <v xml:space="preserve">KFSCمدينة الملك فهد الرياضية بالرياض </v>
          </cell>
          <cell r="E435" t="str">
            <v>مشرف اول امن داخلى</v>
          </cell>
          <cell r="F435">
            <v>41437</v>
          </cell>
          <cell r="G435" t="str">
            <v>Permanent</v>
          </cell>
          <cell r="H435">
            <v>32372</v>
          </cell>
          <cell r="I435">
            <v>28808172403177</v>
          </cell>
          <cell r="J435">
            <v>37</v>
          </cell>
          <cell r="K435">
            <v>10540</v>
          </cell>
          <cell r="M435" t="str">
            <v>ديرموس - المنيا</v>
          </cell>
        </row>
        <row r="436">
          <cell r="A436" t="str">
            <v>005499</v>
          </cell>
          <cell r="B436">
            <v>5499</v>
          </cell>
          <cell r="C436" t="str">
            <v>محمود حسن عبدالحميد حسين</v>
          </cell>
          <cell r="D436" t="str">
            <v>الادارة العامة للشئون المالية</v>
          </cell>
          <cell r="E436" t="str">
            <v>مدير ادارة المراجعة</v>
          </cell>
          <cell r="F436">
            <v>36871</v>
          </cell>
          <cell r="G436" t="str">
            <v>Permanent</v>
          </cell>
          <cell r="H436">
            <v>23883</v>
          </cell>
          <cell r="I436">
            <v>26505210400331</v>
          </cell>
          <cell r="J436">
            <v>61</v>
          </cell>
          <cell r="K436">
            <v>16700</v>
          </cell>
          <cell r="M436" t="str">
            <v>التجمع الاول - القاهرة</v>
          </cell>
        </row>
        <row r="437">
          <cell r="A437" t="str">
            <v>005500</v>
          </cell>
          <cell r="B437">
            <v>5500</v>
          </cell>
          <cell r="C437" t="str">
            <v>ايمن زكى عبده محمد</v>
          </cell>
          <cell r="D437" t="str">
            <v>مكتب الرئيس التنفيذى</v>
          </cell>
          <cell r="E437" t="str">
            <v>مدير مكتب - مكتب الرئيس التنفيذى</v>
          </cell>
          <cell r="F437">
            <v>35947</v>
          </cell>
          <cell r="G437" t="str">
            <v>Permanent</v>
          </cell>
          <cell r="H437">
            <v>26027</v>
          </cell>
          <cell r="I437">
            <v>27104042102514</v>
          </cell>
          <cell r="J437">
            <v>55</v>
          </cell>
          <cell r="K437">
            <v>16700</v>
          </cell>
          <cell r="M437" t="str">
            <v>عين شمس - القاهرة</v>
          </cell>
        </row>
        <row r="438">
          <cell r="A438" t="str">
            <v>005507</v>
          </cell>
          <cell r="B438">
            <v>5507</v>
          </cell>
          <cell r="C438" t="str">
            <v>على السيد حسين على</v>
          </cell>
          <cell r="D438" t="str">
            <v>Mar Bay</v>
          </cell>
          <cell r="E438" t="str">
            <v>سائق هراس</v>
          </cell>
          <cell r="F438">
            <v>41579</v>
          </cell>
          <cell r="G438" t="str">
            <v>Permanent</v>
          </cell>
          <cell r="H438">
            <v>28131</v>
          </cell>
          <cell r="I438">
            <v>27701062701277</v>
          </cell>
          <cell r="J438">
            <v>49</v>
          </cell>
          <cell r="K438">
            <v>15670</v>
          </cell>
          <cell r="M438" t="str">
            <v>الطوابيه - قنا - قنا</v>
          </cell>
        </row>
        <row r="439">
          <cell r="A439" t="str">
            <v>005508</v>
          </cell>
          <cell r="B439">
            <v>5508</v>
          </cell>
          <cell r="C439" t="str">
            <v>محمد صاوى سيد صاوى</v>
          </cell>
          <cell r="D439" t="str">
            <v>Fifth Square</v>
          </cell>
          <cell r="E439" t="str">
            <v>سائق - درجه ثانيه</v>
          </cell>
          <cell r="F439">
            <v>41579</v>
          </cell>
          <cell r="G439" t="str">
            <v>Permanent</v>
          </cell>
          <cell r="H439">
            <v>27139</v>
          </cell>
          <cell r="I439">
            <v>27404202400774</v>
          </cell>
          <cell r="J439">
            <v>52</v>
          </cell>
          <cell r="K439">
            <v>11000</v>
          </cell>
          <cell r="M439" t="str">
            <v>ملوى - إلمنيا</v>
          </cell>
        </row>
        <row r="440">
          <cell r="A440" t="str">
            <v>005520</v>
          </cell>
          <cell r="B440">
            <v>5520</v>
          </cell>
          <cell r="C440" t="str">
            <v>يوسف وجدى محمد يوسف</v>
          </cell>
          <cell r="D440" t="str">
            <v>ادارة المعدات</v>
          </cell>
          <cell r="E440" t="str">
            <v>مدير قسم صيانة المعدات</v>
          </cell>
          <cell r="F440">
            <v>41609</v>
          </cell>
          <cell r="G440" t="str">
            <v>Permanent</v>
          </cell>
          <cell r="H440">
            <v>32219</v>
          </cell>
          <cell r="I440">
            <v>28803170105134</v>
          </cell>
          <cell r="J440">
            <v>38</v>
          </cell>
          <cell r="K440">
            <v>16700</v>
          </cell>
          <cell r="M440" t="str">
            <v>عين شمس - القاهرة</v>
          </cell>
        </row>
        <row r="441">
          <cell r="A441" t="str">
            <v>005535</v>
          </cell>
          <cell r="B441">
            <v>5535</v>
          </cell>
          <cell r="C441" t="str">
            <v>عبدالرحمن شكرى محمد عزت</v>
          </cell>
          <cell r="D441" t="str">
            <v>Mar Bay</v>
          </cell>
          <cell r="E441" t="str">
            <v>رئيس حسابات المشروع</v>
          </cell>
          <cell r="F441">
            <v>41640</v>
          </cell>
          <cell r="G441" t="str">
            <v>Permanent</v>
          </cell>
          <cell r="H441">
            <v>31478</v>
          </cell>
          <cell r="I441">
            <v>28603070200777</v>
          </cell>
          <cell r="J441">
            <v>40</v>
          </cell>
          <cell r="K441">
            <v>16700</v>
          </cell>
          <cell r="M441" t="str">
            <v>سيدى جابر_الاسكندريه</v>
          </cell>
        </row>
        <row r="442">
          <cell r="A442" t="str">
            <v>005539</v>
          </cell>
          <cell r="B442">
            <v>5539</v>
          </cell>
          <cell r="C442" t="str">
            <v>مدحت محمدى محمد عوض</v>
          </cell>
          <cell r="D442" t="str">
            <v>بالعاصمة الادارية الجديدة R5 الحى السكنى</v>
          </cell>
          <cell r="E442" t="str">
            <v>مراقب سلامه و صحه مهنيه</v>
          </cell>
          <cell r="F442">
            <v>41671</v>
          </cell>
          <cell r="G442" t="str">
            <v>Permanent</v>
          </cell>
          <cell r="H442">
            <v>29715</v>
          </cell>
          <cell r="I442">
            <v>28105091401756</v>
          </cell>
          <cell r="J442">
            <v>45</v>
          </cell>
          <cell r="K442">
            <v>16700</v>
          </cell>
          <cell r="M442" t="str">
            <v>بنها_القليوبيه</v>
          </cell>
        </row>
        <row r="443">
          <cell r="A443" t="str">
            <v>005541</v>
          </cell>
          <cell r="B443">
            <v>5541</v>
          </cell>
          <cell r="C443" t="str">
            <v>اسلام محمود احمد محمود</v>
          </cell>
          <cell r="D443" t="str">
            <v>خدمات الادارة العامه للشئون الادارية</v>
          </cell>
          <cell r="E443" t="str">
            <v>موظف اول خدمات اداريه (A)</v>
          </cell>
          <cell r="F443">
            <v>41671</v>
          </cell>
          <cell r="G443" t="str">
            <v>Permanent</v>
          </cell>
          <cell r="H443">
            <v>33055</v>
          </cell>
          <cell r="I443">
            <v>29007012111375</v>
          </cell>
          <cell r="J443">
            <v>36</v>
          </cell>
          <cell r="K443">
            <v>9570</v>
          </cell>
          <cell r="M443" t="str">
            <v>امبابة - جيزة</v>
          </cell>
        </row>
        <row r="444">
          <cell r="A444" t="str">
            <v>005542</v>
          </cell>
          <cell r="B444">
            <v>5542</v>
          </cell>
          <cell r="C444" t="str">
            <v>حسن فراج حسن سلام</v>
          </cell>
          <cell r="D444" t="str">
            <v>بالعاصمة الادارية الجديدة R5 الحى السكنى</v>
          </cell>
          <cell r="E444" t="str">
            <v>مراقب عام صحى</v>
          </cell>
          <cell r="F444">
            <v>41671</v>
          </cell>
          <cell r="G444" t="str">
            <v>Permanent</v>
          </cell>
          <cell r="H444">
            <v>23171</v>
          </cell>
          <cell r="I444">
            <v>26306092701093</v>
          </cell>
          <cell r="J444">
            <v>63</v>
          </cell>
          <cell r="K444">
            <v>16700</v>
          </cell>
          <cell r="M444" t="str">
            <v>الساحل - القاهرة</v>
          </cell>
        </row>
        <row r="445">
          <cell r="A445" t="str">
            <v>005544</v>
          </cell>
          <cell r="B445">
            <v>5544</v>
          </cell>
          <cell r="C445" t="str">
            <v>خالد عطية محمد منصور</v>
          </cell>
          <cell r="D445" t="str">
            <v>Mar Bay</v>
          </cell>
          <cell r="E445" t="str">
            <v>مراقب صحى</v>
          </cell>
          <cell r="F445">
            <v>41671</v>
          </cell>
          <cell r="G445" t="str">
            <v>Permanent</v>
          </cell>
          <cell r="H445">
            <v>31607</v>
          </cell>
          <cell r="I445">
            <v>28607140104156</v>
          </cell>
          <cell r="J445">
            <v>40</v>
          </cell>
          <cell r="K445">
            <v>16700</v>
          </cell>
          <cell r="M445" t="str">
            <v>الزاوية الحمرا - القاهرة</v>
          </cell>
        </row>
        <row r="446">
          <cell r="A446" t="str">
            <v>005545</v>
          </cell>
          <cell r="B446">
            <v>5545</v>
          </cell>
          <cell r="C446" t="str">
            <v>حسن محمد محمد محمد</v>
          </cell>
          <cell r="D446" t="str">
            <v>بالعاصمة الادارية الجديدة R5 الحى السكنى</v>
          </cell>
          <cell r="E446" t="str">
            <v>مشرف عام كهرباء</v>
          </cell>
          <cell r="F446">
            <v>41671</v>
          </cell>
          <cell r="G446" t="str">
            <v>Permanent</v>
          </cell>
          <cell r="H446">
            <v>28764</v>
          </cell>
          <cell r="I446">
            <v>27810011410671</v>
          </cell>
          <cell r="J446">
            <v>47</v>
          </cell>
          <cell r="K446">
            <v>16020</v>
          </cell>
          <cell r="M446" t="str">
            <v>الخانكة - القليوبية</v>
          </cell>
        </row>
        <row r="447">
          <cell r="A447" t="str">
            <v>005548</v>
          </cell>
          <cell r="B447">
            <v>5548</v>
          </cell>
          <cell r="C447" t="str">
            <v>محمد عبدالعال يوسف عيد</v>
          </cell>
          <cell r="D447" t="str">
            <v>خدمات الادارة العامه للشئون الادارية</v>
          </cell>
          <cell r="E447" t="str">
            <v>فنى اول كهرباء</v>
          </cell>
          <cell r="F447">
            <v>41671</v>
          </cell>
          <cell r="G447" t="str">
            <v>Permanent</v>
          </cell>
          <cell r="H447">
            <v>29037</v>
          </cell>
          <cell r="I447">
            <v>27907011307377</v>
          </cell>
          <cell r="J447">
            <v>47</v>
          </cell>
          <cell r="K447">
            <v>12430</v>
          </cell>
          <cell r="M447" t="str">
            <v>فاقوس - الشرقية</v>
          </cell>
        </row>
        <row r="448">
          <cell r="A448" t="str">
            <v>005553</v>
          </cell>
          <cell r="B448">
            <v>5553</v>
          </cell>
          <cell r="C448" t="str">
            <v>كمال ابراهيم عبدالعزيز النمرود</v>
          </cell>
          <cell r="D448" t="str">
            <v>Fifth Square</v>
          </cell>
          <cell r="E448" t="str">
            <v>مشرف صحى</v>
          </cell>
          <cell r="F448">
            <v>41671</v>
          </cell>
          <cell r="G448" t="str">
            <v>Permanent</v>
          </cell>
          <cell r="H448">
            <v>26846</v>
          </cell>
          <cell r="I448">
            <v>27307011601073</v>
          </cell>
          <cell r="J448">
            <v>53</v>
          </cell>
          <cell r="K448">
            <v>16170</v>
          </cell>
          <cell r="M448" t="str">
            <v>طنطا - الغربية</v>
          </cell>
        </row>
        <row r="449">
          <cell r="A449" t="str">
            <v>005561</v>
          </cell>
          <cell r="B449">
            <v>5561</v>
          </cell>
          <cell r="C449" t="str">
            <v>مجدى محمد عبداللطيف محمد</v>
          </cell>
          <cell r="D449" t="str">
            <v>الادارة العامه للشئون الاداريه</v>
          </cell>
          <cell r="E449" t="str">
            <v>مندوب اول تراخيص</v>
          </cell>
          <cell r="F449">
            <v>41681</v>
          </cell>
          <cell r="G449" t="str">
            <v>Permanent</v>
          </cell>
          <cell r="H449">
            <v>30747</v>
          </cell>
          <cell r="I449">
            <v>28403060101879</v>
          </cell>
          <cell r="J449">
            <v>42</v>
          </cell>
          <cell r="K449">
            <v>15600</v>
          </cell>
          <cell r="M449" t="str">
            <v>المرج - القاهرة</v>
          </cell>
        </row>
        <row r="450">
          <cell r="A450" t="str">
            <v>005565</v>
          </cell>
          <cell r="B450">
            <v>5565</v>
          </cell>
          <cell r="C450" t="str">
            <v>سعد عبدالجبار جادالرب مهدى</v>
          </cell>
          <cell r="D450" t="str">
            <v>مستشفى ناصر العام - بنى سويف</v>
          </cell>
          <cell r="E450" t="str">
            <v>سائق فراده</v>
          </cell>
          <cell r="F450">
            <v>41686</v>
          </cell>
          <cell r="G450" t="str">
            <v>Permanent</v>
          </cell>
          <cell r="H450">
            <v>29661</v>
          </cell>
          <cell r="I450">
            <v>28103162701699</v>
          </cell>
          <cell r="J450">
            <v>45</v>
          </cell>
          <cell r="K450">
            <v>15760</v>
          </cell>
          <cell r="M450" t="str">
            <v>قنا - قنا</v>
          </cell>
        </row>
        <row r="451">
          <cell r="A451" t="str">
            <v>005569</v>
          </cell>
          <cell r="B451">
            <v>5569</v>
          </cell>
          <cell r="C451" t="str">
            <v>مصطفى محمد عطية احمد</v>
          </cell>
          <cell r="D451" t="str">
            <v>الحديقة المركزيه CP-B02 - المرحلة الثانية</v>
          </cell>
          <cell r="E451" t="str">
            <v xml:space="preserve">فنى اول ميكانيكا - معدات </v>
          </cell>
          <cell r="F451">
            <v>43045</v>
          </cell>
          <cell r="G451" t="str">
            <v>Permanent</v>
          </cell>
          <cell r="H451">
            <v>27987</v>
          </cell>
          <cell r="I451">
            <v>27608150102111</v>
          </cell>
          <cell r="J451">
            <v>49</v>
          </cell>
          <cell r="K451">
            <v>13360</v>
          </cell>
          <cell r="M451" t="str">
            <v>ميت غمر - الدقهلية</v>
          </cell>
        </row>
        <row r="452">
          <cell r="A452" t="str">
            <v>005571</v>
          </cell>
          <cell r="B452">
            <v>5571</v>
          </cell>
          <cell r="C452" t="str">
            <v>على شحات حسين حسان</v>
          </cell>
          <cell r="D452" t="str">
            <v>بالعاصمة الادارية الجديدة R5 الحى السكنى</v>
          </cell>
          <cell r="E452" t="str">
            <v>سائق سياره تنك مياه</v>
          </cell>
          <cell r="F452">
            <v>41686</v>
          </cell>
          <cell r="G452" t="str">
            <v>Permanent</v>
          </cell>
          <cell r="H452">
            <v>28988</v>
          </cell>
          <cell r="I452">
            <v>27905132700278</v>
          </cell>
          <cell r="J452">
            <v>47</v>
          </cell>
          <cell r="K452">
            <v>15650</v>
          </cell>
          <cell r="M452" t="str">
            <v>ارمنت - الأقصر</v>
          </cell>
        </row>
        <row r="453">
          <cell r="A453" t="str">
            <v>005577</v>
          </cell>
          <cell r="B453">
            <v>5577</v>
          </cell>
          <cell r="C453" t="str">
            <v>محمد البدرى بخيت خليفه</v>
          </cell>
          <cell r="D453" t="str">
            <v xml:space="preserve">KFSCمدينة الملك فهد الرياضية بالرياض </v>
          </cell>
          <cell r="E453" t="str">
            <v>رسام ميكانيكا</v>
          </cell>
          <cell r="F453">
            <v>41699</v>
          </cell>
          <cell r="G453" t="str">
            <v>Permanent</v>
          </cell>
          <cell r="H453">
            <v>30425</v>
          </cell>
          <cell r="I453">
            <v>28304190101236</v>
          </cell>
          <cell r="J453">
            <v>43</v>
          </cell>
          <cell r="K453">
            <v>16700</v>
          </cell>
          <cell r="M453" t="str">
            <v>الوراق - جيزه</v>
          </cell>
        </row>
        <row r="454">
          <cell r="A454" t="str">
            <v>005595</v>
          </cell>
          <cell r="B454">
            <v>5595</v>
          </cell>
          <cell r="C454" t="str">
            <v>محمود محمد طه ابراهيم</v>
          </cell>
          <cell r="D454" t="str">
            <v>MAR VILLE - NEW ZAYED</v>
          </cell>
          <cell r="E454" t="str">
            <v>رئيس قسم الشئون الاداريه بالمشروع</v>
          </cell>
          <cell r="F454">
            <v>41730</v>
          </cell>
          <cell r="G454" t="str">
            <v>Permanent</v>
          </cell>
          <cell r="H454">
            <v>32049</v>
          </cell>
          <cell r="I454">
            <v>28709290109919</v>
          </cell>
          <cell r="J454">
            <v>38</v>
          </cell>
          <cell r="K454">
            <v>16700</v>
          </cell>
          <cell r="M454" t="str">
            <v>البساتين_القاهره</v>
          </cell>
        </row>
        <row r="455">
          <cell r="A455" t="str">
            <v>005597</v>
          </cell>
          <cell r="B455">
            <v>5597</v>
          </cell>
          <cell r="C455" t="str">
            <v>علاء عبدالله فتح الله عامر</v>
          </cell>
          <cell r="D455" t="str">
            <v>حالات خاصه</v>
          </cell>
          <cell r="E455" t="str">
            <v>مبيض محارة</v>
          </cell>
          <cell r="F455">
            <v>41730</v>
          </cell>
          <cell r="G455" t="str">
            <v>Permanent</v>
          </cell>
          <cell r="H455">
            <v>29181</v>
          </cell>
          <cell r="I455">
            <v>27911221702993</v>
          </cell>
          <cell r="J455">
            <v>46</v>
          </cell>
          <cell r="K455">
            <v>5500</v>
          </cell>
          <cell r="M455" t="str">
            <v>كفر ربيع - تلا - منوفية</v>
          </cell>
        </row>
        <row r="456">
          <cell r="A456" t="str">
            <v>005598</v>
          </cell>
          <cell r="B456">
            <v>5598</v>
          </cell>
          <cell r="C456" t="str">
            <v>كامل محمد كامل عبدالله</v>
          </cell>
          <cell r="D456" t="str">
            <v>بالعاصمة الادارية الجديدة R5 الحى السكنى</v>
          </cell>
          <cell r="E456" t="str">
            <v>مشرف عام كهرباء</v>
          </cell>
          <cell r="F456">
            <v>41730</v>
          </cell>
          <cell r="G456" t="str">
            <v>Permanent</v>
          </cell>
          <cell r="H456">
            <v>32542</v>
          </cell>
          <cell r="I456">
            <v>28902031400839</v>
          </cell>
          <cell r="J456">
            <v>37</v>
          </cell>
          <cell r="K456">
            <v>16010</v>
          </cell>
          <cell r="M456" t="str">
            <v>حلوان - القاهرة</v>
          </cell>
        </row>
        <row r="457">
          <cell r="A457" t="str">
            <v>005601</v>
          </cell>
          <cell r="B457">
            <v>5601</v>
          </cell>
          <cell r="C457" t="str">
            <v>احمد جلال احمد محمد</v>
          </cell>
          <cell r="D457" t="str">
            <v>الاعمال الخارجية - Fifth Square</v>
          </cell>
          <cell r="E457" t="str">
            <v>مراقب اعمال خارجيه</v>
          </cell>
          <cell r="F457">
            <v>41730</v>
          </cell>
          <cell r="G457" t="str">
            <v>Permanent</v>
          </cell>
          <cell r="H457">
            <v>31592</v>
          </cell>
          <cell r="I457">
            <v>28606292602091</v>
          </cell>
          <cell r="J457">
            <v>40</v>
          </cell>
          <cell r="K457">
            <v>16700</v>
          </cell>
          <cell r="M457" t="str">
            <v>سوهاج - سوهاج</v>
          </cell>
        </row>
        <row r="458">
          <cell r="A458" t="str">
            <v>005602</v>
          </cell>
          <cell r="B458">
            <v>5602</v>
          </cell>
          <cell r="C458" t="str">
            <v>محمد السعيد عبدالوهاب محمد</v>
          </cell>
          <cell r="D458" t="str">
            <v>الحديقة المركزيه CP-B02 - المرحلة الأولى</v>
          </cell>
          <cell r="E458" t="str">
            <v>مراقب تنفيذ</v>
          </cell>
          <cell r="F458">
            <v>41730</v>
          </cell>
          <cell r="G458" t="str">
            <v>Permanent</v>
          </cell>
          <cell r="H458">
            <v>29178</v>
          </cell>
          <cell r="I458">
            <v>27911191200491</v>
          </cell>
          <cell r="J458">
            <v>46</v>
          </cell>
          <cell r="K458">
            <v>16700</v>
          </cell>
          <cell r="M458" t="str">
            <v>السنبلاوين _الدقهليه</v>
          </cell>
        </row>
        <row r="459">
          <cell r="A459" t="str">
            <v>005607</v>
          </cell>
          <cell r="B459">
            <v>5607</v>
          </cell>
          <cell r="C459" t="str">
            <v>محمد سمير احمد محمد</v>
          </cell>
          <cell r="D459" t="str">
            <v>Fifth Square</v>
          </cell>
          <cell r="E459" t="str">
            <v>سكرتير ممتاز تنفيذى</v>
          </cell>
          <cell r="F459">
            <v>41735</v>
          </cell>
          <cell r="G459" t="str">
            <v>Permanent</v>
          </cell>
          <cell r="H459">
            <v>29277</v>
          </cell>
          <cell r="I459">
            <v>28002260104436</v>
          </cell>
          <cell r="J459">
            <v>46</v>
          </cell>
          <cell r="K459">
            <v>16700</v>
          </cell>
          <cell r="M459" t="str">
            <v>حلوان - القاهرة</v>
          </cell>
        </row>
        <row r="460">
          <cell r="A460" t="str">
            <v>005610</v>
          </cell>
          <cell r="B460">
            <v>5610</v>
          </cell>
          <cell r="C460" t="str">
            <v>محمد محمد مدكور موسى</v>
          </cell>
          <cell r="D460" t="str">
            <v>الكبارى الخضراء</v>
          </cell>
          <cell r="E460" t="str">
            <v>فنى ممتاز كهرباء</v>
          </cell>
          <cell r="F460">
            <v>43556</v>
          </cell>
          <cell r="G460" t="str">
            <v>Permanent</v>
          </cell>
          <cell r="H460">
            <v>26341</v>
          </cell>
          <cell r="I460">
            <v>27202121200493</v>
          </cell>
          <cell r="J460">
            <v>54</v>
          </cell>
          <cell r="K460">
            <v>10490</v>
          </cell>
          <cell r="M460" t="str">
            <v>ميت غمر - الدقهلية</v>
          </cell>
        </row>
        <row r="461">
          <cell r="A461" t="str">
            <v>005612</v>
          </cell>
          <cell r="B461">
            <v>5612</v>
          </cell>
          <cell r="C461" t="str">
            <v>السيد سعيد عبدالحميد حسن</v>
          </cell>
          <cell r="D461" t="str">
            <v>بالعاصمة الادارية الجديدة R5 الحى السكنى</v>
          </cell>
          <cell r="E461" t="str">
            <v>مراقب عام تنفيذ</v>
          </cell>
          <cell r="F461">
            <v>41745</v>
          </cell>
          <cell r="G461" t="str">
            <v>Permanent</v>
          </cell>
          <cell r="H461">
            <v>30733</v>
          </cell>
          <cell r="I461">
            <v>28402211301771</v>
          </cell>
          <cell r="J461">
            <v>42</v>
          </cell>
          <cell r="K461">
            <v>16700</v>
          </cell>
          <cell r="M461" t="str">
            <v>ههيا - الشرقية</v>
          </cell>
        </row>
        <row r="462">
          <cell r="A462" t="str">
            <v>005615</v>
          </cell>
          <cell r="B462">
            <v>5615</v>
          </cell>
          <cell r="C462" t="str">
            <v>حمدى احمد عبدالوهاب رضوان</v>
          </cell>
          <cell r="D462" t="str">
            <v>المول التجارى - Fifth Square</v>
          </cell>
          <cell r="E462" t="str">
            <v>مشرف صحى</v>
          </cell>
          <cell r="F462">
            <v>41760</v>
          </cell>
          <cell r="G462" t="str">
            <v>Permanent</v>
          </cell>
          <cell r="H462">
            <v>32931</v>
          </cell>
          <cell r="I462">
            <v>29002272400298</v>
          </cell>
          <cell r="J462">
            <v>36</v>
          </cell>
          <cell r="K462">
            <v>13350</v>
          </cell>
          <cell r="M462" t="str">
            <v>دير مواس _ المنيا</v>
          </cell>
        </row>
        <row r="463">
          <cell r="A463" t="str">
            <v>005620</v>
          </cell>
          <cell r="B463">
            <v>5620</v>
          </cell>
          <cell r="C463" t="str">
            <v>مرام محمد مصطفى محمد</v>
          </cell>
          <cell r="D463" t="str">
            <v>مكتب القاهره للتصميمات - مشروع المطاف</v>
          </cell>
          <cell r="E463" t="str">
            <v>منسق وثائق</v>
          </cell>
          <cell r="F463">
            <v>41760</v>
          </cell>
          <cell r="G463" t="str">
            <v>Permanent</v>
          </cell>
          <cell r="H463">
            <v>33288</v>
          </cell>
          <cell r="I463">
            <v>29102198800127</v>
          </cell>
          <cell r="J463">
            <v>35</v>
          </cell>
          <cell r="K463">
            <v>14470</v>
          </cell>
          <cell r="M463" t="str">
            <v>الدقى - جيزه</v>
          </cell>
        </row>
        <row r="464">
          <cell r="A464" t="str">
            <v>005652</v>
          </cell>
          <cell r="B464">
            <v>5652</v>
          </cell>
          <cell r="C464" t="str">
            <v>وليد حسن حامد الشافعى</v>
          </cell>
          <cell r="D464" t="str">
            <v>المول التجارى - Fifth Square</v>
          </cell>
          <cell r="E464" t="str">
            <v>فنى اول تكييف</v>
          </cell>
          <cell r="F464">
            <v>41791</v>
          </cell>
          <cell r="G464" t="str">
            <v>Permanent</v>
          </cell>
          <cell r="H464">
            <v>29791</v>
          </cell>
          <cell r="I464">
            <v>28107242101094</v>
          </cell>
          <cell r="J464">
            <v>45</v>
          </cell>
          <cell r="K464">
            <v>9600</v>
          </cell>
          <cell r="M464" t="str">
            <v>بولاق الدكرور_الجيره</v>
          </cell>
        </row>
        <row r="465">
          <cell r="A465" t="str">
            <v>005655</v>
          </cell>
          <cell r="B465">
            <v>5655</v>
          </cell>
          <cell r="C465" t="str">
            <v>محمد مصطفى محمد مصطفى</v>
          </cell>
          <cell r="D465" t="str">
            <v>الادارة العامه للشئون الاداريه</v>
          </cell>
          <cell r="E465" t="str">
            <v>عامل سكن</v>
          </cell>
          <cell r="F465">
            <v>41791</v>
          </cell>
          <cell r="G465" t="str">
            <v>Permanent</v>
          </cell>
          <cell r="H465">
            <v>24184</v>
          </cell>
          <cell r="I465">
            <v>26603181200833</v>
          </cell>
          <cell r="J465">
            <v>60</v>
          </cell>
          <cell r="K465">
            <v>9210</v>
          </cell>
          <cell r="M465" t="str">
            <v>السنبلاوين _الدقهليه</v>
          </cell>
        </row>
        <row r="466">
          <cell r="A466" t="str">
            <v>005656</v>
          </cell>
          <cell r="B466">
            <v>5656</v>
          </cell>
          <cell r="C466" t="str">
            <v>الطيب محمد عوض الله النوبى</v>
          </cell>
          <cell r="D466" t="str">
            <v>المول التجارى - Fifth Square</v>
          </cell>
          <cell r="E466" t="str">
            <v>ادارى</v>
          </cell>
          <cell r="F466">
            <v>41791</v>
          </cell>
          <cell r="G466" t="str">
            <v>Permanent</v>
          </cell>
          <cell r="H466">
            <v>30284</v>
          </cell>
          <cell r="I466">
            <v>28211292700039</v>
          </cell>
          <cell r="J466">
            <v>43</v>
          </cell>
          <cell r="K466">
            <v>13870</v>
          </cell>
          <cell r="M466" t="str">
            <v>اهناسيا  _بنى سويف</v>
          </cell>
        </row>
        <row r="467">
          <cell r="A467" t="str">
            <v>005658</v>
          </cell>
          <cell r="B467">
            <v>5658</v>
          </cell>
          <cell r="C467" t="str">
            <v>مصطفى غريب امام محمود</v>
          </cell>
          <cell r="D467" t="str">
            <v>الحديقة المركزيه CP-B02 - المرحلة الثانية</v>
          </cell>
          <cell r="E467" t="str">
            <v>فنى اول ميكانيكا</v>
          </cell>
          <cell r="F467">
            <v>41791</v>
          </cell>
          <cell r="G467" t="str">
            <v>Permanent</v>
          </cell>
          <cell r="H467">
            <v>31157</v>
          </cell>
          <cell r="I467">
            <v>28504202104898</v>
          </cell>
          <cell r="J467">
            <v>41</v>
          </cell>
          <cell r="K467">
            <v>9980</v>
          </cell>
          <cell r="M467" t="str">
            <v>العجوزه - جيزه</v>
          </cell>
        </row>
        <row r="468">
          <cell r="A468" t="str">
            <v>005660</v>
          </cell>
          <cell r="B468">
            <v>5660</v>
          </cell>
          <cell r="C468" t="str">
            <v>اشرف صلاح حامد احمد</v>
          </cell>
          <cell r="D468" t="str">
            <v>امن الشركة</v>
          </cell>
          <cell r="E468" t="str">
            <v>سائق - درجه اولى</v>
          </cell>
          <cell r="F468">
            <v>41806</v>
          </cell>
          <cell r="G468" t="str">
            <v>Permanent</v>
          </cell>
          <cell r="H468">
            <v>31052</v>
          </cell>
          <cell r="I468">
            <v>28501052703993</v>
          </cell>
          <cell r="J468">
            <v>41</v>
          </cell>
          <cell r="K468">
            <v>11000</v>
          </cell>
          <cell r="M468" t="str">
            <v>قنا - قنا</v>
          </cell>
        </row>
        <row r="469">
          <cell r="A469" t="str">
            <v>005679</v>
          </cell>
          <cell r="B469">
            <v>5679</v>
          </cell>
          <cell r="C469" t="str">
            <v>دينا ابراهيم ابراهيم ابوسعدة</v>
          </cell>
          <cell r="D469" t="str">
            <v>التطوير والتخطيط الاستراتيجي</v>
          </cell>
          <cell r="E469" t="str">
            <v>نائب مدير الاداره العامه لتطوير خدمه المبيعات</v>
          </cell>
          <cell r="F469">
            <v>41883</v>
          </cell>
          <cell r="G469" t="str">
            <v>Permanent</v>
          </cell>
          <cell r="H469">
            <v>28195</v>
          </cell>
          <cell r="I469">
            <v>27703110201144</v>
          </cell>
          <cell r="J469">
            <v>49</v>
          </cell>
          <cell r="K469">
            <v>16700</v>
          </cell>
          <cell r="M469" t="str">
            <v>الرمل - الإسكندرية</v>
          </cell>
        </row>
        <row r="470">
          <cell r="A470" t="str">
            <v>005680</v>
          </cell>
          <cell r="B470">
            <v>5680</v>
          </cell>
          <cell r="C470" t="str">
            <v>السيد نصر ابراهيم سيد</v>
          </cell>
          <cell r="D470" t="str">
            <v>Fifth Square</v>
          </cell>
          <cell r="E470" t="str">
            <v>فنى اول تصوير وبلوتر</v>
          </cell>
          <cell r="F470">
            <v>41883</v>
          </cell>
          <cell r="G470" t="str">
            <v>Permanent</v>
          </cell>
          <cell r="H470">
            <v>34176</v>
          </cell>
          <cell r="I470">
            <v>29307261600479</v>
          </cell>
          <cell r="J470">
            <v>33</v>
          </cell>
          <cell r="K470">
            <v>10520</v>
          </cell>
          <cell r="M470" t="str">
            <v>عين شمس - القاهرة</v>
          </cell>
        </row>
        <row r="471">
          <cell r="A471" t="str">
            <v>005681</v>
          </cell>
          <cell r="B471">
            <v>5681</v>
          </cell>
          <cell r="C471" t="str">
            <v>ايهاب رمضان على محمد</v>
          </cell>
          <cell r="D471" t="str">
            <v>الادارة العامة للشئون المالية</v>
          </cell>
          <cell r="E471" t="str">
            <v>مندوب ممتاز بنوك</v>
          </cell>
          <cell r="F471">
            <v>41883</v>
          </cell>
          <cell r="G471" t="str">
            <v>Permanent</v>
          </cell>
          <cell r="H471">
            <v>29968</v>
          </cell>
          <cell r="I471">
            <v>28204170101359</v>
          </cell>
          <cell r="J471">
            <v>44</v>
          </cell>
          <cell r="K471">
            <v>16440</v>
          </cell>
          <cell r="M471" t="str">
            <v>السلام - القاهرة</v>
          </cell>
        </row>
        <row r="472">
          <cell r="A472" t="str">
            <v>005684</v>
          </cell>
          <cell r="B472">
            <v>5684</v>
          </cell>
          <cell r="C472" t="str">
            <v>حسين محروس عبدالغنى حسن</v>
          </cell>
          <cell r="D472" t="str">
            <v>Fifth Square</v>
          </cell>
          <cell r="E472" t="str">
            <v>فرد اول امن</v>
          </cell>
          <cell r="F472">
            <v>41883</v>
          </cell>
          <cell r="G472" t="str">
            <v>Permanent</v>
          </cell>
          <cell r="H472">
            <v>26170</v>
          </cell>
          <cell r="I472">
            <v>27108252600695</v>
          </cell>
          <cell r="J472">
            <v>54</v>
          </cell>
          <cell r="K472">
            <v>8120</v>
          </cell>
          <cell r="M472" t="str">
            <v>طهطا - سوهاج</v>
          </cell>
        </row>
        <row r="473">
          <cell r="A473" t="str">
            <v>005687</v>
          </cell>
          <cell r="B473">
            <v>5687</v>
          </cell>
          <cell r="C473" t="str">
            <v>انور مختار سليمان محمد</v>
          </cell>
          <cell r="D473" t="str">
            <v>المستودعات المركزيه</v>
          </cell>
          <cell r="E473" t="str">
            <v>مشرف امن</v>
          </cell>
          <cell r="F473">
            <v>45200</v>
          </cell>
          <cell r="G473" t="str">
            <v>Permanent</v>
          </cell>
          <cell r="H473">
            <v>25614</v>
          </cell>
          <cell r="I473">
            <v>27102151701255</v>
          </cell>
          <cell r="J473">
            <v>55</v>
          </cell>
          <cell r="K473">
            <v>13550</v>
          </cell>
          <cell r="M473" t="str">
            <v>الباجور - المنوفية</v>
          </cell>
        </row>
        <row r="474">
          <cell r="A474" t="str">
            <v>005689</v>
          </cell>
          <cell r="B474">
            <v>5689</v>
          </cell>
          <cell r="C474" t="str">
            <v>جمعه فتحى عبدالجواد الجتمه</v>
          </cell>
          <cell r="D474" t="str">
            <v>امن الشركة</v>
          </cell>
          <cell r="E474" t="str">
            <v>فرد ممتاز امن</v>
          </cell>
          <cell r="F474">
            <v>41883</v>
          </cell>
          <cell r="G474" t="str">
            <v>Permanent</v>
          </cell>
          <cell r="H474">
            <v>27096</v>
          </cell>
          <cell r="I474">
            <v>27403081700396</v>
          </cell>
          <cell r="J474">
            <v>52</v>
          </cell>
          <cell r="K474">
            <v>9520</v>
          </cell>
          <cell r="M474" t="str">
            <v>اشمون -منوفيه</v>
          </cell>
        </row>
        <row r="475">
          <cell r="A475" t="str">
            <v>005697</v>
          </cell>
          <cell r="B475">
            <v>5697</v>
          </cell>
          <cell r="C475" t="str">
            <v>الحسن عبدالاخر احمد محمد</v>
          </cell>
          <cell r="D475" t="str">
            <v>مستشفى ناصر العام - بنى سويف</v>
          </cell>
          <cell r="E475" t="str">
            <v>فرد اول امن</v>
          </cell>
          <cell r="F475">
            <v>45505</v>
          </cell>
          <cell r="G475" t="str">
            <v>Permanent</v>
          </cell>
          <cell r="H475">
            <v>33756</v>
          </cell>
          <cell r="I475">
            <v>29206012608493</v>
          </cell>
          <cell r="J475">
            <v>34</v>
          </cell>
          <cell r="K475">
            <v>8650</v>
          </cell>
          <cell r="M475" t="str">
            <v>جرجا - سوهاج</v>
          </cell>
        </row>
        <row r="476">
          <cell r="A476" t="str">
            <v>005717</v>
          </cell>
          <cell r="B476">
            <v>5717</v>
          </cell>
          <cell r="C476" t="str">
            <v>محمد احمد سعيد مصطفى</v>
          </cell>
          <cell r="D476" t="str">
            <v>مكتب القاهره للتصميمات - مشروع المطاف</v>
          </cell>
          <cell r="E476" t="str">
            <v>مهندس كهرباء</v>
          </cell>
          <cell r="F476">
            <v>43589</v>
          </cell>
          <cell r="G476" t="str">
            <v>Permanent</v>
          </cell>
          <cell r="H476">
            <v>32496</v>
          </cell>
          <cell r="I476">
            <v>28812190104257</v>
          </cell>
          <cell r="J476">
            <v>37</v>
          </cell>
          <cell r="K476">
            <v>16700</v>
          </cell>
          <cell r="M476" t="str">
            <v>الوراق - الجيزة</v>
          </cell>
        </row>
        <row r="477">
          <cell r="A477" t="str">
            <v>005742</v>
          </cell>
          <cell r="B477">
            <v>5742</v>
          </cell>
          <cell r="C477" t="str">
            <v>محمد اشرف سليمان محمود</v>
          </cell>
          <cell r="D477" t="str">
            <v>بالعاصمة الادارية الجديدة R5 الحى السكنى</v>
          </cell>
          <cell r="E477" t="str">
            <v>رئيس قسم المشتريات مدنى</v>
          </cell>
          <cell r="F477">
            <v>41913</v>
          </cell>
          <cell r="G477" t="str">
            <v>Permanent</v>
          </cell>
          <cell r="H477">
            <v>32482</v>
          </cell>
          <cell r="I477">
            <v>28812050101819</v>
          </cell>
          <cell r="J477">
            <v>37</v>
          </cell>
          <cell r="K477">
            <v>16700</v>
          </cell>
          <cell r="M477" t="str">
            <v>مصر الجديده - القاهرة</v>
          </cell>
        </row>
        <row r="478">
          <cell r="A478" t="str">
            <v>005747</v>
          </cell>
          <cell r="B478">
            <v>5747</v>
          </cell>
          <cell r="C478" t="str">
            <v>رنا منير محمود احمد</v>
          </cell>
          <cell r="D478" t="str">
            <v>مكتب القاهره للتصميمات - مشروع المطاف</v>
          </cell>
          <cell r="E478" t="str">
            <v>مهندس ممتاز معمارى</v>
          </cell>
          <cell r="F478">
            <v>41913</v>
          </cell>
          <cell r="G478" t="str">
            <v>Permanent</v>
          </cell>
          <cell r="H478">
            <v>31949</v>
          </cell>
          <cell r="I478">
            <v>28706218800641</v>
          </cell>
          <cell r="J478">
            <v>39</v>
          </cell>
          <cell r="K478">
            <v>16700</v>
          </cell>
          <cell r="M478" t="str">
            <v>بولاق الدكرور_الجيزه</v>
          </cell>
        </row>
        <row r="479">
          <cell r="A479" t="str">
            <v>005751</v>
          </cell>
          <cell r="B479">
            <v>5751</v>
          </cell>
          <cell r="C479" t="str">
            <v>مريم ابوبكر الصديق عبدالعاطى على</v>
          </cell>
          <cell r="D479" t="str">
            <v>مكتب القاهره للتصميمات - مشروع المطاف</v>
          </cell>
          <cell r="E479" t="str">
            <v>مهندس اول كهرباء</v>
          </cell>
          <cell r="F479">
            <v>41913</v>
          </cell>
          <cell r="G479" t="str">
            <v>Permanent</v>
          </cell>
          <cell r="H479">
            <v>31686</v>
          </cell>
          <cell r="I479">
            <v>28610012123769</v>
          </cell>
          <cell r="J479">
            <v>39</v>
          </cell>
          <cell r="K479">
            <v>16700</v>
          </cell>
          <cell r="M479" t="str">
            <v>مدينة 6 أكتوبر - القاهرة</v>
          </cell>
        </row>
        <row r="480">
          <cell r="A480" t="str">
            <v>005758</v>
          </cell>
          <cell r="B480">
            <v>5758</v>
          </cell>
          <cell r="C480" t="str">
            <v>عمرو محسن فهيم على</v>
          </cell>
          <cell r="D480" t="str">
            <v>الادارة العامة لمراقبة التكاليف</v>
          </cell>
          <cell r="E480" t="str">
            <v xml:space="preserve">مدير قسم مراقبة التكاليف </v>
          </cell>
          <cell r="F480">
            <v>41913</v>
          </cell>
          <cell r="G480" t="str">
            <v>Permanent</v>
          </cell>
          <cell r="H480">
            <v>31731</v>
          </cell>
          <cell r="I480">
            <v>28611152105635</v>
          </cell>
          <cell r="J480">
            <v>39</v>
          </cell>
          <cell r="K480">
            <v>16700</v>
          </cell>
          <cell r="M480" t="str">
            <v>امبابه _الجيزه</v>
          </cell>
        </row>
        <row r="481">
          <cell r="A481" t="str">
            <v>005766</v>
          </cell>
          <cell r="B481">
            <v>5766</v>
          </cell>
          <cell r="C481" t="str">
            <v>عبدالخالق محمد التهامى عبدالرحمن حسنين</v>
          </cell>
          <cell r="D481" t="str">
            <v>مشاريع الازهر</v>
          </cell>
          <cell r="E481" t="str">
            <v>مشرف اول امن</v>
          </cell>
          <cell r="F481">
            <v>42064</v>
          </cell>
          <cell r="G481" t="str">
            <v>Permanent</v>
          </cell>
          <cell r="H481">
            <v>26122</v>
          </cell>
          <cell r="I481">
            <v>27107081700797</v>
          </cell>
          <cell r="J481">
            <v>55</v>
          </cell>
          <cell r="K481">
            <v>13230</v>
          </cell>
          <cell r="M481" t="str">
            <v>الباجور - منوفية</v>
          </cell>
        </row>
        <row r="482">
          <cell r="A482" t="str">
            <v>005774</v>
          </cell>
          <cell r="B482">
            <v>5774</v>
          </cell>
          <cell r="C482" t="str">
            <v>احمد صلاح على عبداللطيف</v>
          </cell>
          <cell r="D482" t="str">
            <v>بالعاصمة الادارية الجديدة R5 الحى السكنى</v>
          </cell>
          <cell r="E482" t="str">
            <v>فرد اول امن</v>
          </cell>
          <cell r="F482">
            <v>41913</v>
          </cell>
          <cell r="G482" t="str">
            <v>Permanent</v>
          </cell>
          <cell r="H482">
            <v>33620</v>
          </cell>
          <cell r="I482">
            <v>29201172102535</v>
          </cell>
          <cell r="J482">
            <v>34</v>
          </cell>
          <cell r="K482">
            <v>9060</v>
          </cell>
          <cell r="M482" t="str">
            <v>اطفيح - الجيزة</v>
          </cell>
        </row>
        <row r="483">
          <cell r="A483" t="str">
            <v>005778</v>
          </cell>
          <cell r="B483">
            <v>5778</v>
          </cell>
          <cell r="C483" t="str">
            <v>نوران محمد نجيب عمران</v>
          </cell>
          <cell r="D483" t="str">
            <v>الادارة العامة للمستخلصات</v>
          </cell>
          <cell r="E483" t="str">
            <v>رئيس قسم مستخلصات</v>
          </cell>
          <cell r="F483">
            <v>41926</v>
          </cell>
          <cell r="G483" t="str">
            <v>Permanent</v>
          </cell>
          <cell r="H483">
            <v>32844</v>
          </cell>
          <cell r="I483">
            <v>28912020104109</v>
          </cell>
          <cell r="J483">
            <v>36</v>
          </cell>
          <cell r="K483">
            <v>16700</v>
          </cell>
          <cell r="M483" t="str">
            <v>السلام_القاهره</v>
          </cell>
        </row>
        <row r="484">
          <cell r="A484" t="str">
            <v>005782</v>
          </cell>
          <cell r="B484">
            <v>5782</v>
          </cell>
          <cell r="C484" t="str">
            <v>محمد السيد احمد على</v>
          </cell>
          <cell r="D484" t="str">
            <v>Fifth Square</v>
          </cell>
          <cell r="E484" t="str">
            <v>فرد اول امن</v>
          </cell>
          <cell r="F484">
            <v>41944</v>
          </cell>
          <cell r="G484" t="str">
            <v>Permanent</v>
          </cell>
          <cell r="H484">
            <v>29646</v>
          </cell>
          <cell r="I484">
            <v>28103010107457</v>
          </cell>
          <cell r="J484">
            <v>45</v>
          </cell>
          <cell r="K484">
            <v>7700</v>
          </cell>
          <cell r="M484" t="str">
            <v>حلوان - القاهرة</v>
          </cell>
        </row>
        <row r="485">
          <cell r="A485" t="str">
            <v>005785</v>
          </cell>
          <cell r="B485">
            <v>5785</v>
          </cell>
          <cell r="C485" t="str">
            <v>احمد محمد احمد حسين</v>
          </cell>
          <cell r="D485" t="str">
            <v>MAR VILLE - NEW ZAYED</v>
          </cell>
          <cell r="E485" t="str">
            <v>مندوب ممتاز سكن</v>
          </cell>
          <cell r="F485">
            <v>41944</v>
          </cell>
          <cell r="G485" t="str">
            <v>Permanent</v>
          </cell>
          <cell r="H485">
            <v>32300</v>
          </cell>
          <cell r="I485">
            <v>28806060106355</v>
          </cell>
          <cell r="J485">
            <v>38</v>
          </cell>
          <cell r="K485">
            <v>12430</v>
          </cell>
          <cell r="M485" t="str">
            <v>امبابه - الجيزه</v>
          </cell>
        </row>
        <row r="486">
          <cell r="A486" t="str">
            <v>005787</v>
          </cell>
          <cell r="B486">
            <v>5787</v>
          </cell>
          <cell r="C486" t="str">
            <v>يارا مجدى عوض محمد</v>
          </cell>
          <cell r="D486" t="str">
            <v>مكتب القاهره للتصميمات - مشروع المطاف</v>
          </cell>
          <cell r="E486" t="str">
            <v>سكرتير تنفيذى</v>
          </cell>
          <cell r="F486">
            <v>41944</v>
          </cell>
          <cell r="G486" t="str">
            <v>Permanent</v>
          </cell>
          <cell r="H486">
            <v>32461</v>
          </cell>
          <cell r="I486">
            <v>28811141201526</v>
          </cell>
          <cell r="J486">
            <v>37</v>
          </cell>
          <cell r="K486">
            <v>16700</v>
          </cell>
          <cell r="M486" t="str">
            <v>السنبلاوين _الدقهليه</v>
          </cell>
        </row>
        <row r="487">
          <cell r="A487" t="str">
            <v>005788</v>
          </cell>
          <cell r="B487">
            <v>5788</v>
          </cell>
          <cell r="C487" t="str">
            <v>وائل محمد ابوسريع حسن</v>
          </cell>
          <cell r="D487" t="str">
            <v>مكتب القاهره للتصميمات - مشروع المطاف</v>
          </cell>
          <cell r="E487" t="str">
            <v>رسام هندسى</v>
          </cell>
          <cell r="F487">
            <v>41944</v>
          </cell>
          <cell r="G487" t="str">
            <v>Permanent</v>
          </cell>
          <cell r="H487">
            <v>28639</v>
          </cell>
          <cell r="I487">
            <v>27805290103215</v>
          </cell>
          <cell r="J487">
            <v>48</v>
          </cell>
          <cell r="K487">
            <v>14550</v>
          </cell>
          <cell r="M487" t="str">
            <v>الشرابية - القاهرة</v>
          </cell>
        </row>
        <row r="488">
          <cell r="A488" t="str">
            <v>005791</v>
          </cell>
          <cell r="B488">
            <v>5791</v>
          </cell>
          <cell r="C488" t="str">
            <v>احمد خلف على احمد</v>
          </cell>
          <cell r="D488" t="str">
            <v>خدمات الادارة العامه للشئون الادارية</v>
          </cell>
          <cell r="E488" t="str">
            <v>موظف اول خدمات اداريه (A)</v>
          </cell>
          <cell r="F488">
            <v>41944</v>
          </cell>
          <cell r="G488" t="str">
            <v>Permanent</v>
          </cell>
          <cell r="H488">
            <v>29821</v>
          </cell>
          <cell r="I488">
            <v>28108231400835</v>
          </cell>
          <cell r="J488">
            <v>44</v>
          </cell>
          <cell r="K488" t="e">
            <v>#N/A</v>
          </cell>
          <cell r="M488" t="e">
            <v>#N/A</v>
          </cell>
        </row>
        <row r="489">
          <cell r="A489" t="str">
            <v>005792</v>
          </cell>
          <cell r="B489">
            <v>5792</v>
          </cell>
          <cell r="C489" t="str">
            <v>محمود احمد عبدالحميد محمد كساب</v>
          </cell>
          <cell r="D489" t="str">
            <v>المول التجارى - Fifth Square</v>
          </cell>
          <cell r="E489" t="str">
            <v>مدير موقع</v>
          </cell>
          <cell r="F489">
            <v>43576</v>
          </cell>
          <cell r="G489" t="str">
            <v>Permanent</v>
          </cell>
          <cell r="H489">
            <v>33527</v>
          </cell>
          <cell r="I489">
            <v>29110160102275</v>
          </cell>
          <cell r="J489">
            <v>34</v>
          </cell>
          <cell r="K489">
            <v>16700</v>
          </cell>
          <cell r="M489" t="str">
            <v>الساحل - القاهرة</v>
          </cell>
        </row>
        <row r="490">
          <cell r="A490" t="str">
            <v>005804</v>
          </cell>
          <cell r="B490">
            <v>5804</v>
          </cell>
          <cell r="C490" t="str">
            <v>عبدالله عبدالغنى محمود عبدالله</v>
          </cell>
          <cell r="D490" t="str">
            <v>بالعاصمة الادارية الجديدة R5 الحى السكنى</v>
          </cell>
          <cell r="E490" t="str">
            <v>ريس عمال</v>
          </cell>
          <cell r="F490">
            <v>41974</v>
          </cell>
          <cell r="G490" t="str">
            <v>Permanent</v>
          </cell>
          <cell r="H490">
            <v>24299</v>
          </cell>
          <cell r="I490">
            <v>26607111201676</v>
          </cell>
          <cell r="J490">
            <v>60</v>
          </cell>
          <cell r="K490">
            <v>15750</v>
          </cell>
          <cell r="M490" t="str">
            <v>السنبلاوين _الدقهليه</v>
          </cell>
        </row>
        <row r="491">
          <cell r="A491" t="str">
            <v>005805</v>
          </cell>
          <cell r="B491">
            <v>5805</v>
          </cell>
          <cell r="C491" t="str">
            <v>محمود ابوالفتوح محمود ابوالفتوح</v>
          </cell>
          <cell r="D491" t="str">
            <v>Fifth Square</v>
          </cell>
          <cell r="E491" t="str">
            <v>مراقب عام تنفيذ</v>
          </cell>
          <cell r="F491">
            <v>41974</v>
          </cell>
          <cell r="G491" t="str">
            <v>Permanent</v>
          </cell>
          <cell r="H491">
            <v>28185</v>
          </cell>
          <cell r="I491">
            <v>27703010107931</v>
          </cell>
          <cell r="J491">
            <v>49</v>
          </cell>
          <cell r="K491">
            <v>16700</v>
          </cell>
          <cell r="M491" t="str">
            <v>الزاوية الحمراء- القاهرة</v>
          </cell>
        </row>
        <row r="492">
          <cell r="A492" t="str">
            <v>005812</v>
          </cell>
          <cell r="B492">
            <v>5812</v>
          </cell>
          <cell r="C492" t="str">
            <v>رشا نجاح سيد عمر</v>
          </cell>
          <cell r="D492" t="str">
            <v>مكتب القاهره للتصميمات - مشروع المطاف</v>
          </cell>
          <cell r="E492" t="str">
            <v>موظف خدمات اداريه (B)</v>
          </cell>
          <cell r="F492">
            <v>41974</v>
          </cell>
          <cell r="G492" t="str">
            <v>Permanent</v>
          </cell>
          <cell r="H492">
            <v>32801</v>
          </cell>
          <cell r="I492">
            <v>28910202104829</v>
          </cell>
          <cell r="J492">
            <v>36</v>
          </cell>
          <cell r="K492">
            <v>8010</v>
          </cell>
          <cell r="M492" t="str">
            <v>العجوزة - الجيزة</v>
          </cell>
        </row>
        <row r="493">
          <cell r="A493" t="str">
            <v>005814</v>
          </cell>
          <cell r="B493">
            <v>5814</v>
          </cell>
          <cell r="C493" t="str">
            <v>عبدالعزيز عبدالرحمن عبدالعزيز عبدالرحمن</v>
          </cell>
          <cell r="D493" t="str">
            <v>الادارة العامة للشئون المالية</v>
          </cell>
          <cell r="E493" t="str">
            <v>رئيس قسم حسابات المخازن والاصول الثابته</v>
          </cell>
          <cell r="F493">
            <v>41974</v>
          </cell>
          <cell r="G493" t="str">
            <v>Permanent</v>
          </cell>
          <cell r="H493">
            <v>32478</v>
          </cell>
          <cell r="I493">
            <v>28812011403999</v>
          </cell>
          <cell r="J493">
            <v>37</v>
          </cell>
          <cell r="K493">
            <v>16700</v>
          </cell>
          <cell r="M493" t="str">
            <v>شبرا الخيمة ثان - القليوبية</v>
          </cell>
        </row>
        <row r="494">
          <cell r="A494" t="str">
            <v>005815</v>
          </cell>
          <cell r="B494">
            <v>5815</v>
          </cell>
          <cell r="C494" t="str">
            <v>احمد حمدى عبدالفتاح السيد</v>
          </cell>
          <cell r="D494" t="str">
            <v>Fifth Square</v>
          </cell>
          <cell r="E494" t="str">
            <v>مشرف صيانه معدات</v>
          </cell>
          <cell r="F494">
            <v>41974</v>
          </cell>
          <cell r="G494" t="str">
            <v>Permanent</v>
          </cell>
          <cell r="H494">
            <v>32038</v>
          </cell>
          <cell r="I494">
            <v>28709180103494</v>
          </cell>
          <cell r="J494">
            <v>38</v>
          </cell>
          <cell r="K494">
            <v>16700</v>
          </cell>
          <cell r="M494" t="str">
            <v>العمرانية - جيزة</v>
          </cell>
        </row>
        <row r="495">
          <cell r="A495" t="str">
            <v>005816</v>
          </cell>
          <cell r="B495">
            <v>5816</v>
          </cell>
          <cell r="C495" t="str">
            <v>ياسر احمد ابوالرجال ابراهيم</v>
          </cell>
          <cell r="D495" t="str">
            <v>التطوير والتخطيط الاستراتيجي</v>
          </cell>
          <cell r="E495" t="str">
            <v>acting sales operations section head</v>
          </cell>
          <cell r="F495">
            <v>41974</v>
          </cell>
          <cell r="G495" t="str">
            <v>Permanent</v>
          </cell>
          <cell r="H495">
            <v>30807</v>
          </cell>
          <cell r="I495">
            <v>28405050101474</v>
          </cell>
          <cell r="J495">
            <v>42</v>
          </cell>
          <cell r="K495">
            <v>16700</v>
          </cell>
          <cell r="M495" t="str">
            <v>المرج - القاهرة</v>
          </cell>
        </row>
        <row r="496">
          <cell r="A496" t="str">
            <v>005823</v>
          </cell>
          <cell r="B496">
            <v>5823</v>
          </cell>
          <cell r="C496" t="str">
            <v>احمد سامح عبدالقوى دنيا</v>
          </cell>
          <cell r="D496" t="str">
            <v>Lake Residence</v>
          </cell>
          <cell r="E496" t="str">
            <v>مدير تنفيذ</v>
          </cell>
          <cell r="F496">
            <v>41974</v>
          </cell>
          <cell r="G496" t="str">
            <v>Permanent</v>
          </cell>
          <cell r="H496">
            <v>33298</v>
          </cell>
          <cell r="I496">
            <v>29103011607252</v>
          </cell>
          <cell r="J496">
            <v>35</v>
          </cell>
          <cell r="K496">
            <v>16700</v>
          </cell>
          <cell r="M496" t="str">
            <v>طنطا اول - طنطا</v>
          </cell>
        </row>
        <row r="497">
          <cell r="A497" t="str">
            <v>005843</v>
          </cell>
          <cell r="B497">
            <v>5843</v>
          </cell>
          <cell r="C497" t="str">
            <v>ياسر عنتر يحيى على</v>
          </cell>
          <cell r="D497" t="str">
            <v>المستودعات المركزيه</v>
          </cell>
          <cell r="E497" t="str">
            <v>مساعد امين مخازن</v>
          </cell>
          <cell r="F497">
            <v>41974</v>
          </cell>
          <cell r="G497" t="str">
            <v>Permanent</v>
          </cell>
          <cell r="H497">
            <v>31986</v>
          </cell>
          <cell r="I497">
            <v>28707282501815</v>
          </cell>
          <cell r="J497">
            <v>39</v>
          </cell>
          <cell r="K497">
            <v>8250</v>
          </cell>
          <cell r="M497" t="str">
            <v>م نصر اول - القاهرة</v>
          </cell>
        </row>
        <row r="498">
          <cell r="A498" t="str">
            <v>005845</v>
          </cell>
          <cell r="B498">
            <v>5845</v>
          </cell>
          <cell r="C498" t="str">
            <v>محمد وفيق عبدالحميد احمد</v>
          </cell>
          <cell r="D498" t="str">
            <v>الادارة العامة للشئون المالية</v>
          </cell>
          <cell r="E498" t="str">
            <v>مدير الادارة العامة للبنوك والتمويل</v>
          </cell>
          <cell r="F498">
            <v>42005</v>
          </cell>
          <cell r="G498" t="str">
            <v>Permanent</v>
          </cell>
          <cell r="H498">
            <v>24493</v>
          </cell>
          <cell r="I498">
            <v>26701210100373</v>
          </cell>
          <cell r="J498">
            <v>59</v>
          </cell>
          <cell r="K498">
            <v>16700</v>
          </cell>
          <cell r="M498" t="str">
            <v>م نصر اول_القاهره</v>
          </cell>
        </row>
        <row r="499">
          <cell r="A499" t="str">
            <v>005846</v>
          </cell>
          <cell r="B499">
            <v>5846</v>
          </cell>
          <cell r="C499" t="str">
            <v>خالد غريب عبدالنبى غريب</v>
          </cell>
          <cell r="D499" t="str">
            <v>بالعاصمة الادارية الجديدة R5 الحى السكنى</v>
          </cell>
          <cell r="E499" t="str">
            <v>سكرتير تنفيذى</v>
          </cell>
          <cell r="F499">
            <v>42020</v>
          </cell>
          <cell r="G499" t="str">
            <v>Permanent</v>
          </cell>
          <cell r="H499">
            <v>32036</v>
          </cell>
          <cell r="I499">
            <v>28709161300653</v>
          </cell>
          <cell r="J499">
            <v>38</v>
          </cell>
          <cell r="K499">
            <v>15800</v>
          </cell>
          <cell r="M499" t="str">
            <v>الزقازيق - الشرقية</v>
          </cell>
        </row>
        <row r="500">
          <cell r="A500" t="str">
            <v>005848</v>
          </cell>
          <cell r="B500">
            <v>5848</v>
          </cell>
          <cell r="C500" t="str">
            <v>محمد محمد عبدالرحمن ميتكيس</v>
          </cell>
          <cell r="D500" t="str">
            <v>Fifth Square</v>
          </cell>
          <cell r="E500" t="str">
            <v>مدير موقع</v>
          </cell>
          <cell r="F500">
            <v>42005</v>
          </cell>
          <cell r="G500" t="str">
            <v>Permanent</v>
          </cell>
          <cell r="H500">
            <v>32352</v>
          </cell>
          <cell r="I500">
            <v>28807280100052</v>
          </cell>
          <cell r="J500">
            <v>38</v>
          </cell>
          <cell r="K500">
            <v>16700</v>
          </cell>
          <cell r="M500" t="str">
            <v>مدينة نصر اول - القاهره</v>
          </cell>
        </row>
        <row r="501">
          <cell r="A501" t="str">
            <v>005866</v>
          </cell>
          <cell r="B501">
            <v>5866</v>
          </cell>
          <cell r="C501" t="str">
            <v>محمود خليل سعيد خليل</v>
          </cell>
          <cell r="D501" t="str">
            <v>الادارة المالية</v>
          </cell>
          <cell r="E501" t="str">
            <v>رئيس قسم حسابات العملاء</v>
          </cell>
          <cell r="F501">
            <v>42005</v>
          </cell>
          <cell r="G501" t="str">
            <v>Permanent</v>
          </cell>
          <cell r="H501">
            <v>31476</v>
          </cell>
          <cell r="I501">
            <v>28603050104674</v>
          </cell>
          <cell r="J501">
            <v>40</v>
          </cell>
          <cell r="K501">
            <v>16700</v>
          </cell>
          <cell r="M501" t="str">
            <v>م نصر ثان - القاهرة</v>
          </cell>
        </row>
        <row r="502">
          <cell r="A502" t="str">
            <v>005868</v>
          </cell>
          <cell r="B502">
            <v>5868</v>
          </cell>
          <cell r="C502" t="str">
            <v>انجى محمود عبدالحميد محمود</v>
          </cell>
          <cell r="D502" t="str">
            <v>الادارة العامة للمستخلصات</v>
          </cell>
          <cell r="E502" t="str">
            <v>رئيس قسم مستخلصات</v>
          </cell>
          <cell r="F502">
            <v>42036</v>
          </cell>
          <cell r="G502" t="str">
            <v>Permanent</v>
          </cell>
          <cell r="H502">
            <v>33877</v>
          </cell>
          <cell r="I502">
            <v>29209302107446</v>
          </cell>
          <cell r="J502">
            <v>33</v>
          </cell>
          <cell r="K502">
            <v>16700</v>
          </cell>
          <cell r="M502" t="str">
            <v>حلوان - القاهرة</v>
          </cell>
        </row>
        <row r="503">
          <cell r="A503" t="str">
            <v>005880</v>
          </cell>
          <cell r="B503">
            <v>5880</v>
          </cell>
          <cell r="C503" t="str">
            <v>محمد ممدوح محمد على</v>
          </cell>
          <cell r="D503" t="str">
            <v>Lake Residence</v>
          </cell>
          <cell r="E503" t="str">
            <v>مدير موقع</v>
          </cell>
          <cell r="F503">
            <v>42036</v>
          </cell>
          <cell r="G503" t="str">
            <v>Permanent</v>
          </cell>
          <cell r="H503">
            <v>32779</v>
          </cell>
          <cell r="I503">
            <v>28909288800514</v>
          </cell>
          <cell r="J503">
            <v>36</v>
          </cell>
          <cell r="K503">
            <v>16700</v>
          </cell>
          <cell r="M503" t="str">
            <v>الزقازيق - الشرقية</v>
          </cell>
        </row>
        <row r="504">
          <cell r="A504" t="str">
            <v>005881</v>
          </cell>
          <cell r="B504">
            <v>5881</v>
          </cell>
          <cell r="C504" t="str">
            <v>غفران حمدى محمود على</v>
          </cell>
          <cell r="D504" t="str">
            <v>مستشفى ناصر العام - بنى سويف</v>
          </cell>
          <cell r="E504" t="str">
            <v>مدير موقع</v>
          </cell>
          <cell r="F504">
            <v>42036</v>
          </cell>
          <cell r="G504" t="str">
            <v>Permanent</v>
          </cell>
          <cell r="H504">
            <v>32555</v>
          </cell>
          <cell r="I504">
            <v>28902168800591</v>
          </cell>
          <cell r="J504">
            <v>37</v>
          </cell>
          <cell r="K504">
            <v>16700</v>
          </cell>
          <cell r="M504" t="str">
            <v>الزهور - بورسعيد</v>
          </cell>
        </row>
        <row r="505">
          <cell r="A505" t="str">
            <v>005884</v>
          </cell>
          <cell r="B505">
            <v>5884</v>
          </cell>
          <cell r="C505" t="str">
            <v>سعودى محمد بدوى سيد</v>
          </cell>
          <cell r="D505" t="str">
            <v>MAR VILLE - NEW ZAYED</v>
          </cell>
          <cell r="E505" t="str">
            <v>مشرف عام تنفيذ</v>
          </cell>
          <cell r="F505">
            <v>42036</v>
          </cell>
          <cell r="G505" t="str">
            <v>Permanent</v>
          </cell>
          <cell r="H505">
            <v>27143</v>
          </cell>
          <cell r="I505">
            <v>27404242100471</v>
          </cell>
          <cell r="J505">
            <v>52</v>
          </cell>
          <cell r="K505">
            <v>16700</v>
          </cell>
          <cell r="M505" t="str">
            <v>العياط - جيزة</v>
          </cell>
        </row>
        <row r="506">
          <cell r="A506" t="str">
            <v>005886</v>
          </cell>
          <cell r="B506">
            <v>5886</v>
          </cell>
          <cell r="C506" t="str">
            <v xml:space="preserve">شمس الدين عبدالرافع محمد </v>
          </cell>
          <cell r="D506" t="str">
            <v>Lake Residence</v>
          </cell>
          <cell r="E506" t="str">
            <v>فرد اول امن</v>
          </cell>
          <cell r="F506">
            <v>42036</v>
          </cell>
          <cell r="G506" t="str">
            <v>Permanent</v>
          </cell>
          <cell r="H506">
            <v>33451</v>
          </cell>
          <cell r="I506">
            <v>29108012607371</v>
          </cell>
          <cell r="J506">
            <v>34</v>
          </cell>
          <cell r="K506">
            <v>8190</v>
          </cell>
          <cell r="M506" t="str">
            <v>جرجا - سوهاج</v>
          </cell>
        </row>
        <row r="507">
          <cell r="A507" t="str">
            <v>005887</v>
          </cell>
          <cell r="B507">
            <v>5887</v>
          </cell>
          <cell r="C507" t="str">
            <v>محمد على محمد على الغنام</v>
          </cell>
          <cell r="D507" t="str">
            <v>Mar Bay</v>
          </cell>
          <cell r="E507" t="str">
            <v>فرد اول امن</v>
          </cell>
          <cell r="F507">
            <v>42036</v>
          </cell>
          <cell r="G507" t="str">
            <v>Permanent</v>
          </cell>
          <cell r="H507">
            <v>25610</v>
          </cell>
          <cell r="I507">
            <v>27002111200755</v>
          </cell>
          <cell r="J507">
            <v>56</v>
          </cell>
          <cell r="K507">
            <v>7750</v>
          </cell>
          <cell r="M507" t="str">
            <v>طلخا - الدقهلية</v>
          </cell>
        </row>
        <row r="508">
          <cell r="A508" t="str">
            <v>005890</v>
          </cell>
          <cell r="B508">
            <v>5890</v>
          </cell>
          <cell r="C508" t="str">
            <v>نادر محمد عبدالمجيد احمد</v>
          </cell>
          <cell r="D508" t="str">
            <v>امن الشركة</v>
          </cell>
          <cell r="E508" t="str">
            <v>فرد اول امن</v>
          </cell>
          <cell r="F508">
            <v>42036</v>
          </cell>
          <cell r="G508" t="str">
            <v>Permanent</v>
          </cell>
          <cell r="H508">
            <v>33786</v>
          </cell>
          <cell r="I508">
            <v>29207012610699</v>
          </cell>
          <cell r="J508">
            <v>34</v>
          </cell>
          <cell r="K508">
            <v>9070</v>
          </cell>
          <cell r="M508" t="str">
            <v>جرجا - سوهاج</v>
          </cell>
        </row>
        <row r="509">
          <cell r="A509" t="str">
            <v>005893</v>
          </cell>
          <cell r="B509">
            <v>5893</v>
          </cell>
          <cell r="C509" t="str">
            <v>نجوات سيد محمد سيد</v>
          </cell>
          <cell r="D509" t="str">
            <v>الادارة العامه للموارد البشريه</v>
          </cell>
          <cell r="E509" t="str">
            <v>اخصائي مساعد شئون عاملين</v>
          </cell>
          <cell r="F509">
            <v>42036</v>
          </cell>
          <cell r="G509" t="str">
            <v>Permanent</v>
          </cell>
          <cell r="H509">
            <v>33513</v>
          </cell>
          <cell r="I509">
            <v>29110022401822</v>
          </cell>
          <cell r="J509">
            <v>34</v>
          </cell>
          <cell r="K509">
            <v>10080</v>
          </cell>
          <cell r="M509" t="str">
            <v>الأميرية -القاهرة</v>
          </cell>
        </row>
        <row r="510">
          <cell r="A510" t="str">
            <v>005895</v>
          </cell>
          <cell r="B510">
            <v>5895</v>
          </cell>
          <cell r="C510" t="str">
            <v>عبدالحميد الصاوى عبداللطيف عشماوى</v>
          </cell>
          <cell r="D510" t="str">
            <v>Fifth Square</v>
          </cell>
          <cell r="E510" t="str">
            <v>مشرف اول امن</v>
          </cell>
          <cell r="F510">
            <v>42036</v>
          </cell>
          <cell r="G510" t="str">
            <v>Permanent</v>
          </cell>
          <cell r="H510">
            <v>27159</v>
          </cell>
          <cell r="I510">
            <v>25610170101437</v>
          </cell>
          <cell r="J510">
            <v>69</v>
          </cell>
          <cell r="K510">
            <v>13320</v>
          </cell>
          <cell r="M510" t="str">
            <v>شبرا الخيمة اول - القليوبية</v>
          </cell>
        </row>
        <row r="511">
          <cell r="A511" t="str">
            <v>005896</v>
          </cell>
          <cell r="B511">
            <v>5896</v>
          </cell>
          <cell r="C511" t="str">
            <v>السيد قريشى احمد سلام</v>
          </cell>
          <cell r="D511" t="str">
            <v>الحديقة المركزيه CP-B02 - المرحلة الأولى</v>
          </cell>
          <cell r="E511" t="str">
            <v>فرد اول امن</v>
          </cell>
          <cell r="F511">
            <v>42036</v>
          </cell>
          <cell r="G511" t="str">
            <v>Permanent</v>
          </cell>
          <cell r="H511">
            <v>28901</v>
          </cell>
          <cell r="I511">
            <v>27902152602711</v>
          </cell>
          <cell r="J511">
            <v>47</v>
          </cell>
          <cell r="K511">
            <v>7750</v>
          </cell>
          <cell r="M511" t="str">
            <v>منيا القمح -شرقية</v>
          </cell>
        </row>
        <row r="512">
          <cell r="A512" t="str">
            <v>005911</v>
          </cell>
          <cell r="B512">
            <v>5911</v>
          </cell>
          <cell r="C512" t="str">
            <v>كريم محمد عطا الكريم محمد</v>
          </cell>
          <cell r="D512" t="str">
            <v>مكتب القاهره للتصميمات - مشروع المطاف</v>
          </cell>
          <cell r="E512" t="str">
            <v>رسام هندسى</v>
          </cell>
          <cell r="F512">
            <v>42036</v>
          </cell>
          <cell r="G512" t="str">
            <v>Permanent</v>
          </cell>
          <cell r="H512">
            <v>31404</v>
          </cell>
          <cell r="I512">
            <v>28512232103431</v>
          </cell>
          <cell r="J512">
            <v>40</v>
          </cell>
          <cell r="K512">
            <v>16700</v>
          </cell>
          <cell r="M512" t="str">
            <v>امبابه - الجيزه</v>
          </cell>
        </row>
        <row r="513">
          <cell r="A513" t="str">
            <v>005913</v>
          </cell>
          <cell r="B513">
            <v>5913</v>
          </cell>
          <cell r="C513" t="str">
            <v>محمد احمد فؤاد محمد المهدى</v>
          </cell>
          <cell r="D513" t="str">
            <v>مكتب القاهره للتصميمات - مشروع المطاف</v>
          </cell>
          <cell r="E513" t="str">
            <v>نائب رئيس قسم الميكانيكا</v>
          </cell>
          <cell r="F513">
            <v>42036</v>
          </cell>
          <cell r="G513" t="str">
            <v>Permanent</v>
          </cell>
          <cell r="H513">
            <v>29282</v>
          </cell>
          <cell r="I513">
            <v>28003022100038</v>
          </cell>
          <cell r="J513">
            <v>46</v>
          </cell>
          <cell r="K513">
            <v>16700</v>
          </cell>
          <cell r="M513" t="str">
            <v>العمرانية - جيزة</v>
          </cell>
        </row>
        <row r="514">
          <cell r="A514" t="str">
            <v>005922</v>
          </cell>
          <cell r="B514">
            <v>5922</v>
          </cell>
          <cell r="C514" t="str">
            <v>حسام الدين محمد طه صلاح</v>
          </cell>
          <cell r="D514" t="str">
            <v xml:space="preserve">KFSCمدينة الملك فهد الرياضية بالرياض </v>
          </cell>
          <cell r="E514" t="str">
            <v>رسام هندسى</v>
          </cell>
          <cell r="F514">
            <v>42036</v>
          </cell>
          <cell r="G514" t="str">
            <v>Permanent</v>
          </cell>
          <cell r="H514">
            <v>27649</v>
          </cell>
          <cell r="I514">
            <v>27509121601054</v>
          </cell>
          <cell r="J514">
            <v>50</v>
          </cell>
          <cell r="K514">
            <v>16700</v>
          </cell>
          <cell r="M514" t="str">
            <v>المحلة اول - الغربية</v>
          </cell>
        </row>
        <row r="515">
          <cell r="A515" t="str">
            <v>005924</v>
          </cell>
          <cell r="B515">
            <v>5924</v>
          </cell>
          <cell r="C515" t="str">
            <v>حسام احمد محمد سالم</v>
          </cell>
          <cell r="D515" t="str">
            <v>الادارة العامه للموارد البشريه</v>
          </cell>
          <cell r="E515" t="str">
            <v>نائب مدير اداره الموارد البشريه - عمليات</v>
          </cell>
          <cell r="F515">
            <v>42072</v>
          </cell>
          <cell r="G515" t="str">
            <v>Permanent</v>
          </cell>
          <cell r="H515">
            <v>32381</v>
          </cell>
          <cell r="I515">
            <v>28808260103574</v>
          </cell>
          <cell r="J515">
            <v>37</v>
          </cell>
          <cell r="K515">
            <v>16700</v>
          </cell>
          <cell r="M515" t="str">
            <v>العجوزه_الجيزه</v>
          </cell>
        </row>
        <row r="516">
          <cell r="A516" t="str">
            <v>005925</v>
          </cell>
          <cell r="B516">
            <v>5925</v>
          </cell>
          <cell r="C516" t="str">
            <v>محمود حمدى جاد السيد جاد</v>
          </cell>
          <cell r="D516" t="str">
            <v>الادارة العامة للمشتريات والمواد</v>
          </cell>
          <cell r="E516" t="str">
            <v>مدير قسم المشتريات ميكانيكا</v>
          </cell>
          <cell r="F516">
            <v>42073</v>
          </cell>
          <cell r="G516" t="str">
            <v>Permanent</v>
          </cell>
          <cell r="H516">
            <v>30787</v>
          </cell>
          <cell r="I516">
            <v>28404151202852</v>
          </cell>
          <cell r="J516">
            <v>42</v>
          </cell>
          <cell r="K516">
            <v>16700</v>
          </cell>
          <cell r="M516" t="str">
            <v>ميت غمر - الدقهلية</v>
          </cell>
        </row>
        <row r="517">
          <cell r="A517" t="str">
            <v>005926</v>
          </cell>
          <cell r="B517">
            <v>5926</v>
          </cell>
          <cell r="C517" t="str">
            <v>طه عبدالفتاح محمد عمار</v>
          </cell>
          <cell r="D517" t="str">
            <v>Fifth Square</v>
          </cell>
          <cell r="E517" t="str">
            <v>رئيس قسم تنفيذ الاعمال الكهربائية</v>
          </cell>
          <cell r="F517">
            <v>42064</v>
          </cell>
          <cell r="G517" t="str">
            <v>Permanent</v>
          </cell>
          <cell r="H517">
            <v>33301</v>
          </cell>
          <cell r="I517">
            <v>29103042201513</v>
          </cell>
          <cell r="J517">
            <v>35</v>
          </cell>
          <cell r="K517">
            <v>16700</v>
          </cell>
          <cell r="M517" t="str">
            <v>الواسطى - بنى سويف</v>
          </cell>
        </row>
        <row r="518">
          <cell r="A518" t="str">
            <v>005927</v>
          </cell>
          <cell r="B518">
            <v>5927</v>
          </cell>
          <cell r="C518" t="str">
            <v>عصمت ابراهيم السيد السيد</v>
          </cell>
          <cell r="D518" t="str">
            <v>التطوير والتخطيط الاستراتيجي</v>
          </cell>
          <cell r="E518" t="str">
            <v xml:space="preserve">مدير قسم تطوير التصميمات </v>
          </cell>
          <cell r="F518">
            <v>42064</v>
          </cell>
          <cell r="G518" t="str">
            <v>Permanent</v>
          </cell>
          <cell r="H518">
            <v>31537</v>
          </cell>
          <cell r="I518">
            <v>28605051500819</v>
          </cell>
          <cell r="J518">
            <v>40</v>
          </cell>
          <cell r="K518">
            <v>16700</v>
          </cell>
          <cell r="M518" t="str">
            <v>النزهة - القاهرة</v>
          </cell>
        </row>
        <row r="519">
          <cell r="A519" t="str">
            <v>005928</v>
          </cell>
          <cell r="B519">
            <v>5928</v>
          </cell>
          <cell r="C519" t="str">
            <v>محمد السعيد محمد فرج</v>
          </cell>
          <cell r="D519" t="str">
            <v>الادارة العامه للموارد البشريه</v>
          </cell>
          <cell r="E519" t="str">
            <v>اخصائى اول شئون عاملين</v>
          </cell>
          <cell r="F519">
            <v>42065</v>
          </cell>
          <cell r="G519" t="str">
            <v>Permanent</v>
          </cell>
          <cell r="H519">
            <v>27576</v>
          </cell>
          <cell r="I519">
            <v>27507010109611</v>
          </cell>
          <cell r="J519">
            <v>51</v>
          </cell>
          <cell r="K519">
            <v>16640</v>
          </cell>
          <cell r="M519" t="str">
            <v>دار السلام - القاهرة</v>
          </cell>
        </row>
        <row r="520">
          <cell r="A520" t="str">
            <v>005930</v>
          </cell>
          <cell r="B520">
            <v>5930</v>
          </cell>
          <cell r="C520" t="str">
            <v>محمد سيد توفيق على</v>
          </cell>
          <cell r="D520" t="str">
            <v>الادارة العامة للشئون المالية</v>
          </cell>
          <cell r="E520" t="str">
            <v>سائق - درجة ممتاز</v>
          </cell>
          <cell r="F520">
            <v>42064</v>
          </cell>
          <cell r="G520" t="str">
            <v>Permanent</v>
          </cell>
          <cell r="H520">
            <v>25427</v>
          </cell>
          <cell r="I520">
            <v>26908122701131</v>
          </cell>
          <cell r="J520">
            <v>56</v>
          </cell>
          <cell r="K520">
            <v>12380</v>
          </cell>
          <cell r="M520" t="str">
            <v>ثالث القاهرة الجديدة - القاهرة</v>
          </cell>
        </row>
        <row r="521">
          <cell r="A521" t="str">
            <v>005932</v>
          </cell>
          <cell r="B521">
            <v>5932</v>
          </cell>
          <cell r="C521" t="str">
            <v>رمضان خلف على احمد</v>
          </cell>
          <cell r="D521" t="str">
            <v>الادارة العامة للشئون المالية</v>
          </cell>
          <cell r="E521" t="str">
            <v>امين ممتاز خزينه</v>
          </cell>
          <cell r="F521">
            <v>42064</v>
          </cell>
          <cell r="G521" t="str">
            <v>Permanent</v>
          </cell>
          <cell r="H521">
            <v>33359</v>
          </cell>
          <cell r="I521">
            <v>29105011404451</v>
          </cell>
          <cell r="J521">
            <v>35</v>
          </cell>
          <cell r="K521">
            <v>16700</v>
          </cell>
          <cell r="M521" t="str">
            <v>شبرا الخيمة ثان - القليوبية</v>
          </cell>
        </row>
        <row r="522">
          <cell r="A522" t="str">
            <v>005933</v>
          </cell>
          <cell r="B522">
            <v>5933</v>
          </cell>
          <cell r="C522" t="str">
            <v>حسين بدوى سلامه محمد</v>
          </cell>
          <cell r="D522" t="str">
            <v>خدمات الادارة العامه للشئون الادارية</v>
          </cell>
          <cell r="E522" t="str">
            <v>موظف اول خدمات اداريه (A)</v>
          </cell>
          <cell r="F522">
            <v>42064</v>
          </cell>
          <cell r="G522" t="str">
            <v>Permanent</v>
          </cell>
          <cell r="H522">
            <v>32039</v>
          </cell>
          <cell r="I522">
            <v>28709192102299</v>
          </cell>
          <cell r="J522">
            <v>38</v>
          </cell>
          <cell r="K522">
            <v>10890</v>
          </cell>
          <cell r="M522" t="str">
            <v>منشأة القناطر - الجيزة</v>
          </cell>
        </row>
        <row r="523">
          <cell r="A523" t="str">
            <v>005934</v>
          </cell>
          <cell r="B523">
            <v>5934</v>
          </cell>
          <cell r="C523" t="str">
            <v>محمد احمد ابوالقاسم الربع</v>
          </cell>
          <cell r="D523" t="str">
            <v>بالعاصمة الادارية الجديدة R5 الحى السكنى</v>
          </cell>
          <cell r="E523" t="str">
            <v>مساعد نائب الرئيس التنفيذى للعمليات</v>
          </cell>
          <cell r="F523">
            <v>42064</v>
          </cell>
          <cell r="G523" t="str">
            <v>Permanent</v>
          </cell>
          <cell r="H523">
            <v>23033</v>
          </cell>
          <cell r="I523">
            <v>26301220103976</v>
          </cell>
          <cell r="J523">
            <v>63</v>
          </cell>
          <cell r="K523">
            <v>16700</v>
          </cell>
          <cell r="M523" t="str">
            <v>م نصر اول_القاهره</v>
          </cell>
        </row>
        <row r="524">
          <cell r="A524" t="str">
            <v>005938</v>
          </cell>
          <cell r="B524">
            <v>5938</v>
          </cell>
          <cell r="C524" t="str">
            <v>عبدالله احمد محمد محمد</v>
          </cell>
          <cell r="D524" t="str">
            <v>Fifth Square</v>
          </cell>
          <cell r="E524" t="str">
            <v>فرد ممتاز امن</v>
          </cell>
          <cell r="F524">
            <v>42064</v>
          </cell>
          <cell r="G524" t="str">
            <v>Permanent</v>
          </cell>
          <cell r="H524">
            <v>32206</v>
          </cell>
          <cell r="I524">
            <v>28803042400131</v>
          </cell>
          <cell r="J524">
            <v>38</v>
          </cell>
          <cell r="K524">
            <v>9060</v>
          </cell>
          <cell r="M524" t="str">
            <v>المنيا - المنيا</v>
          </cell>
        </row>
        <row r="525">
          <cell r="A525" t="str">
            <v>005940</v>
          </cell>
          <cell r="B525">
            <v>5940</v>
          </cell>
          <cell r="C525" t="str">
            <v>رامز راضى سمعان جرس</v>
          </cell>
          <cell r="D525" t="str">
            <v>الكبارى الخضراء</v>
          </cell>
          <cell r="E525" t="str">
            <v>مدير تنفيذ الميكانيكا لمشاريع البنية التحتية</v>
          </cell>
          <cell r="F525">
            <v>42072</v>
          </cell>
          <cell r="G525" t="str">
            <v>Permanent</v>
          </cell>
          <cell r="H525">
            <v>30115</v>
          </cell>
          <cell r="I525">
            <v>28206131701651</v>
          </cell>
          <cell r="J525">
            <v>44</v>
          </cell>
          <cell r="K525">
            <v>16700</v>
          </cell>
          <cell r="M525" t="str">
            <v>قويسنا - المنوفيه</v>
          </cell>
        </row>
        <row r="526">
          <cell r="A526" t="str">
            <v>005962</v>
          </cell>
          <cell r="B526">
            <v>5962</v>
          </cell>
          <cell r="C526" t="str">
            <v>امين محمد مصطفى البساط</v>
          </cell>
          <cell r="D526" t="str">
            <v>الادارة العامة للعطاءات</v>
          </cell>
          <cell r="E526" t="str">
            <v>مدير اداره اعمال الميكانيكا</v>
          </cell>
          <cell r="F526">
            <v>42064</v>
          </cell>
          <cell r="G526" t="str">
            <v>Permanent</v>
          </cell>
          <cell r="H526">
            <v>30583</v>
          </cell>
          <cell r="I526">
            <v>28309241604752</v>
          </cell>
          <cell r="J526">
            <v>42</v>
          </cell>
          <cell r="K526">
            <v>16700</v>
          </cell>
          <cell r="M526" t="str">
            <v>المحلة اول - الغربية</v>
          </cell>
        </row>
        <row r="527">
          <cell r="A527" t="str">
            <v>005963</v>
          </cell>
          <cell r="B527">
            <v>5963</v>
          </cell>
          <cell r="C527" t="str">
            <v>على هشام على نجم</v>
          </cell>
          <cell r="D527" t="str">
            <v>Fitout ادارة الـ</v>
          </cell>
          <cell r="E527" t="str">
            <v>مدير موقع</v>
          </cell>
          <cell r="F527">
            <v>42064</v>
          </cell>
          <cell r="G527" t="str">
            <v>Permanent</v>
          </cell>
          <cell r="H527">
            <v>33189</v>
          </cell>
          <cell r="I527">
            <v>29011120200772</v>
          </cell>
          <cell r="J527">
            <v>35</v>
          </cell>
          <cell r="K527">
            <v>16700</v>
          </cell>
          <cell r="M527" t="str">
            <v>أول الرمل - الإسكندرية</v>
          </cell>
        </row>
        <row r="528">
          <cell r="A528" t="str">
            <v>005969</v>
          </cell>
          <cell r="B528">
            <v>5969</v>
          </cell>
          <cell r="C528" t="str">
            <v>عبدالرازق مصطفى عبدالرازق جابالله</v>
          </cell>
          <cell r="D528" t="str">
            <v>مستشفى ناصر العام - بنى سويف</v>
          </cell>
          <cell r="E528" t="str">
            <v>مشرف سلامة و صحة مهنية</v>
          </cell>
          <cell r="F528">
            <v>42064</v>
          </cell>
          <cell r="G528" t="str">
            <v>Permanent</v>
          </cell>
          <cell r="H528">
            <v>33595</v>
          </cell>
          <cell r="I528">
            <v>29112232101654</v>
          </cell>
          <cell r="J528">
            <v>34</v>
          </cell>
          <cell r="K528">
            <v>14300</v>
          </cell>
          <cell r="M528" t="str">
            <v>الصف - جيزه</v>
          </cell>
        </row>
        <row r="529">
          <cell r="A529" t="str">
            <v>005972</v>
          </cell>
          <cell r="B529">
            <v>5972</v>
          </cell>
          <cell r="C529" t="str">
            <v>عبدالرؤف عبدالله محمد التحفه</v>
          </cell>
          <cell r="D529" t="str">
            <v>المول التجارى - Fifth Square</v>
          </cell>
          <cell r="E529" t="str">
            <v>فرد اول امن</v>
          </cell>
          <cell r="F529">
            <v>42079</v>
          </cell>
          <cell r="G529" t="str">
            <v>Permanent</v>
          </cell>
          <cell r="H529">
            <v>29137</v>
          </cell>
          <cell r="I529">
            <v>27910091800991</v>
          </cell>
          <cell r="J529">
            <v>46</v>
          </cell>
          <cell r="K529">
            <v>8840</v>
          </cell>
          <cell r="M529" t="str">
            <v>شبراخيت - البحيره</v>
          </cell>
        </row>
        <row r="530">
          <cell r="A530" t="str">
            <v>005977</v>
          </cell>
          <cell r="B530">
            <v>5977</v>
          </cell>
          <cell r="C530" t="str">
            <v>سيد صبحى السيد على</v>
          </cell>
          <cell r="D530" t="str">
            <v>Lake Residence</v>
          </cell>
          <cell r="E530" t="str">
            <v>فنى ممتاز لحام</v>
          </cell>
          <cell r="F530">
            <v>42125</v>
          </cell>
          <cell r="G530" t="str">
            <v>Permanent</v>
          </cell>
          <cell r="H530">
            <v>26360</v>
          </cell>
          <cell r="I530">
            <v>27203010102456</v>
          </cell>
          <cell r="J530">
            <v>54</v>
          </cell>
          <cell r="K530">
            <v>11990</v>
          </cell>
          <cell r="M530" t="str">
            <v>الشرابيه - القاهره</v>
          </cell>
        </row>
        <row r="531">
          <cell r="A531" t="str">
            <v>005982</v>
          </cell>
          <cell r="B531">
            <v>5982</v>
          </cell>
          <cell r="C531" t="str">
            <v>سلوى منصور قاسم السيد</v>
          </cell>
          <cell r="D531" t="str">
            <v>مكتب القاهره للتصميمات - مشروع المطاف</v>
          </cell>
          <cell r="E531" t="str">
            <v>رسام كهرباء</v>
          </cell>
          <cell r="F531">
            <v>42095</v>
          </cell>
          <cell r="G531" t="str">
            <v>Permanent</v>
          </cell>
          <cell r="H531">
            <v>27944</v>
          </cell>
          <cell r="I531">
            <v>27607031701582</v>
          </cell>
          <cell r="J531">
            <v>50</v>
          </cell>
          <cell r="K531">
            <v>16700</v>
          </cell>
          <cell r="M531" t="str">
            <v>الساحل - القاهرة</v>
          </cell>
        </row>
        <row r="532">
          <cell r="A532" t="str">
            <v>005985</v>
          </cell>
          <cell r="B532">
            <v>5985</v>
          </cell>
          <cell r="C532" t="str">
            <v>محمد على محمد عياد</v>
          </cell>
          <cell r="D532" t="str">
            <v>المستودعات المركزيه</v>
          </cell>
          <cell r="E532" t="str">
            <v>مراقب عام سلامه وصحه مهنيه</v>
          </cell>
          <cell r="F532">
            <v>42095</v>
          </cell>
          <cell r="G532" t="str">
            <v>Permanent</v>
          </cell>
          <cell r="H532">
            <v>26429</v>
          </cell>
          <cell r="I532">
            <v>27205101701398</v>
          </cell>
          <cell r="J532">
            <v>54</v>
          </cell>
          <cell r="K532">
            <v>16700</v>
          </cell>
          <cell r="M532" t="str">
            <v>الباجور - منوفية</v>
          </cell>
        </row>
        <row r="533">
          <cell r="A533" t="str">
            <v>006005</v>
          </cell>
          <cell r="B533">
            <v>6005</v>
          </cell>
          <cell r="C533" t="str">
            <v>سيد عبدالعال سيد عبدالعال</v>
          </cell>
          <cell r="D533" t="str">
            <v>بالعاصمة الادارية الجديدة R5 الحى السكنى</v>
          </cell>
          <cell r="E533" t="str">
            <v>فنى ممتاز سلامة وصحة مهنية</v>
          </cell>
          <cell r="F533">
            <v>42095</v>
          </cell>
          <cell r="G533" t="str">
            <v>Permanent</v>
          </cell>
          <cell r="H533">
            <v>31439</v>
          </cell>
          <cell r="I533">
            <v>28601271401956</v>
          </cell>
          <cell r="J533">
            <v>40</v>
          </cell>
          <cell r="K533">
            <v>14750</v>
          </cell>
          <cell r="M533" t="str">
            <v>شبرا الخيمة ثان - القليوبية</v>
          </cell>
        </row>
        <row r="534">
          <cell r="A534" t="str">
            <v>006006</v>
          </cell>
          <cell r="B534">
            <v>6006</v>
          </cell>
          <cell r="C534" t="str">
            <v>على مصطفى محمد على</v>
          </cell>
          <cell r="D534" t="str">
            <v>مستشفى ناصر العام - بنى سويف</v>
          </cell>
          <cell r="E534" t="str">
            <v>مساعد اول امين مخازن</v>
          </cell>
          <cell r="F534">
            <v>42095</v>
          </cell>
          <cell r="G534" t="str">
            <v>Permanent</v>
          </cell>
          <cell r="H534">
            <v>30514</v>
          </cell>
          <cell r="I534">
            <v>28307172102658</v>
          </cell>
          <cell r="J534">
            <v>43</v>
          </cell>
          <cell r="K534">
            <v>12890</v>
          </cell>
          <cell r="M534" t="str">
            <v>امبابه - الجيزه</v>
          </cell>
        </row>
        <row r="535">
          <cell r="A535" t="str">
            <v>006009</v>
          </cell>
          <cell r="B535">
            <v>6009</v>
          </cell>
          <cell r="C535" t="str">
            <v>محمود محمد محمود متولى</v>
          </cell>
          <cell r="D535" t="str">
            <v>المول التجارى - Fifth Square</v>
          </cell>
          <cell r="E535" t="str">
            <v>رئيس قسم الشئون الاداريه بالمشروع</v>
          </cell>
          <cell r="F535">
            <v>42095</v>
          </cell>
          <cell r="G535" t="str">
            <v>Permanent</v>
          </cell>
          <cell r="H535">
            <v>30715</v>
          </cell>
          <cell r="I535">
            <v>28402030201295</v>
          </cell>
          <cell r="J535">
            <v>42</v>
          </cell>
          <cell r="K535">
            <v>16700</v>
          </cell>
          <cell r="M535" t="str">
            <v>اول الرمل - الإسكندرية</v>
          </cell>
        </row>
        <row r="536">
          <cell r="A536" t="str">
            <v>006011</v>
          </cell>
          <cell r="B536">
            <v>6011</v>
          </cell>
          <cell r="C536" t="str">
            <v>محمد ابراهيم عبدالسلام محمد</v>
          </cell>
          <cell r="D536" t="str">
            <v>Fifth Square</v>
          </cell>
          <cell r="E536" t="str">
            <v>مدير موقع</v>
          </cell>
          <cell r="F536">
            <v>42095</v>
          </cell>
          <cell r="G536" t="str">
            <v>Permanent</v>
          </cell>
          <cell r="H536">
            <v>33107</v>
          </cell>
          <cell r="I536">
            <v>29008221300891</v>
          </cell>
          <cell r="J536">
            <v>35</v>
          </cell>
          <cell r="K536">
            <v>16700</v>
          </cell>
          <cell r="M536" t="str">
            <v>ابو كبير - شرقية</v>
          </cell>
        </row>
        <row r="537">
          <cell r="A537" t="str">
            <v>006012</v>
          </cell>
          <cell r="B537">
            <v>6012</v>
          </cell>
          <cell r="C537" t="str">
            <v>هشام عبدالسلام نعيم محمد</v>
          </cell>
          <cell r="D537" t="str">
            <v>المول التجارى - Fifth Square</v>
          </cell>
          <cell r="E537" t="str">
            <v>مدير موقع</v>
          </cell>
          <cell r="F537">
            <v>42095</v>
          </cell>
          <cell r="G537" t="str">
            <v>Permanent</v>
          </cell>
          <cell r="H537">
            <v>32281</v>
          </cell>
          <cell r="I537">
            <v>28805181401013</v>
          </cell>
          <cell r="J537">
            <v>38</v>
          </cell>
          <cell r="K537">
            <v>16700</v>
          </cell>
          <cell r="M537" t="str">
            <v>القاهرة الجديده - القاهرة</v>
          </cell>
        </row>
        <row r="538">
          <cell r="A538" t="str">
            <v>006016</v>
          </cell>
          <cell r="B538">
            <v>6016</v>
          </cell>
          <cell r="C538" t="str">
            <v>محمد عبدالرؤف محمود محمد</v>
          </cell>
          <cell r="D538" t="str">
            <v>المول التجارى - Fifth Square</v>
          </cell>
          <cell r="E538" t="str">
            <v>سائق - درجه اولى</v>
          </cell>
          <cell r="F538">
            <v>42095</v>
          </cell>
          <cell r="G538" t="str">
            <v>Permanent</v>
          </cell>
          <cell r="H538">
            <v>27246</v>
          </cell>
          <cell r="I538">
            <v>27408050200575</v>
          </cell>
          <cell r="J538">
            <v>51</v>
          </cell>
          <cell r="K538">
            <v>12320</v>
          </cell>
          <cell r="M538" t="str">
            <v>الرمل - الإسكندرية</v>
          </cell>
        </row>
        <row r="539">
          <cell r="A539" t="str">
            <v>006020</v>
          </cell>
          <cell r="B539">
            <v>6020</v>
          </cell>
          <cell r="C539" t="str">
            <v>احمد عبدالفتاح سليم برعاص</v>
          </cell>
          <cell r="D539" t="str">
            <v>المستودعات المركزيه</v>
          </cell>
          <cell r="E539" t="str">
            <v>سائق - درجة ممتاز</v>
          </cell>
          <cell r="F539">
            <v>42071</v>
          </cell>
          <cell r="G539" t="str">
            <v>Permanent</v>
          </cell>
          <cell r="H539">
            <v>30972</v>
          </cell>
          <cell r="I539">
            <v>28410170104098</v>
          </cell>
          <cell r="J539">
            <v>41</v>
          </cell>
          <cell r="K539">
            <v>12420</v>
          </cell>
          <cell r="M539" t="str">
            <v>المرج - القاهرة</v>
          </cell>
        </row>
        <row r="540">
          <cell r="A540" t="str">
            <v>006021</v>
          </cell>
          <cell r="B540">
            <v>6021</v>
          </cell>
          <cell r="C540" t="str">
            <v>جمال عبدالعزيز احمد العدوى</v>
          </cell>
          <cell r="D540" t="str">
            <v>بالعاصمة الادارية الجديدة R5 الحى السكنى</v>
          </cell>
          <cell r="E540" t="str">
            <v>سائق - درجة ممتاز</v>
          </cell>
          <cell r="F540">
            <v>42095</v>
          </cell>
          <cell r="G540" t="str">
            <v>Permanent</v>
          </cell>
          <cell r="H540">
            <v>25924</v>
          </cell>
          <cell r="I540">
            <v>27012220101371</v>
          </cell>
          <cell r="J540">
            <v>55</v>
          </cell>
          <cell r="K540">
            <v>12360</v>
          </cell>
          <cell r="M540" t="str">
            <v>الشرابيه - القاهره</v>
          </cell>
        </row>
        <row r="541">
          <cell r="A541" t="str">
            <v>006023</v>
          </cell>
          <cell r="B541">
            <v>6023</v>
          </cell>
          <cell r="C541" t="str">
            <v>حنفى عبدالعزيز حنفى محمد</v>
          </cell>
          <cell r="D541" t="str">
            <v>المول التجارى - Fifth Square</v>
          </cell>
          <cell r="E541" t="str">
            <v>مدير موقع</v>
          </cell>
          <cell r="F541">
            <v>42095</v>
          </cell>
          <cell r="G541" t="str">
            <v>Permanent</v>
          </cell>
          <cell r="H541">
            <v>31922</v>
          </cell>
          <cell r="I541">
            <v>28705251803497</v>
          </cell>
          <cell r="J541">
            <v>39</v>
          </cell>
          <cell r="K541">
            <v>16700</v>
          </cell>
          <cell r="M541" t="str">
            <v>المنتزه - اسكندرية</v>
          </cell>
        </row>
        <row r="542">
          <cell r="A542" t="str">
            <v>006024</v>
          </cell>
          <cell r="B542">
            <v>6024</v>
          </cell>
          <cell r="C542" t="str">
            <v>هدى محمد السيد محمد</v>
          </cell>
          <cell r="D542" t="str">
            <v>الادارة العامة - مكتب مساعد رئيس مجلس الاداره</v>
          </cell>
          <cell r="E542" t="str">
            <v>سكرتير ممتاز تنفيذى</v>
          </cell>
          <cell r="F542">
            <v>42095</v>
          </cell>
          <cell r="G542" t="str">
            <v>Permanent</v>
          </cell>
          <cell r="H542">
            <v>27029</v>
          </cell>
          <cell r="I542">
            <v>27312310100084</v>
          </cell>
          <cell r="J542">
            <v>52</v>
          </cell>
          <cell r="K542">
            <v>16700</v>
          </cell>
          <cell r="M542" t="str">
            <v>قصر النيل - القاهرة</v>
          </cell>
        </row>
        <row r="543">
          <cell r="A543" t="str">
            <v>006025</v>
          </cell>
          <cell r="B543">
            <v>6025</v>
          </cell>
          <cell r="C543" t="str">
            <v>احمد محمد عبدالفتاح محمد</v>
          </cell>
          <cell r="D543" t="str">
            <v>الادارة العامة للشئون المالية</v>
          </cell>
          <cell r="E543" t="str">
            <v>سكرتير ممتاز تنفيذى</v>
          </cell>
          <cell r="F543">
            <v>42095</v>
          </cell>
          <cell r="G543" t="str">
            <v>Permanent</v>
          </cell>
          <cell r="H543">
            <v>30674</v>
          </cell>
          <cell r="I543">
            <v>28312240101278</v>
          </cell>
          <cell r="J543">
            <v>42</v>
          </cell>
          <cell r="K543">
            <v>16700</v>
          </cell>
          <cell r="M543" t="str">
            <v>السلام - القاهرة</v>
          </cell>
        </row>
        <row r="544">
          <cell r="A544" t="str">
            <v>006027</v>
          </cell>
          <cell r="B544">
            <v>6027</v>
          </cell>
          <cell r="C544" t="str">
            <v>محمد عطا الله على سيد</v>
          </cell>
          <cell r="D544" t="str">
            <v>MAR VILLE - NEW ZAYED</v>
          </cell>
          <cell r="E544" t="str">
            <v>اخصائى المشتريات المحليه</v>
          </cell>
          <cell r="F544">
            <v>42095</v>
          </cell>
          <cell r="G544" t="str">
            <v>Permanent</v>
          </cell>
          <cell r="H544">
            <v>30054</v>
          </cell>
          <cell r="I544">
            <v>28204130101615</v>
          </cell>
          <cell r="J544">
            <v>44</v>
          </cell>
          <cell r="K544">
            <v>16700</v>
          </cell>
          <cell r="M544" t="str">
            <v>المطرية - القاهرة</v>
          </cell>
        </row>
        <row r="545">
          <cell r="A545" t="str">
            <v>006030</v>
          </cell>
          <cell r="B545">
            <v>6030</v>
          </cell>
          <cell r="C545" t="str">
            <v>محمد عبداللطيف محمد محمود</v>
          </cell>
          <cell r="D545" t="str">
            <v>الادارة العامه للشئون الاداريه</v>
          </cell>
          <cell r="E545" t="str">
            <v>اخصائى ممتاز شئون اداريه</v>
          </cell>
          <cell r="F545">
            <v>42110</v>
          </cell>
          <cell r="G545" t="str">
            <v>Permanent</v>
          </cell>
          <cell r="H545">
            <v>33482</v>
          </cell>
          <cell r="I545">
            <v>29109011301011</v>
          </cell>
          <cell r="J545">
            <v>34</v>
          </cell>
          <cell r="K545">
            <v>16700</v>
          </cell>
          <cell r="M545" t="str">
            <v>الزقازيق ثان - الشرقية</v>
          </cell>
        </row>
        <row r="546">
          <cell r="A546" t="str">
            <v>006033</v>
          </cell>
          <cell r="B546">
            <v>6033</v>
          </cell>
          <cell r="C546" t="str">
            <v>عبدالمنعم يوسف عبدالسلام حافظ</v>
          </cell>
          <cell r="D546" t="str">
            <v>Lake Residence</v>
          </cell>
          <cell r="E546" t="str">
            <v>رئيس قسم تنفيذ الاعمال الميكانيكية</v>
          </cell>
          <cell r="F546">
            <v>42113</v>
          </cell>
          <cell r="G546" t="str">
            <v>Permanent</v>
          </cell>
          <cell r="H546">
            <v>31086</v>
          </cell>
          <cell r="I546">
            <v>28502080105275</v>
          </cell>
          <cell r="J546">
            <v>41</v>
          </cell>
          <cell r="K546">
            <v>16700</v>
          </cell>
          <cell r="M546" t="str">
            <v>روض الفرج - القاهرة</v>
          </cell>
        </row>
        <row r="547">
          <cell r="A547" t="str">
            <v>006034</v>
          </cell>
          <cell r="B547">
            <v>6034</v>
          </cell>
          <cell r="C547" t="str">
            <v>شريف كمال عباس عبدالحكيم</v>
          </cell>
          <cell r="D547" t="str">
            <v>الادارة العامة للشئون المالية</v>
          </cell>
          <cell r="E547" t="str">
            <v>رئيس قسم حسابات بنوك</v>
          </cell>
          <cell r="F547">
            <v>42113</v>
          </cell>
          <cell r="G547" t="str">
            <v>Permanent</v>
          </cell>
          <cell r="H547">
            <v>31051</v>
          </cell>
          <cell r="I547">
            <v>28501040100291</v>
          </cell>
          <cell r="J547">
            <v>41</v>
          </cell>
          <cell r="K547">
            <v>16700</v>
          </cell>
          <cell r="M547" t="str">
            <v>المعادى - القاهرة</v>
          </cell>
        </row>
        <row r="548">
          <cell r="A548" t="str">
            <v>006061</v>
          </cell>
          <cell r="B548">
            <v>6061</v>
          </cell>
          <cell r="C548" t="str">
            <v>مروان علاء الدين على عبدالتواب</v>
          </cell>
          <cell r="D548" t="str">
            <v>الادارة العامة للعطاءات</v>
          </cell>
          <cell r="E548" t="str">
            <v>رئيس قسم العطاءات - الاعمال الانشائية</v>
          </cell>
          <cell r="F548">
            <v>42125</v>
          </cell>
          <cell r="G548" t="str">
            <v>Permanent</v>
          </cell>
          <cell r="H548">
            <v>33262</v>
          </cell>
          <cell r="I548">
            <v>29101240102633</v>
          </cell>
          <cell r="J548">
            <v>35</v>
          </cell>
          <cell r="K548">
            <v>16700</v>
          </cell>
          <cell r="M548" t="str">
            <v>النزهه _ القاهره</v>
          </cell>
        </row>
        <row r="549">
          <cell r="A549" t="str">
            <v>006063</v>
          </cell>
          <cell r="B549">
            <v>6063</v>
          </cell>
          <cell r="C549" t="str">
            <v>اشرف على احمد على</v>
          </cell>
          <cell r="D549" t="str">
            <v>الادارة العامة للعطاءات</v>
          </cell>
          <cell r="E549" t="str">
            <v>موظف اول تشهيلات</v>
          </cell>
          <cell r="F549">
            <v>42125</v>
          </cell>
          <cell r="G549" t="str">
            <v>Permanent</v>
          </cell>
          <cell r="H549">
            <v>26658</v>
          </cell>
          <cell r="I549">
            <v>27212252101691</v>
          </cell>
          <cell r="J549">
            <v>53</v>
          </cell>
          <cell r="K549">
            <v>9160</v>
          </cell>
          <cell r="M549" t="str">
            <v>الوراق - جيزه</v>
          </cell>
        </row>
        <row r="550">
          <cell r="A550" t="str">
            <v>006064</v>
          </cell>
          <cell r="B550">
            <v>6064</v>
          </cell>
          <cell r="C550" t="str">
            <v>الحسن محمود ابراهيم محمد</v>
          </cell>
          <cell r="D550" t="str">
            <v>خدمات الادارة العامه للشئون الادارية</v>
          </cell>
          <cell r="E550" t="str">
            <v>موظف اول خدمات اداريه (A)</v>
          </cell>
          <cell r="F550">
            <v>42125</v>
          </cell>
          <cell r="G550" t="str">
            <v>Permanent</v>
          </cell>
          <cell r="H550">
            <v>25637</v>
          </cell>
          <cell r="I550">
            <v>27003100101197</v>
          </cell>
          <cell r="J550">
            <v>56</v>
          </cell>
          <cell r="K550">
            <v>10430</v>
          </cell>
          <cell r="M550" t="str">
            <v>المعادى - القاهرة</v>
          </cell>
        </row>
        <row r="551">
          <cell r="A551" t="str">
            <v>006065</v>
          </cell>
          <cell r="B551">
            <v>6065</v>
          </cell>
          <cell r="C551" t="str">
            <v>عمر احمد عبدالله مصطفى</v>
          </cell>
          <cell r="D551" t="str">
            <v>الادارة العامة للشئون المالية</v>
          </cell>
          <cell r="E551" t="str">
            <v>منسق اول وثائق</v>
          </cell>
          <cell r="F551">
            <v>42125</v>
          </cell>
          <cell r="G551" t="str">
            <v>Permanent</v>
          </cell>
          <cell r="H551">
            <v>33205</v>
          </cell>
          <cell r="I551">
            <v>29011282800277</v>
          </cell>
          <cell r="J551">
            <v>35</v>
          </cell>
          <cell r="K551">
            <v>16480</v>
          </cell>
          <cell r="M551" t="str">
            <v>كوم امبو - اسوان</v>
          </cell>
        </row>
        <row r="552">
          <cell r="A552" t="str">
            <v>006066</v>
          </cell>
          <cell r="B552">
            <v>6066</v>
          </cell>
          <cell r="C552" t="str">
            <v>عبدالمعطى رفعت عبدالمعطى ابراهيم</v>
          </cell>
          <cell r="D552" t="str">
            <v>الادارة العامة للشئون المالية</v>
          </cell>
          <cell r="E552" t="str">
            <v>موظف ممتاز ارشيف</v>
          </cell>
          <cell r="F552">
            <v>42125</v>
          </cell>
          <cell r="G552" t="str">
            <v>Permanent</v>
          </cell>
          <cell r="H552">
            <v>28856</v>
          </cell>
          <cell r="I552">
            <v>27901011423654</v>
          </cell>
          <cell r="J552">
            <v>47</v>
          </cell>
          <cell r="K552">
            <v>11860</v>
          </cell>
          <cell r="M552" t="str">
            <v>بنها - القليوبية</v>
          </cell>
        </row>
        <row r="553">
          <cell r="A553" t="str">
            <v>006068</v>
          </cell>
          <cell r="B553">
            <v>6068</v>
          </cell>
          <cell r="C553" t="str">
            <v>ادهم مجدى عبدالهادى الخضرى</v>
          </cell>
          <cell r="D553" t="str">
            <v>ادارة تنفيذ اعمال الكهروميكانيكا - الادارة</v>
          </cell>
          <cell r="E553" t="str">
            <v>رئيس قسم الرسومات التنفيذيه للانظمه المتخصصه و الت</v>
          </cell>
          <cell r="F553">
            <v>42144</v>
          </cell>
          <cell r="G553" t="str">
            <v>Permanent</v>
          </cell>
          <cell r="H553">
            <v>33512</v>
          </cell>
          <cell r="I553">
            <v>29110010123517</v>
          </cell>
          <cell r="J553">
            <v>34</v>
          </cell>
          <cell r="K553">
            <v>16700</v>
          </cell>
          <cell r="M553" t="str">
            <v>م نصر أول - القاهرة</v>
          </cell>
        </row>
        <row r="554">
          <cell r="A554" t="str">
            <v>006071</v>
          </cell>
          <cell r="B554">
            <v>6071</v>
          </cell>
          <cell r="C554" t="str">
            <v>مصطفى جمال عبدالحافظ خليفه</v>
          </cell>
          <cell r="D554" t="str">
            <v>خدمات الادارة العامه للشئون الادارية</v>
          </cell>
          <cell r="E554" t="str">
            <v>سائق - درجة ممتاز</v>
          </cell>
          <cell r="F554">
            <v>42125</v>
          </cell>
          <cell r="G554" t="str">
            <v>Permanent</v>
          </cell>
          <cell r="H554">
            <v>32387</v>
          </cell>
          <cell r="I554">
            <v>28809010106051</v>
          </cell>
          <cell r="J554">
            <v>37</v>
          </cell>
          <cell r="K554">
            <v>12840</v>
          </cell>
          <cell r="M554" t="str">
            <v>عين شمس - القاهرة</v>
          </cell>
        </row>
        <row r="555">
          <cell r="A555" t="str">
            <v>006075</v>
          </cell>
          <cell r="B555">
            <v>6075</v>
          </cell>
          <cell r="C555" t="str">
            <v>مصطفى رضا مصطفى محمد</v>
          </cell>
          <cell r="D555" t="str">
            <v>الادارة العامة للمشتريات والمواد</v>
          </cell>
          <cell r="E555" t="str">
            <v>مدير ادارة مشتريات الاعمال الكهربائية</v>
          </cell>
          <cell r="F555">
            <v>42125</v>
          </cell>
          <cell r="G555" t="str">
            <v>Permanent</v>
          </cell>
          <cell r="H555">
            <v>31032</v>
          </cell>
          <cell r="I555">
            <v>28412160101018</v>
          </cell>
          <cell r="J555">
            <v>41</v>
          </cell>
          <cell r="K555">
            <v>16700</v>
          </cell>
          <cell r="M555" t="str">
            <v>م نصر ثان - القاهرة</v>
          </cell>
        </row>
        <row r="556">
          <cell r="A556" t="str">
            <v>006076</v>
          </cell>
          <cell r="B556">
            <v>6076</v>
          </cell>
          <cell r="C556" t="str">
            <v>احمد ممدوح فؤاد شلبى</v>
          </cell>
          <cell r="D556" t="str">
            <v>الادارة العامه للموارد البشريه</v>
          </cell>
          <cell r="E556" t="str">
            <v>Training &amp; Development Lead</v>
          </cell>
          <cell r="F556">
            <v>42128</v>
          </cell>
          <cell r="G556" t="str">
            <v>Permanent</v>
          </cell>
          <cell r="H556">
            <v>32897</v>
          </cell>
          <cell r="I556">
            <v>29001240101578</v>
          </cell>
          <cell r="J556">
            <v>36</v>
          </cell>
          <cell r="K556">
            <v>16700</v>
          </cell>
          <cell r="M556" t="str">
            <v>م نصر اول_القاهره</v>
          </cell>
        </row>
        <row r="557">
          <cell r="A557" t="str">
            <v>006083</v>
          </cell>
          <cell r="B557">
            <v>6083</v>
          </cell>
          <cell r="C557" t="str">
            <v>خالد ماهر طلعت محمد</v>
          </cell>
          <cell r="D557" t="str">
            <v>مكتب القاهره للتصميمات - مشروع المطاف</v>
          </cell>
          <cell r="E557" t="str">
            <v>رسام كهرباء</v>
          </cell>
          <cell r="F557">
            <v>42125</v>
          </cell>
          <cell r="G557" t="str">
            <v>Permanent</v>
          </cell>
          <cell r="H557">
            <v>30408</v>
          </cell>
          <cell r="I557">
            <v>28304022101093</v>
          </cell>
          <cell r="J557">
            <v>43</v>
          </cell>
          <cell r="K557">
            <v>16700</v>
          </cell>
          <cell r="M557" t="str">
            <v>الهرم - جيزة</v>
          </cell>
        </row>
        <row r="558">
          <cell r="A558" t="str">
            <v>006085</v>
          </cell>
          <cell r="B558">
            <v>6085</v>
          </cell>
          <cell r="C558" t="str">
            <v>ولاء مصطفى احمد سلام</v>
          </cell>
          <cell r="D558" t="str">
            <v>مكتب القاهره للتصميمات - مشروع المطاف</v>
          </cell>
          <cell r="E558" t="str">
            <v>موظف خدمات اداريه (B)</v>
          </cell>
          <cell r="F558">
            <v>42125</v>
          </cell>
          <cell r="G558" t="str">
            <v>Permanent</v>
          </cell>
          <cell r="H558">
            <v>30081</v>
          </cell>
          <cell r="I558">
            <v>28205102104028</v>
          </cell>
          <cell r="J558">
            <v>44</v>
          </cell>
          <cell r="K558">
            <v>8010</v>
          </cell>
          <cell r="M558" t="str">
            <v>العجوزه_الجيزه</v>
          </cell>
        </row>
        <row r="559">
          <cell r="A559" t="str">
            <v>006092</v>
          </cell>
          <cell r="B559">
            <v>6092</v>
          </cell>
          <cell r="C559" t="str">
            <v>فرج عاشور محمد محمد دياب</v>
          </cell>
          <cell r="D559" t="str">
            <v>Lake Residence</v>
          </cell>
          <cell r="E559" t="str">
            <v>مشرف سلامة و صحة مهنية</v>
          </cell>
          <cell r="F559">
            <v>42125</v>
          </cell>
          <cell r="G559" t="str">
            <v>Permanent</v>
          </cell>
          <cell r="H559">
            <v>28953</v>
          </cell>
          <cell r="I559">
            <v>27904081400677</v>
          </cell>
          <cell r="J559">
            <v>47</v>
          </cell>
          <cell r="K559">
            <v>15600</v>
          </cell>
          <cell r="M559" t="str">
            <v>شبرا الخيمة ثان - القليوبية</v>
          </cell>
        </row>
        <row r="560">
          <cell r="A560" t="str">
            <v>006097</v>
          </cell>
          <cell r="B560">
            <v>6097</v>
          </cell>
          <cell r="C560" t="str">
            <v>احمد فتحى عبدالسيد محمد</v>
          </cell>
          <cell r="D560" t="str">
            <v>بالعاصمة الادارية الجديدة R5 الحى السكنى</v>
          </cell>
          <cell r="E560" t="str">
            <v>مشرف ممتاز سكن</v>
          </cell>
          <cell r="F560">
            <v>42125</v>
          </cell>
          <cell r="G560" t="str">
            <v>Permanent</v>
          </cell>
          <cell r="H560">
            <v>23661</v>
          </cell>
          <cell r="I560">
            <v>26410111201155</v>
          </cell>
          <cell r="J560">
            <v>61</v>
          </cell>
          <cell r="K560">
            <v>15670</v>
          </cell>
          <cell r="M560" t="str">
            <v>الرمل - الاسكندرية</v>
          </cell>
        </row>
        <row r="561">
          <cell r="A561" t="str">
            <v>006099</v>
          </cell>
          <cell r="B561">
            <v>6099</v>
          </cell>
          <cell r="C561" t="str">
            <v>عادل محمد حسنين سيد</v>
          </cell>
          <cell r="D561" t="str">
            <v>GRC UNIT</v>
          </cell>
          <cell r="E561" t="str">
            <v>رئيس حسابات المشروع</v>
          </cell>
          <cell r="F561">
            <v>42125</v>
          </cell>
          <cell r="G561" t="str">
            <v>Permanent</v>
          </cell>
          <cell r="H561">
            <v>24887</v>
          </cell>
          <cell r="I561">
            <v>26802192102151</v>
          </cell>
          <cell r="J561">
            <v>58</v>
          </cell>
          <cell r="K561">
            <v>16700</v>
          </cell>
          <cell r="M561" t="str">
            <v>امبابه - الجيزه</v>
          </cell>
        </row>
        <row r="562">
          <cell r="A562" t="str">
            <v>006101</v>
          </cell>
          <cell r="B562">
            <v>6101</v>
          </cell>
          <cell r="C562" t="str">
            <v>وليد محمد سيد على</v>
          </cell>
          <cell r="D562" t="str">
            <v>بالعاصمة الادارية الجديدة R5 الحى السكنى</v>
          </cell>
          <cell r="E562" t="str">
            <v>سكرتير تنفيذى</v>
          </cell>
          <cell r="F562">
            <v>42125</v>
          </cell>
          <cell r="G562" t="str">
            <v>Permanent</v>
          </cell>
          <cell r="H562">
            <v>32192</v>
          </cell>
          <cell r="I562">
            <v>28802192500511</v>
          </cell>
          <cell r="J562">
            <v>38</v>
          </cell>
          <cell r="K562">
            <v>14380</v>
          </cell>
          <cell r="M562" t="str">
            <v>ديروط - اسيوط</v>
          </cell>
        </row>
        <row r="563">
          <cell r="A563" t="str">
            <v>006110</v>
          </cell>
          <cell r="B563">
            <v>6110</v>
          </cell>
          <cell r="C563" t="str">
            <v>حسام عادل محمد التهامى</v>
          </cell>
          <cell r="D563" t="str">
            <v>Fifth Square</v>
          </cell>
          <cell r="E563" t="str">
            <v>فرد اول امن</v>
          </cell>
          <cell r="F563">
            <v>42140</v>
          </cell>
          <cell r="G563" t="str">
            <v>Permanent</v>
          </cell>
          <cell r="H563">
            <v>31446</v>
          </cell>
          <cell r="I563">
            <v>28602031501593</v>
          </cell>
          <cell r="J563">
            <v>40</v>
          </cell>
          <cell r="K563">
            <v>7700</v>
          </cell>
          <cell r="M563" t="str">
            <v>الحامول - كفر الشيخ</v>
          </cell>
        </row>
        <row r="564">
          <cell r="A564" t="str">
            <v>006125</v>
          </cell>
          <cell r="B564">
            <v>6125</v>
          </cell>
          <cell r="C564" t="str">
            <v>مصطفى عبده غريب عبدالله</v>
          </cell>
          <cell r="D564" t="str">
            <v>الادارة العامة للمشتريات والمواد</v>
          </cell>
          <cell r="E564" t="str">
            <v>رئيس قسم المشتريات - كهرباء</v>
          </cell>
          <cell r="F564">
            <v>42125</v>
          </cell>
          <cell r="G564" t="str">
            <v>Permanent</v>
          </cell>
          <cell r="H564">
            <v>33284</v>
          </cell>
          <cell r="I564">
            <v>29102158800655</v>
          </cell>
          <cell r="J564">
            <v>35</v>
          </cell>
          <cell r="K564">
            <v>16700</v>
          </cell>
          <cell r="M564" t="str">
            <v>ميت غمر - الدقهلية</v>
          </cell>
        </row>
        <row r="565">
          <cell r="A565" t="str">
            <v>006126</v>
          </cell>
          <cell r="B565">
            <v>6126</v>
          </cell>
          <cell r="C565" t="str">
            <v>محمود محمد سعيد صابر</v>
          </cell>
          <cell r="D565" t="str">
            <v>5th Square - Sales Center</v>
          </cell>
          <cell r="E565" t="str">
            <v>مشرف اول امن</v>
          </cell>
          <cell r="F565">
            <v>42125</v>
          </cell>
          <cell r="G565" t="str">
            <v>Permanent</v>
          </cell>
          <cell r="H565">
            <v>25501</v>
          </cell>
          <cell r="I565">
            <v>26910251301993</v>
          </cell>
          <cell r="J565">
            <v>56</v>
          </cell>
          <cell r="K565">
            <v>14160</v>
          </cell>
          <cell r="M565" t="str">
            <v>الابراهيمية - الشرقية</v>
          </cell>
        </row>
        <row r="566">
          <cell r="A566" t="str">
            <v>006129</v>
          </cell>
          <cell r="B566">
            <v>6129</v>
          </cell>
          <cell r="C566" t="str">
            <v>خالد مجدى محمد عطية الشافعى</v>
          </cell>
          <cell r="D566" t="str">
            <v>الادارة العامة لتطوير الاعمال</v>
          </cell>
          <cell r="E566" t="str">
            <v xml:space="preserve">مهندس ممتاز تطوير الاعمال </v>
          </cell>
          <cell r="F566">
            <v>42125</v>
          </cell>
          <cell r="G566" t="str">
            <v>Permanent</v>
          </cell>
          <cell r="H566">
            <v>33655</v>
          </cell>
          <cell r="I566">
            <v>29202212101657</v>
          </cell>
          <cell r="J566">
            <v>34</v>
          </cell>
          <cell r="K566">
            <v>16700</v>
          </cell>
          <cell r="M566" t="str">
            <v>م نصر اول_القاهره</v>
          </cell>
        </row>
        <row r="567">
          <cell r="A567" t="str">
            <v>006130</v>
          </cell>
          <cell r="B567">
            <v>6130</v>
          </cell>
          <cell r="C567" t="str">
            <v>على عبدالتواب مصطفى حسن</v>
          </cell>
          <cell r="D567" t="str">
            <v>Mar Bay</v>
          </cell>
          <cell r="E567" t="str">
            <v>فرد اول امن</v>
          </cell>
          <cell r="F567">
            <v>42140</v>
          </cell>
          <cell r="G567" t="str">
            <v>Permanent</v>
          </cell>
          <cell r="H567">
            <v>29026</v>
          </cell>
          <cell r="I567">
            <v>27906201500738</v>
          </cell>
          <cell r="J567">
            <v>47</v>
          </cell>
          <cell r="K567">
            <v>7770</v>
          </cell>
          <cell r="M567" t="str">
            <v>الحامول - كفر الشيخ</v>
          </cell>
        </row>
        <row r="568">
          <cell r="A568" t="str">
            <v>006134</v>
          </cell>
          <cell r="B568">
            <v>6134</v>
          </cell>
          <cell r="C568" t="str">
            <v>ياسمين محمد سعيد محمدتوفيق زكى</v>
          </cell>
          <cell r="D568" t="str">
            <v>المكتب الفنى - عموم المشاريع</v>
          </cell>
          <cell r="E568" t="str">
            <v>مدير مكتب فنى</v>
          </cell>
          <cell r="F568">
            <v>42141</v>
          </cell>
          <cell r="G568" t="str">
            <v>Permanent</v>
          </cell>
          <cell r="H568">
            <v>31277</v>
          </cell>
          <cell r="I568">
            <v>28508180100341</v>
          </cell>
          <cell r="J568">
            <v>40</v>
          </cell>
          <cell r="K568">
            <v>16700</v>
          </cell>
          <cell r="M568" t="str">
            <v>السيده زينب - القاهرة</v>
          </cell>
        </row>
        <row r="569">
          <cell r="A569" t="str">
            <v>006136</v>
          </cell>
          <cell r="B569">
            <v>6136</v>
          </cell>
          <cell r="C569" t="str">
            <v>على احمد معوض الشهالى</v>
          </cell>
          <cell r="D569" t="str">
            <v>Mar Bay</v>
          </cell>
          <cell r="E569" t="str">
            <v>فنى ممتاز ميكانيكا - معدات</v>
          </cell>
          <cell r="F569">
            <v>43160</v>
          </cell>
          <cell r="G569" t="str">
            <v>Permanent</v>
          </cell>
          <cell r="H569">
            <v>29071</v>
          </cell>
          <cell r="I569">
            <v>27908041701891</v>
          </cell>
          <cell r="J569">
            <v>46</v>
          </cell>
          <cell r="K569">
            <v>16150</v>
          </cell>
          <cell r="M569" t="str">
            <v>منوف - المنوفية</v>
          </cell>
        </row>
        <row r="570">
          <cell r="A570" t="str">
            <v>006137</v>
          </cell>
          <cell r="B570">
            <v>6137</v>
          </cell>
          <cell r="C570" t="str">
            <v>شاهندا على على على الشهدى</v>
          </cell>
          <cell r="D570" t="str">
            <v>المكتب الفنى - عموم المشاريع</v>
          </cell>
          <cell r="E570" t="str">
            <v>مدير قسم مكتب فنى - انشائى</v>
          </cell>
          <cell r="F570">
            <v>42127</v>
          </cell>
          <cell r="G570" t="str">
            <v>Permanent</v>
          </cell>
          <cell r="H570">
            <v>30378</v>
          </cell>
          <cell r="I570">
            <v>28303030100245</v>
          </cell>
          <cell r="J570">
            <v>43</v>
          </cell>
          <cell r="K570">
            <v>16700</v>
          </cell>
          <cell r="M570" t="str">
            <v>الزمالك - القاهرة</v>
          </cell>
        </row>
        <row r="571">
          <cell r="A571" t="str">
            <v>006140</v>
          </cell>
          <cell r="B571">
            <v>6140</v>
          </cell>
          <cell r="C571" t="str">
            <v>محمود نبيه على الشافعى</v>
          </cell>
          <cell r="D571" t="str">
            <v>بالعاصمة الادارية الجديدة R5 الحى السكنى</v>
          </cell>
          <cell r="E571" t="str">
            <v>مدير تنفيذ</v>
          </cell>
          <cell r="F571">
            <v>42136</v>
          </cell>
          <cell r="G571" t="str">
            <v>Permanent</v>
          </cell>
          <cell r="H571">
            <v>33118</v>
          </cell>
          <cell r="I571">
            <v>29009021200391</v>
          </cell>
          <cell r="J571">
            <v>35</v>
          </cell>
          <cell r="K571">
            <v>16700</v>
          </cell>
          <cell r="M571" t="str">
            <v>ميت غمر - الدقهلية</v>
          </cell>
        </row>
        <row r="572">
          <cell r="A572" t="str">
            <v>006159</v>
          </cell>
          <cell r="B572">
            <v>6159</v>
          </cell>
          <cell r="C572" t="str">
            <v>محمد محمود حنفى عبدالفتاح شوره</v>
          </cell>
          <cell r="D572" t="str">
            <v>المول التجارى - Fifth Square</v>
          </cell>
          <cell r="E572" t="str">
            <v>رئيس قسم جودة</v>
          </cell>
          <cell r="F572">
            <v>45839</v>
          </cell>
          <cell r="G572" t="str">
            <v>Permanent</v>
          </cell>
          <cell r="H572">
            <v>33362</v>
          </cell>
          <cell r="I572">
            <v>29105042101279</v>
          </cell>
          <cell r="J572">
            <v>35</v>
          </cell>
          <cell r="K572">
            <v>16700</v>
          </cell>
          <cell r="M572" t="str">
            <v>البدرشين - الجيزة</v>
          </cell>
        </row>
        <row r="573">
          <cell r="A573" t="str">
            <v>006161</v>
          </cell>
          <cell r="B573">
            <v>6161</v>
          </cell>
          <cell r="C573" t="str">
            <v>عبدالحق احمد البكرى احمد</v>
          </cell>
          <cell r="D573" t="str">
            <v>Fifth Square</v>
          </cell>
          <cell r="E573" t="str">
            <v>مدير قسم مكتب فنى - معمارى</v>
          </cell>
          <cell r="F573">
            <v>42156</v>
          </cell>
          <cell r="G573" t="str">
            <v>Permanent</v>
          </cell>
          <cell r="H573">
            <v>31196</v>
          </cell>
          <cell r="I573">
            <v>28505292102739</v>
          </cell>
          <cell r="J573">
            <v>41</v>
          </cell>
          <cell r="K573">
            <v>16700</v>
          </cell>
          <cell r="M573" t="str">
            <v>بولاق الدكرور_الجيره</v>
          </cell>
        </row>
        <row r="574">
          <cell r="A574" t="str">
            <v>006163</v>
          </cell>
          <cell r="B574">
            <v>6163</v>
          </cell>
          <cell r="C574" t="str">
            <v>محمد عاطف محمد عبدالخالق</v>
          </cell>
          <cell r="D574" t="str">
            <v>الادارة العامة للعطاءات</v>
          </cell>
          <cell r="E574" t="str">
            <v>رئيس قسم العطاءات - اعمال الميكانيكا</v>
          </cell>
          <cell r="F574">
            <v>42170</v>
          </cell>
          <cell r="G574" t="str">
            <v>Permanent</v>
          </cell>
          <cell r="H574">
            <v>32884</v>
          </cell>
          <cell r="I574">
            <v>29001110103315</v>
          </cell>
          <cell r="J574">
            <v>36</v>
          </cell>
          <cell r="K574">
            <v>16700</v>
          </cell>
          <cell r="M574" t="str">
            <v>الساحل - القاهرة</v>
          </cell>
        </row>
        <row r="575">
          <cell r="A575" t="str">
            <v>006165</v>
          </cell>
          <cell r="B575">
            <v>6165</v>
          </cell>
          <cell r="C575" t="str">
            <v>احمد محمد رضا سلامه شاهين</v>
          </cell>
          <cell r="D575" t="str">
            <v>الادارة العامة للمشتريات والمواد</v>
          </cell>
          <cell r="E575" t="str">
            <v>رئيس قسم مشتريات - ميكانيكا</v>
          </cell>
          <cell r="F575">
            <v>42171</v>
          </cell>
          <cell r="G575" t="str">
            <v>Permanent</v>
          </cell>
          <cell r="H575">
            <v>33560</v>
          </cell>
          <cell r="I575">
            <v>29111188800616</v>
          </cell>
          <cell r="J575">
            <v>34</v>
          </cell>
          <cell r="K575">
            <v>16700</v>
          </cell>
          <cell r="M575" t="str">
            <v>الزرقا - دمياط</v>
          </cell>
        </row>
        <row r="576">
          <cell r="A576" t="str">
            <v>006168</v>
          </cell>
          <cell r="B576">
            <v>6168</v>
          </cell>
          <cell r="C576" t="str">
            <v>احمد شحاته على محمد</v>
          </cell>
          <cell r="D576" t="str">
            <v>الادارة العامة للمشتريات والمواد</v>
          </cell>
          <cell r="E576" t="str">
            <v>منسق اول وثائق</v>
          </cell>
          <cell r="F576">
            <v>42156</v>
          </cell>
          <cell r="G576" t="str">
            <v>Permanent</v>
          </cell>
          <cell r="H576">
            <v>32481</v>
          </cell>
          <cell r="I576">
            <v>28812040100636</v>
          </cell>
          <cell r="J576">
            <v>37</v>
          </cell>
          <cell r="K576">
            <v>16700</v>
          </cell>
          <cell r="M576" t="str">
            <v>حدائق القبه_ القاهره</v>
          </cell>
        </row>
        <row r="577">
          <cell r="A577" t="str">
            <v>006171</v>
          </cell>
          <cell r="B577">
            <v>6171</v>
          </cell>
          <cell r="C577" t="str">
            <v>محمد صلاح ابراهيم شبانه</v>
          </cell>
          <cell r="D577" t="str">
            <v>الادارة العامه للشئون الاداريه</v>
          </cell>
          <cell r="E577" t="str">
            <v>مندوب ممتاز ادارى</v>
          </cell>
          <cell r="F577">
            <v>45466</v>
          </cell>
          <cell r="G577" t="str">
            <v>Permanent</v>
          </cell>
          <cell r="H577">
            <v>30603</v>
          </cell>
          <cell r="I577">
            <v>28310141701295</v>
          </cell>
          <cell r="J577">
            <v>42</v>
          </cell>
          <cell r="K577">
            <v>9980</v>
          </cell>
          <cell r="M577" t="str">
            <v>شبرا الخيمة - القليوبية</v>
          </cell>
        </row>
        <row r="578">
          <cell r="A578" t="str">
            <v>006187</v>
          </cell>
          <cell r="B578">
            <v>6187</v>
          </cell>
          <cell r="C578" t="str">
            <v>اسلام بلال عبدالجابر محمد حسين</v>
          </cell>
          <cell r="D578" t="str">
            <v>مستشفى ناصر العام - بنى سويف</v>
          </cell>
          <cell r="E578" t="str">
            <v>رئيس قسم مكتب فنى - انشائى</v>
          </cell>
          <cell r="F578">
            <v>42170</v>
          </cell>
          <cell r="G578" t="str">
            <v>Permanent</v>
          </cell>
          <cell r="H578">
            <v>32660</v>
          </cell>
          <cell r="I578">
            <v>28906012110531</v>
          </cell>
          <cell r="J578">
            <v>37</v>
          </cell>
          <cell r="K578">
            <v>16700</v>
          </cell>
          <cell r="M578" t="str">
            <v>الهرم - جيزة</v>
          </cell>
        </row>
        <row r="579">
          <cell r="A579" t="str">
            <v>006190</v>
          </cell>
          <cell r="B579">
            <v>6190</v>
          </cell>
          <cell r="C579" t="str">
            <v>مصطفى عمر محمد البعثى</v>
          </cell>
          <cell r="D579" t="str">
            <v>Mar Bay</v>
          </cell>
          <cell r="E579" t="str">
            <v>مدير تنفيذ الاعمال الكهربائيه</v>
          </cell>
          <cell r="F579">
            <v>42172</v>
          </cell>
          <cell r="G579" t="str">
            <v>Permanent</v>
          </cell>
          <cell r="H579">
            <v>30718</v>
          </cell>
          <cell r="I579">
            <v>28402060103778</v>
          </cell>
          <cell r="J579">
            <v>42</v>
          </cell>
          <cell r="K579">
            <v>16700</v>
          </cell>
          <cell r="M579" t="str">
            <v>القاهره الجديده_القاهره</v>
          </cell>
        </row>
        <row r="580">
          <cell r="A580" t="str">
            <v>006192</v>
          </cell>
          <cell r="B580">
            <v>6192</v>
          </cell>
          <cell r="C580" t="str">
            <v>احمد ابراهيم رشدى ابراهيم الحلوجى</v>
          </cell>
          <cell r="D580" t="str">
            <v>مستشفى ناصر العام - بنى سويف</v>
          </cell>
          <cell r="E580" t="str">
            <v>مدير تنفيذ عمليات الالكتروميكانيك للتيار الخفيف</v>
          </cell>
          <cell r="F580">
            <v>42177</v>
          </cell>
          <cell r="G580" t="str">
            <v>Permanent</v>
          </cell>
          <cell r="H580">
            <v>30479</v>
          </cell>
          <cell r="I580">
            <v>28306128800473</v>
          </cell>
          <cell r="J580">
            <v>43</v>
          </cell>
          <cell r="K580">
            <v>16700</v>
          </cell>
          <cell r="M580" t="str">
            <v>المقطم - القاهرة</v>
          </cell>
        </row>
        <row r="581">
          <cell r="A581" t="str">
            <v>006193</v>
          </cell>
          <cell r="B581">
            <v>6193</v>
          </cell>
          <cell r="C581" t="str">
            <v>محمد احمد السيد يوسف</v>
          </cell>
          <cell r="D581" t="str">
            <v>بالعاصمة الادارية الجديدة R5 الحى السكنى</v>
          </cell>
          <cell r="E581" t="str">
            <v>مراقب عام ميكانيكا</v>
          </cell>
          <cell r="F581">
            <v>42175</v>
          </cell>
          <cell r="G581" t="str">
            <v>Permanent</v>
          </cell>
          <cell r="H581">
            <v>27450</v>
          </cell>
          <cell r="I581">
            <v>27505051402518</v>
          </cell>
          <cell r="J581">
            <v>51</v>
          </cell>
          <cell r="K581">
            <v>16700</v>
          </cell>
          <cell r="M581" t="str">
            <v>طوخ - قليوبية</v>
          </cell>
        </row>
        <row r="582">
          <cell r="A582" t="str">
            <v>006195</v>
          </cell>
          <cell r="B582">
            <v>6195</v>
          </cell>
          <cell r="C582" t="str">
            <v>احمد سعيد عبدالعال عبدالمقصود</v>
          </cell>
          <cell r="D582" t="str">
            <v>الادارة العامة للمشتريات والمواد</v>
          </cell>
          <cell r="E582" t="str">
            <v>رئيس قسم حسابات المشتريات والخدمات اللوجيستيه</v>
          </cell>
          <cell r="F582">
            <v>42172</v>
          </cell>
          <cell r="G582" t="str">
            <v>Permanent</v>
          </cell>
          <cell r="H582">
            <v>33861</v>
          </cell>
          <cell r="I582">
            <v>29209141602115</v>
          </cell>
          <cell r="J582">
            <v>33</v>
          </cell>
          <cell r="K582">
            <v>16700</v>
          </cell>
          <cell r="M582" t="str">
            <v>القاهرة الجديده - القاهرة</v>
          </cell>
        </row>
        <row r="583">
          <cell r="A583" t="str">
            <v>006197</v>
          </cell>
          <cell r="B583">
            <v>6197</v>
          </cell>
          <cell r="C583" t="str">
            <v>عادل عبدالفتاح ابراهيم موسى</v>
          </cell>
          <cell r="D583" t="str">
            <v>مستشفى ناصر العام - بنى سويف</v>
          </cell>
          <cell r="E583" t="str">
            <v>سائق - درجة ممتاز</v>
          </cell>
          <cell r="F583">
            <v>42177</v>
          </cell>
          <cell r="G583" t="str">
            <v>Permanent</v>
          </cell>
          <cell r="H583">
            <v>29061</v>
          </cell>
          <cell r="I583">
            <v>27907251401656</v>
          </cell>
          <cell r="J583">
            <v>47</v>
          </cell>
          <cell r="K583">
            <v>13230</v>
          </cell>
          <cell r="M583" t="str">
            <v>القناطر الخيرية - القليوبية</v>
          </cell>
        </row>
        <row r="584">
          <cell r="A584" t="str">
            <v>006199</v>
          </cell>
          <cell r="B584">
            <v>6199</v>
          </cell>
          <cell r="C584" t="str">
            <v>حمدى احمد درويش حجاج</v>
          </cell>
          <cell r="D584" t="str">
            <v>بالعاصمة الادارية الجديدة R5 الحى السكنى</v>
          </cell>
          <cell r="E584" t="str">
            <v>سائق - درجه ثانيه</v>
          </cell>
          <cell r="F584">
            <v>42177</v>
          </cell>
          <cell r="G584" t="str">
            <v>Permanent</v>
          </cell>
          <cell r="H584">
            <v>24830</v>
          </cell>
          <cell r="I584">
            <v>26712241801151</v>
          </cell>
          <cell r="J584">
            <v>58</v>
          </cell>
          <cell r="K584">
            <v>11040</v>
          </cell>
          <cell r="M584" t="str">
            <v>كوم حماده - البحيرة</v>
          </cell>
        </row>
        <row r="585">
          <cell r="A585" t="str">
            <v>006204</v>
          </cell>
          <cell r="B585">
            <v>6204</v>
          </cell>
          <cell r="C585" t="str">
            <v>سيد محسن السيد حسن</v>
          </cell>
          <cell r="D585" t="str">
            <v>بالعاصمة الادارية الجديدة R5 الحى السكنى</v>
          </cell>
          <cell r="E585" t="str">
            <v>سائق - درجه اولى</v>
          </cell>
          <cell r="F585">
            <v>42759</v>
          </cell>
          <cell r="G585" t="str">
            <v>Permanent</v>
          </cell>
          <cell r="H585">
            <v>31792</v>
          </cell>
          <cell r="I585">
            <v>28701152101311</v>
          </cell>
          <cell r="J585">
            <v>39</v>
          </cell>
          <cell r="K585">
            <v>10090</v>
          </cell>
          <cell r="M585" t="str">
            <v>العمرانية - الجيزة</v>
          </cell>
        </row>
        <row r="586">
          <cell r="A586" t="str">
            <v>006206</v>
          </cell>
          <cell r="B586">
            <v>6206</v>
          </cell>
          <cell r="C586" t="str">
            <v>محمد مصطفى عبدالعزيز محمد</v>
          </cell>
          <cell r="D586" t="str">
            <v>المكتب الفنى - عموم المشاريع</v>
          </cell>
          <cell r="E586" t="str">
            <v>مهندس ممتاز مكتب فنى - انشائى</v>
          </cell>
          <cell r="F586">
            <v>42186</v>
          </cell>
          <cell r="G586" t="str">
            <v>Permanent</v>
          </cell>
          <cell r="H586">
            <v>33478</v>
          </cell>
          <cell r="I586">
            <v>29108280103572</v>
          </cell>
          <cell r="J586">
            <v>34</v>
          </cell>
          <cell r="K586">
            <v>16700</v>
          </cell>
          <cell r="M586" t="str">
            <v>م نصر اول_القاهره</v>
          </cell>
        </row>
        <row r="587">
          <cell r="A587" t="str">
            <v>006210</v>
          </cell>
          <cell r="B587">
            <v>6210</v>
          </cell>
          <cell r="C587" t="str">
            <v>عمرو محمد محمود ابوغنيمه</v>
          </cell>
          <cell r="D587" t="str">
            <v>بالعاصمة الادارية الجديدة R5 الحى السكنى</v>
          </cell>
          <cell r="E587" t="str">
            <v>سكرتير اول تنفيذى</v>
          </cell>
          <cell r="F587">
            <v>42186</v>
          </cell>
          <cell r="G587" t="str">
            <v>Permanent</v>
          </cell>
          <cell r="H587">
            <v>29401</v>
          </cell>
          <cell r="I587">
            <v>28006291401795</v>
          </cell>
          <cell r="J587">
            <v>46</v>
          </cell>
          <cell r="K587">
            <v>16700</v>
          </cell>
          <cell r="M587" t="str">
            <v>قليوب - قليوبية</v>
          </cell>
        </row>
        <row r="588">
          <cell r="A588" t="str">
            <v>006212</v>
          </cell>
          <cell r="B588">
            <v>6212</v>
          </cell>
          <cell r="C588" t="str">
            <v>احمد محمد امام بحيرى</v>
          </cell>
          <cell r="D588" t="str">
            <v>MAR VILLE - NEW ZAYED</v>
          </cell>
          <cell r="E588" t="str">
            <v>مشرف سلامة و صحة مهنية</v>
          </cell>
          <cell r="F588">
            <v>42186</v>
          </cell>
          <cell r="G588" t="str">
            <v>Permanent</v>
          </cell>
          <cell r="H588">
            <v>32791</v>
          </cell>
          <cell r="I588">
            <v>28910101703616</v>
          </cell>
          <cell r="J588">
            <v>36</v>
          </cell>
          <cell r="K588">
            <v>16700</v>
          </cell>
          <cell r="M588" t="str">
            <v>شبرا الخيمة - القليوبية</v>
          </cell>
        </row>
        <row r="589">
          <cell r="A589" t="str">
            <v>006213</v>
          </cell>
          <cell r="B589">
            <v>6213</v>
          </cell>
          <cell r="C589" t="str">
            <v>احمد مرعى عبدالرسول عبدالله</v>
          </cell>
          <cell r="D589" t="str">
            <v>خدمات الادارة العامه للشئون الادارية</v>
          </cell>
          <cell r="E589" t="str">
            <v>كاتب سندات</v>
          </cell>
          <cell r="F589">
            <v>42186</v>
          </cell>
          <cell r="G589" t="str">
            <v>Permanent</v>
          </cell>
          <cell r="H589">
            <v>27222</v>
          </cell>
          <cell r="I589">
            <v>27407122101899</v>
          </cell>
          <cell r="J589">
            <v>52</v>
          </cell>
          <cell r="K589">
            <v>9600</v>
          </cell>
          <cell r="M589" t="str">
            <v>الجيزه - جيزه</v>
          </cell>
        </row>
        <row r="590">
          <cell r="A590" t="str">
            <v>006219</v>
          </cell>
          <cell r="B590">
            <v>6219</v>
          </cell>
          <cell r="C590" t="str">
            <v>احمد محمود السعيد عواره</v>
          </cell>
          <cell r="D590" t="str">
            <v>بالعاصمة الادارية الجديدة R5 الحى السكنى</v>
          </cell>
          <cell r="E590" t="str">
            <v>مشرف امن</v>
          </cell>
          <cell r="F590">
            <v>42186</v>
          </cell>
          <cell r="G590" t="str">
            <v>Permanent</v>
          </cell>
          <cell r="H590">
            <v>22756</v>
          </cell>
          <cell r="I590">
            <v>26204200101475</v>
          </cell>
          <cell r="J590">
            <v>64</v>
          </cell>
          <cell r="K590">
            <v>12090</v>
          </cell>
          <cell r="M590" t="str">
            <v>المعادى - القاهرة</v>
          </cell>
        </row>
        <row r="591">
          <cell r="A591" t="str">
            <v>006227</v>
          </cell>
          <cell r="B591">
            <v>6227</v>
          </cell>
          <cell r="C591" t="str">
            <v>يسرى محمود احمد محمد الجيزاوى</v>
          </cell>
          <cell r="D591" t="str">
            <v>الادارة العامة للعطاءات</v>
          </cell>
          <cell r="E591" t="str">
            <v>سكرتير اول تنفيذى</v>
          </cell>
          <cell r="F591">
            <v>42186</v>
          </cell>
          <cell r="G591" t="str">
            <v>Permanent</v>
          </cell>
          <cell r="H591">
            <v>29596</v>
          </cell>
          <cell r="I591">
            <v>28101100202871</v>
          </cell>
          <cell r="J591">
            <v>45</v>
          </cell>
          <cell r="K591">
            <v>16700</v>
          </cell>
          <cell r="M591" t="str">
            <v>المنتزه - الاسكندرية</v>
          </cell>
        </row>
        <row r="592">
          <cell r="A592" t="str">
            <v>006229</v>
          </cell>
          <cell r="B592">
            <v>6229</v>
          </cell>
          <cell r="C592" t="str">
            <v>احمد صبرى عبده على</v>
          </cell>
          <cell r="D592" t="str">
            <v>ادارة التخطيط</v>
          </cell>
          <cell r="E592" t="str">
            <v>اخصائى اول تخطيط</v>
          </cell>
          <cell r="F592">
            <v>42186</v>
          </cell>
          <cell r="G592" t="str">
            <v>Permanent</v>
          </cell>
          <cell r="H592">
            <v>33904</v>
          </cell>
          <cell r="I592">
            <v>29210270102691</v>
          </cell>
          <cell r="J592">
            <v>33</v>
          </cell>
          <cell r="K592">
            <v>16700</v>
          </cell>
          <cell r="M592" t="str">
            <v>امبابه - الجيزه</v>
          </cell>
        </row>
        <row r="593">
          <cell r="A593" t="str">
            <v>006232</v>
          </cell>
          <cell r="B593">
            <v>6232</v>
          </cell>
          <cell r="C593" t="str">
            <v>عمرو احمد سعيد مصطفى</v>
          </cell>
          <cell r="D593" t="str">
            <v>بالعاصمة الادارية الجديدة R5 الحى السكنى</v>
          </cell>
          <cell r="E593" t="str">
            <v>رئيس قسم المخازن</v>
          </cell>
          <cell r="F593">
            <v>42187</v>
          </cell>
          <cell r="G593" t="str">
            <v>Permanent</v>
          </cell>
          <cell r="H593">
            <v>30866</v>
          </cell>
          <cell r="I593">
            <v>28407030101616</v>
          </cell>
          <cell r="J593">
            <v>42</v>
          </cell>
          <cell r="K593">
            <v>16700</v>
          </cell>
          <cell r="M593" t="str">
            <v>اول السلام - القاهرة</v>
          </cell>
        </row>
        <row r="594">
          <cell r="A594" t="str">
            <v>006234</v>
          </cell>
          <cell r="B594">
            <v>6234</v>
          </cell>
          <cell r="C594" t="str">
            <v>احمد عادل حسن ابراهيم</v>
          </cell>
          <cell r="D594" t="str">
            <v>ادارة تنفيذ اعمال الكهروميكانيكا - الادارة</v>
          </cell>
          <cell r="E594" t="str">
            <v>رسام ممتاز ميكانيكا</v>
          </cell>
          <cell r="F594">
            <v>42193</v>
          </cell>
          <cell r="G594" t="str">
            <v>Permanent</v>
          </cell>
          <cell r="H594">
            <v>31632</v>
          </cell>
          <cell r="I594">
            <v>28608081401491</v>
          </cell>
          <cell r="J594">
            <v>39</v>
          </cell>
          <cell r="K594">
            <v>16700</v>
          </cell>
          <cell r="M594" t="str">
            <v>شبرا الخيمة اول - القليوبية</v>
          </cell>
        </row>
        <row r="595">
          <cell r="A595" t="str">
            <v>006236</v>
          </cell>
          <cell r="B595">
            <v>6236</v>
          </cell>
          <cell r="C595" t="str">
            <v>محمود محروس عبدالفضيل عبدالمجيد</v>
          </cell>
          <cell r="D595" t="str">
            <v>الادارة العامه للموارد البشريه</v>
          </cell>
          <cell r="E595" t="str">
            <v>رئيس قسم شئون العاملين بالانابه</v>
          </cell>
          <cell r="F595">
            <v>42197</v>
          </cell>
          <cell r="G595" t="str">
            <v>Permanent</v>
          </cell>
          <cell r="H595">
            <v>32600</v>
          </cell>
          <cell r="I595">
            <v>28904020104297</v>
          </cell>
          <cell r="J595">
            <v>37</v>
          </cell>
          <cell r="K595">
            <v>16700</v>
          </cell>
          <cell r="M595" t="str">
            <v>البساتين_القاهره</v>
          </cell>
        </row>
        <row r="596">
          <cell r="A596" t="str">
            <v>006237</v>
          </cell>
          <cell r="B596">
            <v>6237</v>
          </cell>
          <cell r="C596" t="str">
            <v>احمد محمد عبدالغنى محمدالقميرى</v>
          </cell>
          <cell r="D596" t="str">
            <v>المول التجارى - Fifth Square</v>
          </cell>
          <cell r="E596" t="str">
            <v>نائب مدير الدعم الفنى</v>
          </cell>
          <cell r="F596">
            <v>42186</v>
          </cell>
          <cell r="G596" t="str">
            <v>Permanent</v>
          </cell>
          <cell r="H596">
            <v>31048</v>
          </cell>
          <cell r="I596">
            <v>28501010130675</v>
          </cell>
          <cell r="J596">
            <v>41</v>
          </cell>
          <cell r="K596">
            <v>16700</v>
          </cell>
          <cell r="M596" t="str">
            <v>مصر القديمة - القاهرة</v>
          </cell>
        </row>
        <row r="597">
          <cell r="A597" t="str">
            <v>006239</v>
          </cell>
          <cell r="B597">
            <v>6239</v>
          </cell>
          <cell r="C597" t="str">
            <v>ايمن مدحت منصور السيد</v>
          </cell>
          <cell r="D597" t="str">
            <v>بالعاصمة الادارية الجديدة R5 الحى السكنى</v>
          </cell>
          <cell r="E597" t="str">
            <v>اخصائى المشتريات المحليه</v>
          </cell>
          <cell r="F597">
            <v>42186</v>
          </cell>
          <cell r="G597" t="str">
            <v>Permanent</v>
          </cell>
          <cell r="H597">
            <v>30888</v>
          </cell>
          <cell r="I597">
            <v>28407250103695</v>
          </cell>
          <cell r="J597">
            <v>42</v>
          </cell>
          <cell r="K597">
            <v>16700</v>
          </cell>
          <cell r="M597" t="str">
            <v>المطرية - القاهرة</v>
          </cell>
        </row>
        <row r="598">
          <cell r="A598" t="str">
            <v>006240</v>
          </cell>
          <cell r="B598">
            <v>6240</v>
          </cell>
          <cell r="C598" t="str">
            <v>طارق احمد حسين مفيد الشيخ</v>
          </cell>
          <cell r="D598" t="str">
            <v>الادارة العامة للعطاءات</v>
          </cell>
          <cell r="E598" t="str">
            <v>رئيس قسم العطاءات - اعمال الطرق</v>
          </cell>
          <cell r="F598">
            <v>42186</v>
          </cell>
          <cell r="G598" t="str">
            <v>Permanent</v>
          </cell>
          <cell r="H598">
            <v>32910</v>
          </cell>
          <cell r="I598">
            <v>29002068800937</v>
          </cell>
          <cell r="J598">
            <v>36</v>
          </cell>
          <cell r="K598">
            <v>16700</v>
          </cell>
          <cell r="M598" t="str">
            <v>النزهه _ القاهره</v>
          </cell>
        </row>
        <row r="599">
          <cell r="A599" t="str">
            <v>006244</v>
          </cell>
          <cell r="B599">
            <v>6244</v>
          </cell>
          <cell r="C599" t="str">
            <v>محمود سعد محمود على</v>
          </cell>
          <cell r="D599" t="str">
            <v>بالعاصمة الادارية الجديدة R5 الحى السكنى</v>
          </cell>
          <cell r="E599" t="str">
            <v>منسق ممتاز وثائق</v>
          </cell>
          <cell r="F599">
            <v>42186</v>
          </cell>
          <cell r="G599" t="str">
            <v>Permanent</v>
          </cell>
          <cell r="H599">
            <v>30572</v>
          </cell>
          <cell r="I599">
            <v>28309080104231</v>
          </cell>
          <cell r="J599">
            <v>42</v>
          </cell>
          <cell r="K599">
            <v>15530</v>
          </cell>
          <cell r="M599" t="str">
            <v>عين شمس - القاهرة</v>
          </cell>
        </row>
        <row r="600">
          <cell r="A600" t="str">
            <v>006245</v>
          </cell>
          <cell r="B600">
            <v>6245</v>
          </cell>
          <cell r="C600" t="str">
            <v>محمد ابراهيم عبدالله ابراهيم</v>
          </cell>
          <cell r="D600" t="str">
            <v>Mar Bay</v>
          </cell>
          <cell r="E600" t="str">
            <v>مشرف عام سلامه و صحه مهنيه</v>
          </cell>
          <cell r="F600">
            <v>42186</v>
          </cell>
          <cell r="G600" t="str">
            <v>Permanent</v>
          </cell>
          <cell r="H600">
            <v>31077</v>
          </cell>
          <cell r="I600">
            <v>28501301302015</v>
          </cell>
          <cell r="J600">
            <v>41</v>
          </cell>
          <cell r="K600">
            <v>16700</v>
          </cell>
          <cell r="M600" t="str">
            <v>ههيا - الشرقية</v>
          </cell>
        </row>
        <row r="601">
          <cell r="A601" t="str">
            <v>006246</v>
          </cell>
          <cell r="B601">
            <v>6246</v>
          </cell>
          <cell r="C601" t="str">
            <v>اسامه امين السيد عطوه</v>
          </cell>
          <cell r="D601" t="str">
            <v>MAR VILLE - NEW ZAYED</v>
          </cell>
          <cell r="E601" t="str">
            <v>مساح ممتاز</v>
          </cell>
          <cell r="F601">
            <v>42198</v>
          </cell>
          <cell r="G601" t="str">
            <v>Permanent</v>
          </cell>
          <cell r="H601">
            <v>27570</v>
          </cell>
          <cell r="I601">
            <v>27506251400515</v>
          </cell>
          <cell r="J601">
            <v>51</v>
          </cell>
          <cell r="K601">
            <v>16700</v>
          </cell>
          <cell r="M601" t="str">
            <v>شبرا الخيمة ثان - القليوبية</v>
          </cell>
        </row>
        <row r="602">
          <cell r="A602" t="str">
            <v>006254</v>
          </cell>
          <cell r="B602">
            <v>6254</v>
          </cell>
          <cell r="C602" t="str">
            <v>محمد سعد محمد سليمان اليمانى</v>
          </cell>
          <cell r="D602" t="str">
            <v>ادارة نمذجة معلومات البناء (BIM)</v>
          </cell>
          <cell r="E602" t="str">
            <v>BIM-مدير قسم مكتب فنى</v>
          </cell>
          <cell r="F602">
            <v>42211</v>
          </cell>
          <cell r="G602" t="str">
            <v>Permanent</v>
          </cell>
          <cell r="H602">
            <v>30112</v>
          </cell>
          <cell r="I602">
            <v>28206102100134</v>
          </cell>
          <cell r="J602">
            <v>44</v>
          </cell>
          <cell r="K602">
            <v>16700</v>
          </cell>
          <cell r="M602" t="str">
            <v>الهرم - جيزة</v>
          </cell>
        </row>
        <row r="603">
          <cell r="A603" t="str">
            <v>006256</v>
          </cell>
          <cell r="B603">
            <v>6256</v>
          </cell>
          <cell r="C603" t="str">
            <v>ابراهيم محمد ابراهيم على</v>
          </cell>
          <cell r="D603" t="str">
            <v>المكتب الفنى - عموم المشاريع</v>
          </cell>
          <cell r="E603" t="str">
            <v>رئيس قسم وحدة جودة وحصر حديد التسليح</v>
          </cell>
          <cell r="F603">
            <v>42186</v>
          </cell>
          <cell r="G603" t="str">
            <v>Permanent</v>
          </cell>
          <cell r="H603">
            <v>32921</v>
          </cell>
          <cell r="I603">
            <v>29002171303135</v>
          </cell>
          <cell r="J603">
            <v>36</v>
          </cell>
          <cell r="K603">
            <v>16700</v>
          </cell>
          <cell r="M603" t="str">
            <v>الاسماعيلية ثان - الاسماعيلية</v>
          </cell>
        </row>
        <row r="604">
          <cell r="A604" t="str">
            <v>006261</v>
          </cell>
          <cell r="B604">
            <v>6261</v>
          </cell>
          <cell r="C604" t="str">
            <v>مصطفى علاء الدين توفيق زهران</v>
          </cell>
          <cell r="D604" t="str">
            <v>Fifth Square</v>
          </cell>
          <cell r="E604" t="str">
            <v>رئيس قسم مكتب فنى - انشائى</v>
          </cell>
          <cell r="F604">
            <v>42186</v>
          </cell>
          <cell r="G604" t="str">
            <v>Permanent</v>
          </cell>
          <cell r="H604">
            <v>33797</v>
          </cell>
          <cell r="I604">
            <v>29207120103116</v>
          </cell>
          <cell r="J604">
            <v>34</v>
          </cell>
          <cell r="K604">
            <v>16700</v>
          </cell>
          <cell r="M604" t="str">
            <v>م نصر اول_القاهره</v>
          </cell>
        </row>
        <row r="605">
          <cell r="A605" t="str">
            <v>006264</v>
          </cell>
          <cell r="B605">
            <v>6264</v>
          </cell>
          <cell r="C605" t="str">
            <v>محمد مجدى عبدالمنعم محمد</v>
          </cell>
          <cell r="D605" t="str">
            <v>الادارة العامه للشئون الاداريه</v>
          </cell>
          <cell r="E605" t="str">
            <v>موظف اول استقبال</v>
          </cell>
          <cell r="F605">
            <v>42186</v>
          </cell>
          <cell r="G605" t="str">
            <v>Permanent</v>
          </cell>
          <cell r="H605">
            <v>32211</v>
          </cell>
          <cell r="I605">
            <v>28803090101171</v>
          </cell>
          <cell r="J605">
            <v>38</v>
          </cell>
          <cell r="K605">
            <v>12820</v>
          </cell>
          <cell r="M605" t="str">
            <v>الزاوية الحمراء- القاهرة</v>
          </cell>
        </row>
        <row r="606">
          <cell r="A606" t="str">
            <v>006277</v>
          </cell>
          <cell r="B606">
            <v>6277</v>
          </cell>
          <cell r="C606" t="str">
            <v>شهاب الدين نشأت عويس فودة</v>
          </cell>
          <cell r="D606" t="str">
            <v>الادارة العامة للعطاءات</v>
          </cell>
          <cell r="E606" t="str">
            <v>رئيس قسم العطاءات - اعمال الكهرباء</v>
          </cell>
          <cell r="F606">
            <v>42217</v>
          </cell>
          <cell r="G606" t="str">
            <v>Permanent</v>
          </cell>
          <cell r="H606">
            <v>33147</v>
          </cell>
          <cell r="I606">
            <v>29010012102792</v>
          </cell>
          <cell r="J606">
            <v>35</v>
          </cell>
          <cell r="K606">
            <v>16700</v>
          </cell>
          <cell r="M606" t="str">
            <v>بولاق الدكرور_الجيره</v>
          </cell>
        </row>
        <row r="607">
          <cell r="A607" t="str">
            <v>006278</v>
          </cell>
          <cell r="B607">
            <v>6278</v>
          </cell>
          <cell r="C607" t="str">
            <v>احمد مجدى محمود الزلبانى</v>
          </cell>
          <cell r="D607" t="str">
            <v>المول التجارى - Fifth Square</v>
          </cell>
          <cell r="E607" t="str">
            <v>رئيس قسم تنفيذ الاعمال الميكانيكية</v>
          </cell>
          <cell r="F607">
            <v>42219</v>
          </cell>
          <cell r="G607" t="str">
            <v>Permanent</v>
          </cell>
          <cell r="H607">
            <v>33147</v>
          </cell>
          <cell r="I607">
            <v>28910121801371</v>
          </cell>
          <cell r="J607">
            <v>36</v>
          </cell>
          <cell r="K607">
            <v>16700</v>
          </cell>
          <cell r="M607" t="str">
            <v>دمنهور - البحيرة</v>
          </cell>
        </row>
        <row r="608">
          <cell r="A608" t="str">
            <v>006280</v>
          </cell>
          <cell r="B608">
            <v>6280</v>
          </cell>
          <cell r="C608" t="str">
            <v>عمر احمد مهدى احمد</v>
          </cell>
          <cell r="D608" t="str">
            <v>المول التجارى - Fifth Square</v>
          </cell>
          <cell r="E608" t="str">
            <v>فرد اول امن</v>
          </cell>
          <cell r="F608">
            <v>42217</v>
          </cell>
          <cell r="G608" t="str">
            <v>Permanent</v>
          </cell>
          <cell r="H608">
            <v>33641</v>
          </cell>
          <cell r="I608">
            <v>29201072801151</v>
          </cell>
          <cell r="J608">
            <v>34</v>
          </cell>
          <cell r="K608">
            <v>8180</v>
          </cell>
          <cell r="M608" t="str">
            <v>اول اسوان - اسوان</v>
          </cell>
        </row>
        <row r="609">
          <cell r="A609" t="str">
            <v>006281</v>
          </cell>
          <cell r="B609">
            <v>6281</v>
          </cell>
          <cell r="C609" t="str">
            <v>منة الله مطيع فخرالدين محمد</v>
          </cell>
          <cell r="D609" t="str">
            <v>ادارة التخطيط</v>
          </cell>
          <cell r="E609" t="str">
            <v>رئيس قسم تخطيط</v>
          </cell>
          <cell r="F609">
            <v>42220</v>
          </cell>
          <cell r="G609" t="str">
            <v>Permanent</v>
          </cell>
          <cell r="H609">
            <v>33852</v>
          </cell>
          <cell r="I609">
            <v>29209050105585</v>
          </cell>
          <cell r="J609">
            <v>33</v>
          </cell>
          <cell r="K609">
            <v>16700</v>
          </cell>
          <cell r="M609" t="str">
            <v>م نصر اول_القاهره</v>
          </cell>
        </row>
        <row r="610">
          <cell r="A610" t="str">
            <v>006282</v>
          </cell>
          <cell r="B610">
            <v>6282</v>
          </cell>
          <cell r="C610" t="str">
            <v>سيد محمود نجيب محمد</v>
          </cell>
          <cell r="D610" t="str">
            <v>MarVille -  Sales Center</v>
          </cell>
          <cell r="E610" t="str">
            <v>فنى اول سباكه</v>
          </cell>
          <cell r="F610">
            <v>42217</v>
          </cell>
          <cell r="G610" t="str">
            <v>Permanent</v>
          </cell>
          <cell r="H610">
            <v>30265</v>
          </cell>
          <cell r="I610">
            <v>28211100106112</v>
          </cell>
          <cell r="J610">
            <v>43</v>
          </cell>
          <cell r="K610">
            <v>12360</v>
          </cell>
          <cell r="M610" t="str">
            <v>الشرابيه - القاهره</v>
          </cell>
        </row>
        <row r="611">
          <cell r="A611" t="str">
            <v>006284</v>
          </cell>
          <cell r="B611">
            <v>6284</v>
          </cell>
          <cell r="C611" t="str">
            <v>ابراهيم مغازى شعبان اللقانى</v>
          </cell>
          <cell r="D611" t="str">
            <v>الحديقة المركزيه CP-B02 - المرحلة الأولى</v>
          </cell>
          <cell r="E611" t="str">
            <v>فرد اول امن</v>
          </cell>
          <cell r="F611">
            <v>42217</v>
          </cell>
          <cell r="G611" t="str">
            <v>Permanent</v>
          </cell>
          <cell r="H611">
            <v>29952</v>
          </cell>
          <cell r="I611">
            <v>28201101503853</v>
          </cell>
          <cell r="J611">
            <v>44</v>
          </cell>
          <cell r="K611">
            <v>7140</v>
          </cell>
          <cell r="M611" t="str">
            <v>دسوق - كفر الشيخ</v>
          </cell>
        </row>
        <row r="612">
          <cell r="A612" t="str">
            <v>006287</v>
          </cell>
          <cell r="B612">
            <v>6287</v>
          </cell>
          <cell r="C612" t="str">
            <v>صلاح لطفى جبر سلام</v>
          </cell>
          <cell r="D612" t="str">
            <v>MAR VILLE - NEW ZAYED</v>
          </cell>
          <cell r="E612" t="str">
            <v>مدير موقع</v>
          </cell>
          <cell r="F612">
            <v>42217</v>
          </cell>
          <cell r="G612" t="str">
            <v>Permanent</v>
          </cell>
          <cell r="H612">
            <v>33294</v>
          </cell>
          <cell r="I612">
            <v>29102251601557</v>
          </cell>
          <cell r="J612">
            <v>35</v>
          </cell>
          <cell r="K612">
            <v>16700</v>
          </cell>
          <cell r="M612" t="str">
            <v>زفتى - الغربية</v>
          </cell>
        </row>
        <row r="613">
          <cell r="A613" t="str">
            <v>006291</v>
          </cell>
          <cell r="B613">
            <v>6291</v>
          </cell>
          <cell r="C613" t="str">
            <v>محمد عبدالمنعم السيد عفيفى</v>
          </cell>
          <cell r="D613" t="str">
            <v>بالعاصمة الادارية الجديدة R5 الحى السكنى</v>
          </cell>
          <cell r="E613" t="str">
            <v>مراقب تنفيذ</v>
          </cell>
          <cell r="F613">
            <v>42217</v>
          </cell>
          <cell r="G613" t="str">
            <v>Permanent</v>
          </cell>
          <cell r="H613">
            <v>32121</v>
          </cell>
          <cell r="I613">
            <v>27812102102718</v>
          </cell>
          <cell r="J613">
            <v>47</v>
          </cell>
          <cell r="K613">
            <v>16700</v>
          </cell>
          <cell r="M613" t="str">
            <v>كرداسة - الجيزة</v>
          </cell>
        </row>
        <row r="614">
          <cell r="A614" t="str">
            <v>006298</v>
          </cell>
          <cell r="B614">
            <v>6298</v>
          </cell>
          <cell r="C614" t="str">
            <v>محمد سلامة عبدالمنعم سلامة</v>
          </cell>
          <cell r="D614" t="str">
            <v>مستشفى ناصر العام - بنى سويف</v>
          </cell>
          <cell r="E614" t="str">
            <v>مساعد ممتاز امين مخازن</v>
          </cell>
          <cell r="F614">
            <v>42217</v>
          </cell>
          <cell r="G614" t="str">
            <v>Permanent</v>
          </cell>
          <cell r="H614">
            <v>32839</v>
          </cell>
          <cell r="I614">
            <v>28911272102579</v>
          </cell>
          <cell r="J614">
            <v>36</v>
          </cell>
          <cell r="K614">
            <v>11910</v>
          </cell>
          <cell r="M614" t="str">
            <v>الحوامدية - جيزه</v>
          </cell>
        </row>
        <row r="615">
          <cell r="A615" t="str">
            <v>006299</v>
          </cell>
          <cell r="B615">
            <v>6299</v>
          </cell>
          <cell r="C615" t="str">
            <v>وائل محمد فتحى حامد</v>
          </cell>
          <cell r="D615" t="str">
            <v>ادارة تنفيذ اعمال الكهروميكانيكا - الادارة</v>
          </cell>
          <cell r="E615" t="str">
            <v>سائق - درجة ممتاز</v>
          </cell>
          <cell r="F615">
            <v>42228</v>
          </cell>
          <cell r="G615" t="str">
            <v>Permanent</v>
          </cell>
          <cell r="H615">
            <v>31295</v>
          </cell>
          <cell r="I615">
            <v>28509050103299</v>
          </cell>
          <cell r="J615">
            <v>40</v>
          </cell>
          <cell r="K615">
            <v>12360</v>
          </cell>
          <cell r="M615" t="str">
            <v>مصر الجديدة - القاهرة</v>
          </cell>
        </row>
        <row r="616">
          <cell r="A616" t="str">
            <v>006303</v>
          </cell>
          <cell r="B616">
            <v>6303</v>
          </cell>
          <cell r="C616" t="str">
            <v>محمد عبدالفتاح محمد فخرى</v>
          </cell>
          <cell r="D616" t="str">
            <v>الاعمال الخارجية - Fifth Square</v>
          </cell>
          <cell r="E616" t="str">
            <v>مساح</v>
          </cell>
          <cell r="F616">
            <v>42217</v>
          </cell>
          <cell r="G616" t="str">
            <v>Permanent</v>
          </cell>
          <cell r="H616">
            <v>29764</v>
          </cell>
          <cell r="I616">
            <v>28106270200611</v>
          </cell>
          <cell r="J616">
            <v>45</v>
          </cell>
          <cell r="K616">
            <v>16700</v>
          </cell>
          <cell r="M616" t="str">
            <v>نجع حمادى - قنا</v>
          </cell>
        </row>
        <row r="617">
          <cell r="A617" t="str">
            <v>006306</v>
          </cell>
          <cell r="B617">
            <v>6306</v>
          </cell>
          <cell r="C617" t="str">
            <v>محمد نورالدين عبدالسميع عامر</v>
          </cell>
          <cell r="D617" t="str">
            <v>مقر المبيعات بمول اركان بالشيخ زايد</v>
          </cell>
          <cell r="E617" t="str">
            <v>ادارى مساعد ممتاز</v>
          </cell>
          <cell r="F617">
            <v>42233</v>
          </cell>
          <cell r="G617" t="str">
            <v>Permanent</v>
          </cell>
          <cell r="H617">
            <v>30711</v>
          </cell>
          <cell r="I617">
            <v>28401301402759</v>
          </cell>
          <cell r="J617">
            <v>42</v>
          </cell>
          <cell r="K617">
            <v>14280</v>
          </cell>
          <cell r="M617" t="str">
            <v>بلقس - قليوب - قليوبية</v>
          </cell>
        </row>
        <row r="618">
          <cell r="A618" t="str">
            <v>006312</v>
          </cell>
          <cell r="B618">
            <v>6312</v>
          </cell>
          <cell r="C618" t="str">
            <v>نادر محمدى محمد عوض</v>
          </cell>
          <cell r="D618" t="str">
            <v>بالعاصمة الادارية الجديدة R5 الحى السكنى</v>
          </cell>
          <cell r="E618" t="str">
            <v>مساح</v>
          </cell>
          <cell r="F618">
            <v>42248</v>
          </cell>
          <cell r="G618" t="str">
            <v>Permanent</v>
          </cell>
          <cell r="H618">
            <v>32540</v>
          </cell>
          <cell r="I618">
            <v>28902011406253</v>
          </cell>
          <cell r="J618">
            <v>37</v>
          </cell>
          <cell r="K618">
            <v>16700</v>
          </cell>
          <cell r="M618" t="str">
            <v>بنها - القليوبية</v>
          </cell>
        </row>
        <row r="619">
          <cell r="A619" t="str">
            <v>006316</v>
          </cell>
          <cell r="B619">
            <v>6316</v>
          </cell>
          <cell r="C619" t="str">
            <v>علاء امين عبدالجليل المستكاوى</v>
          </cell>
          <cell r="D619" t="str">
            <v>مشاريع الازهر</v>
          </cell>
          <cell r="E619" t="str">
            <v>فرد امن</v>
          </cell>
          <cell r="F619">
            <v>44075</v>
          </cell>
          <cell r="G619" t="str">
            <v>Permanent</v>
          </cell>
          <cell r="H619">
            <v>31809</v>
          </cell>
          <cell r="I619">
            <v>28702011507271</v>
          </cell>
          <cell r="J619">
            <v>39</v>
          </cell>
          <cell r="K619">
            <v>6780</v>
          </cell>
          <cell r="M619" t="str">
            <v>دسوق - كفر الشيخ</v>
          </cell>
        </row>
        <row r="620">
          <cell r="A620" t="str">
            <v>006318</v>
          </cell>
          <cell r="B620">
            <v>6318</v>
          </cell>
          <cell r="C620" t="str">
            <v>احمد هشام صلاح الشراكى</v>
          </cell>
          <cell r="D620" t="str">
            <v>بالعاصمة الادارية الجديدة R5 الحى السكنى</v>
          </cell>
          <cell r="E620" t="str">
            <v>مدير موقع</v>
          </cell>
          <cell r="F620">
            <v>42248</v>
          </cell>
          <cell r="G620" t="str">
            <v>Permanent</v>
          </cell>
          <cell r="H620">
            <v>33367</v>
          </cell>
          <cell r="I620">
            <v>29105098800676</v>
          </cell>
          <cell r="J620">
            <v>35</v>
          </cell>
          <cell r="K620">
            <v>16700</v>
          </cell>
          <cell r="M620" t="str">
            <v>كفر الشيخ - كفر الشيخ</v>
          </cell>
        </row>
        <row r="621">
          <cell r="A621" t="str">
            <v>006320</v>
          </cell>
          <cell r="B621">
            <v>6320</v>
          </cell>
          <cell r="C621" t="str">
            <v>الدسوقى عبداللطيف الدسوقى حمودة</v>
          </cell>
          <cell r="D621" t="str">
            <v>بالعاصمة الادارية الجديدة R5 الحى السكنى</v>
          </cell>
          <cell r="E621" t="str">
            <v>فرد اول امن</v>
          </cell>
          <cell r="F621">
            <v>42248</v>
          </cell>
          <cell r="G621" t="str">
            <v>Permanent</v>
          </cell>
          <cell r="H621">
            <v>25736</v>
          </cell>
          <cell r="I621">
            <v>27006171601096</v>
          </cell>
          <cell r="J621">
            <v>56</v>
          </cell>
          <cell r="K621">
            <v>7750</v>
          </cell>
          <cell r="M621" t="str">
            <v>السنطه - غربية</v>
          </cell>
        </row>
        <row r="622">
          <cell r="A622" t="str">
            <v>006321</v>
          </cell>
          <cell r="B622">
            <v>6321</v>
          </cell>
          <cell r="C622" t="str">
            <v>سعيد شعبان عبدالله عبدالجواد</v>
          </cell>
          <cell r="D622" t="str">
            <v>الحديقة المركزيه CP-B02 - المرحلة الأولى</v>
          </cell>
          <cell r="E622" t="str">
            <v>مشرف اول امن</v>
          </cell>
          <cell r="F622">
            <v>42248</v>
          </cell>
          <cell r="G622" t="str">
            <v>Permanent</v>
          </cell>
          <cell r="H622">
            <v>26685</v>
          </cell>
          <cell r="I622">
            <v>27301211700311</v>
          </cell>
          <cell r="J622">
            <v>53</v>
          </cell>
          <cell r="K622">
            <v>14170</v>
          </cell>
          <cell r="M622" t="str">
            <v>شبين الكوم - المنوفية</v>
          </cell>
        </row>
        <row r="623">
          <cell r="A623" t="str">
            <v>006324</v>
          </cell>
          <cell r="B623">
            <v>6324</v>
          </cell>
          <cell r="C623" t="str">
            <v>محمود سيد احمد عوض</v>
          </cell>
          <cell r="D623" t="str">
            <v>مشاريع الازهر</v>
          </cell>
          <cell r="E623" t="str">
            <v>فرد امن</v>
          </cell>
          <cell r="F623">
            <v>42248</v>
          </cell>
          <cell r="G623" t="str">
            <v>Permanent</v>
          </cell>
          <cell r="H623">
            <v>31522</v>
          </cell>
          <cell r="I623">
            <v>28604201302038</v>
          </cell>
          <cell r="J623">
            <v>40</v>
          </cell>
          <cell r="K623">
            <v>7480</v>
          </cell>
          <cell r="M623" t="str">
            <v>ابو كبير - الشرقية</v>
          </cell>
        </row>
        <row r="624">
          <cell r="A624" t="str">
            <v>006325</v>
          </cell>
          <cell r="B624">
            <v>6325</v>
          </cell>
          <cell r="C624" t="str">
            <v>صلاح محمد الطوخى على</v>
          </cell>
          <cell r="D624" t="str">
            <v>بالعاصمة الادارية الجديدة R5 الحى السكنى</v>
          </cell>
          <cell r="E624" t="str">
            <v>مشرف كهرباء</v>
          </cell>
          <cell r="F624">
            <v>42248</v>
          </cell>
          <cell r="G624" t="str">
            <v>Permanent</v>
          </cell>
          <cell r="H624">
            <v>30090</v>
          </cell>
          <cell r="I624">
            <v>28205191401057</v>
          </cell>
          <cell r="J624">
            <v>44</v>
          </cell>
          <cell r="K624">
            <v>11480</v>
          </cell>
          <cell r="M624" t="str">
            <v>طوخ - قليوبية</v>
          </cell>
        </row>
        <row r="625">
          <cell r="A625" t="str">
            <v>006327</v>
          </cell>
          <cell r="B625">
            <v>6327</v>
          </cell>
          <cell r="C625" t="str">
            <v>عبدالصادق احمد عبدالصادق محمد</v>
          </cell>
          <cell r="D625" t="str">
            <v>الكبارى الخضراء</v>
          </cell>
          <cell r="E625" t="str">
            <v>مساعد ممتاز مساح</v>
          </cell>
          <cell r="F625">
            <v>42248</v>
          </cell>
          <cell r="G625" t="str">
            <v>Permanent</v>
          </cell>
          <cell r="H625">
            <v>29902</v>
          </cell>
          <cell r="I625">
            <v>28111122100717</v>
          </cell>
          <cell r="J625">
            <v>44</v>
          </cell>
          <cell r="K625">
            <v>12970</v>
          </cell>
          <cell r="M625" t="str">
            <v>العياط - جيزة</v>
          </cell>
        </row>
        <row r="626">
          <cell r="A626" t="str">
            <v>006329</v>
          </cell>
          <cell r="B626">
            <v>6329</v>
          </cell>
          <cell r="C626" t="str">
            <v>احمد حسنى عبدالباقى سليمان</v>
          </cell>
          <cell r="D626" t="str">
            <v>بالعاصمة الادارية الجديدة R5 الحى السكنى</v>
          </cell>
          <cell r="E626" t="str">
            <v>مشرف كهرباء - تجهيزات</v>
          </cell>
          <cell r="F626">
            <v>42248</v>
          </cell>
          <cell r="G626" t="str">
            <v>Permanent</v>
          </cell>
          <cell r="H626">
            <v>29243</v>
          </cell>
          <cell r="I626">
            <v>28001232101816</v>
          </cell>
          <cell r="J626">
            <v>46</v>
          </cell>
          <cell r="K626">
            <v>13290</v>
          </cell>
          <cell r="M626" t="str">
            <v>امبابة - جيزة</v>
          </cell>
        </row>
        <row r="627">
          <cell r="A627" t="str">
            <v>006334</v>
          </cell>
          <cell r="B627">
            <v>6334</v>
          </cell>
          <cell r="C627" t="str">
            <v>حامد محمد يسن ادم</v>
          </cell>
          <cell r="D627" t="str">
            <v>بالعاصمة الادارية الجديدة R5 الحى السكنى</v>
          </cell>
          <cell r="E627" t="str">
            <v>مشرف كهرباء - تجهيزات</v>
          </cell>
          <cell r="F627">
            <v>42248</v>
          </cell>
          <cell r="G627" t="str">
            <v>Permanent</v>
          </cell>
          <cell r="H627">
            <v>28199</v>
          </cell>
          <cell r="I627">
            <v>27703152800439</v>
          </cell>
          <cell r="J627">
            <v>49</v>
          </cell>
          <cell r="K627">
            <v>13290</v>
          </cell>
          <cell r="M627" t="str">
            <v>كوم امبو - اسوان</v>
          </cell>
        </row>
        <row r="628">
          <cell r="A628" t="str">
            <v>006343</v>
          </cell>
          <cell r="B628">
            <v>6343</v>
          </cell>
          <cell r="C628" t="str">
            <v>على محمد كامل طمان</v>
          </cell>
          <cell r="D628" t="str">
            <v>مشروع مستشفى المراسم</v>
          </cell>
          <cell r="E628" t="str">
            <v>فرد اول امن</v>
          </cell>
          <cell r="F628">
            <v>42248</v>
          </cell>
          <cell r="G628" t="str">
            <v>Permanent</v>
          </cell>
          <cell r="H628">
            <v>29730</v>
          </cell>
          <cell r="I628">
            <v>28105241500871</v>
          </cell>
          <cell r="J628">
            <v>45</v>
          </cell>
          <cell r="K628">
            <v>9060</v>
          </cell>
          <cell r="M628" t="str">
            <v>دسوق - كفر الشيخ</v>
          </cell>
        </row>
        <row r="629">
          <cell r="A629" t="str">
            <v>006345</v>
          </cell>
          <cell r="B629">
            <v>6345</v>
          </cell>
          <cell r="C629" t="str">
            <v>حجاج ربيع عبدالقادر محمد</v>
          </cell>
          <cell r="D629" t="str">
            <v>خدمات الادارة العامه للشئون الادارية</v>
          </cell>
          <cell r="E629" t="str">
            <v>سائق - درجة ممتاز</v>
          </cell>
          <cell r="F629">
            <v>42254</v>
          </cell>
          <cell r="G629" t="str">
            <v>Permanent</v>
          </cell>
          <cell r="H629">
            <v>28831</v>
          </cell>
          <cell r="I629">
            <v>27812072102858</v>
          </cell>
          <cell r="J629">
            <v>47</v>
          </cell>
          <cell r="K629">
            <v>12360</v>
          </cell>
          <cell r="M629" t="str">
            <v>الهرم - جيزة</v>
          </cell>
        </row>
        <row r="630">
          <cell r="A630" t="str">
            <v>006347</v>
          </cell>
          <cell r="B630">
            <v>6347</v>
          </cell>
          <cell r="C630" t="str">
            <v>حسن حسين خضيرى حسين</v>
          </cell>
          <cell r="D630" t="str">
            <v>Lake Residence</v>
          </cell>
          <cell r="E630" t="str">
            <v>مشرف عام كهرباء باور</v>
          </cell>
          <cell r="F630">
            <v>42248</v>
          </cell>
          <cell r="G630" t="str">
            <v>Permanent</v>
          </cell>
          <cell r="H630">
            <v>26143</v>
          </cell>
          <cell r="I630">
            <v>27107292101814</v>
          </cell>
          <cell r="J630">
            <v>55</v>
          </cell>
          <cell r="K630">
            <v>13420</v>
          </cell>
          <cell r="M630" t="str">
            <v>امبابه - الجيزه</v>
          </cell>
        </row>
        <row r="631">
          <cell r="A631" t="str">
            <v>006350</v>
          </cell>
          <cell r="B631">
            <v>6350</v>
          </cell>
          <cell r="C631" t="str">
            <v>خالد طارق محمد حسين يغمور</v>
          </cell>
          <cell r="D631" t="str">
            <v>المول التجارى - Fifth Square</v>
          </cell>
          <cell r="E631" t="str">
            <v>سكرتير ممتاز</v>
          </cell>
          <cell r="F631">
            <v>42255</v>
          </cell>
          <cell r="G631" t="str">
            <v>Permanent</v>
          </cell>
          <cell r="H631">
            <v>31093</v>
          </cell>
          <cell r="I631">
            <v>28502150107076</v>
          </cell>
          <cell r="J631">
            <v>41</v>
          </cell>
          <cell r="K631">
            <v>13340</v>
          </cell>
          <cell r="M631" t="str">
            <v>روض الفرج - القاهرة</v>
          </cell>
        </row>
        <row r="632">
          <cell r="A632" t="str">
            <v>006357</v>
          </cell>
          <cell r="B632">
            <v>6357</v>
          </cell>
          <cell r="C632" t="str">
            <v>اسامه فوزى عباس محمد</v>
          </cell>
          <cell r="D632" t="str">
            <v xml:space="preserve">KFSCمدينة الملك فهد الرياضية بالرياض </v>
          </cell>
          <cell r="E632" t="str">
            <v>مهندس كهرباء</v>
          </cell>
          <cell r="F632">
            <v>42248</v>
          </cell>
          <cell r="G632" t="str">
            <v>Permanent</v>
          </cell>
          <cell r="H632">
            <v>32519</v>
          </cell>
          <cell r="I632">
            <v>28901111201954</v>
          </cell>
          <cell r="J632">
            <v>37</v>
          </cell>
          <cell r="K632">
            <v>16700</v>
          </cell>
          <cell r="M632" t="str">
            <v>الاسماعيلية - الاسماعيلية</v>
          </cell>
        </row>
        <row r="633">
          <cell r="A633" t="str">
            <v>006359</v>
          </cell>
          <cell r="B633">
            <v>6359</v>
          </cell>
          <cell r="C633" t="str">
            <v>منه الله محسن عبده احمد</v>
          </cell>
          <cell r="D633" t="str">
            <v>مكتب القاهره للتصميمات - مشروع المطاف</v>
          </cell>
          <cell r="E633" t="str">
            <v>مهندس كهرباء</v>
          </cell>
          <cell r="F633">
            <v>43862</v>
          </cell>
          <cell r="G633" t="str">
            <v>Permanent</v>
          </cell>
          <cell r="H633">
            <v>32872</v>
          </cell>
          <cell r="I633">
            <v>28912302101129</v>
          </cell>
          <cell r="J633">
            <v>36</v>
          </cell>
          <cell r="K633">
            <v>16700</v>
          </cell>
          <cell r="M633" t="str">
            <v>المعادى - القاهرة</v>
          </cell>
        </row>
        <row r="634">
          <cell r="A634" t="str">
            <v>006371</v>
          </cell>
          <cell r="B634">
            <v>6371</v>
          </cell>
          <cell r="C634" t="str">
            <v>محمود فتح صلاح محمد</v>
          </cell>
          <cell r="D634" t="str">
            <v>مكتب القاهره للتصميمات - مشروع المطاف</v>
          </cell>
          <cell r="E634" t="str">
            <v>موظف تشهيلات</v>
          </cell>
          <cell r="F634">
            <v>42248</v>
          </cell>
          <cell r="G634" t="str">
            <v>Permanent</v>
          </cell>
          <cell r="H634">
            <v>28453</v>
          </cell>
          <cell r="I634">
            <v>27711242100072</v>
          </cell>
          <cell r="J634">
            <v>48</v>
          </cell>
          <cell r="K634">
            <v>8640</v>
          </cell>
          <cell r="M634" t="str">
            <v>المنيب - جيزة</v>
          </cell>
        </row>
        <row r="635">
          <cell r="A635" t="str">
            <v>006375</v>
          </cell>
          <cell r="B635">
            <v>6375</v>
          </cell>
          <cell r="C635" t="str">
            <v>مصطفى محمد تمام عباس</v>
          </cell>
          <cell r="D635" t="str">
            <v>Fifth Square</v>
          </cell>
          <cell r="E635" t="str">
            <v>فنى ممتاز ميكانيكا - معدات</v>
          </cell>
          <cell r="F635">
            <v>42248</v>
          </cell>
          <cell r="G635" t="str">
            <v>Permanent</v>
          </cell>
          <cell r="H635">
            <v>30614</v>
          </cell>
          <cell r="I635">
            <v>28310252201518</v>
          </cell>
          <cell r="J635">
            <v>42</v>
          </cell>
          <cell r="K635">
            <v>15650</v>
          </cell>
          <cell r="M635" t="str">
            <v>البساتين _القاهره</v>
          </cell>
        </row>
        <row r="636">
          <cell r="A636" t="str">
            <v>006376</v>
          </cell>
          <cell r="B636">
            <v>6376</v>
          </cell>
          <cell r="C636" t="str">
            <v>السيد محمد ابراهيم السيد</v>
          </cell>
          <cell r="D636" t="str">
            <v>بالعاصمة الادارية الجديدة R5 الحى السكنى</v>
          </cell>
          <cell r="E636" t="str">
            <v>منسق ممتاز وثائق</v>
          </cell>
          <cell r="F636">
            <v>42248</v>
          </cell>
          <cell r="G636" t="str">
            <v>Permanent</v>
          </cell>
          <cell r="H636">
            <v>30177</v>
          </cell>
          <cell r="I636">
            <v>28208141303576</v>
          </cell>
          <cell r="J636">
            <v>43</v>
          </cell>
          <cell r="K636">
            <v>13760</v>
          </cell>
          <cell r="M636" t="str">
            <v>ههيا - الشرقية</v>
          </cell>
        </row>
        <row r="637">
          <cell r="A637" t="str">
            <v>006377</v>
          </cell>
          <cell r="B637">
            <v>6377</v>
          </cell>
          <cell r="C637" t="str">
            <v>عاطف عبدالعال عبدة سليمان</v>
          </cell>
          <cell r="D637" t="str">
            <v>Fifth Square</v>
          </cell>
          <cell r="E637" t="str">
            <v>مساح اول</v>
          </cell>
          <cell r="F637">
            <v>42248</v>
          </cell>
          <cell r="G637" t="str">
            <v>Permanent</v>
          </cell>
          <cell r="H637">
            <v>30853</v>
          </cell>
          <cell r="I637">
            <v>28406202103491</v>
          </cell>
          <cell r="J637">
            <v>42</v>
          </cell>
          <cell r="K637">
            <v>16700</v>
          </cell>
          <cell r="M637" t="str">
            <v>العمرانية - الجيزة</v>
          </cell>
        </row>
        <row r="638">
          <cell r="A638" t="str">
            <v>006378</v>
          </cell>
          <cell r="B638">
            <v>6378</v>
          </cell>
          <cell r="C638" t="str">
            <v>محمد مجدى خيرى متولى</v>
          </cell>
          <cell r="D638" t="str">
            <v>بالعاصمة الادارية الجديدة R5 الحى السكنى</v>
          </cell>
          <cell r="E638" t="str">
            <v>سكرتير اول</v>
          </cell>
          <cell r="F638">
            <v>42248</v>
          </cell>
          <cell r="G638" t="str">
            <v>Permanent</v>
          </cell>
          <cell r="H638">
            <v>30873</v>
          </cell>
          <cell r="I638">
            <v>28407101305579</v>
          </cell>
          <cell r="J638">
            <v>42</v>
          </cell>
          <cell r="K638">
            <v>13850</v>
          </cell>
          <cell r="M638" t="str">
            <v>ههيا - الشرقية</v>
          </cell>
        </row>
        <row r="639">
          <cell r="A639" t="str">
            <v>006380</v>
          </cell>
          <cell r="B639">
            <v>6380</v>
          </cell>
          <cell r="C639" t="str">
            <v>مروه محمد الفران عيد</v>
          </cell>
          <cell r="D639" t="str">
            <v>مكتب القاهره للتصميمات - مشروع المطاف</v>
          </cell>
          <cell r="E639" t="str">
            <v>موظف خدمات اداريه (B)</v>
          </cell>
          <cell r="F639">
            <v>42248</v>
          </cell>
          <cell r="G639" t="str">
            <v>Permanent</v>
          </cell>
          <cell r="H639">
            <v>32143</v>
          </cell>
          <cell r="I639">
            <v>28801011329428</v>
          </cell>
          <cell r="J639">
            <v>38</v>
          </cell>
          <cell r="K639">
            <v>8440</v>
          </cell>
          <cell r="M639" t="str">
            <v>المطرية - القاهرة</v>
          </cell>
        </row>
        <row r="640">
          <cell r="A640" t="str">
            <v>006381</v>
          </cell>
          <cell r="B640">
            <v>6381</v>
          </cell>
          <cell r="C640" t="str">
            <v>جمال السيد على الشاذلى</v>
          </cell>
          <cell r="D640" t="str">
            <v>مكتب القاهره للتصميمات - مشروع المطاف</v>
          </cell>
          <cell r="E640" t="str">
            <v>سائق - درجه ثانيه</v>
          </cell>
          <cell r="F640">
            <v>42248</v>
          </cell>
          <cell r="G640" t="str">
            <v>Permanent</v>
          </cell>
          <cell r="H640">
            <v>22120</v>
          </cell>
          <cell r="I640">
            <v>26007231203292</v>
          </cell>
          <cell r="J640">
            <v>66</v>
          </cell>
          <cell r="K640">
            <v>9500</v>
          </cell>
          <cell r="M640" t="str">
            <v>العمرانية - الجيزة</v>
          </cell>
        </row>
        <row r="641">
          <cell r="A641" t="str">
            <v>006382</v>
          </cell>
          <cell r="B641">
            <v>6382</v>
          </cell>
          <cell r="C641" t="str">
            <v>اشرف يوسف حبيب جاد</v>
          </cell>
          <cell r="D641" t="str">
            <v>Mar Bay</v>
          </cell>
          <cell r="E641" t="str">
            <v>سائق سياره تنك مياه</v>
          </cell>
          <cell r="F641">
            <v>42260</v>
          </cell>
          <cell r="G641" t="str">
            <v>Permanent</v>
          </cell>
          <cell r="H641">
            <v>27195</v>
          </cell>
          <cell r="I641">
            <v>27406151401935</v>
          </cell>
          <cell r="J641">
            <v>52</v>
          </cell>
          <cell r="K641">
            <v>14300</v>
          </cell>
          <cell r="M641" t="str">
            <v>القناطر الخيرية - القليوبية</v>
          </cell>
        </row>
        <row r="642">
          <cell r="A642" t="str">
            <v>006383</v>
          </cell>
          <cell r="B642">
            <v>6383</v>
          </cell>
          <cell r="C642" t="str">
            <v>محمد على عبدالعظيم صالح</v>
          </cell>
          <cell r="D642" t="str">
            <v>بالعاصمة الادارية الجديدة R5 الحى السكنى</v>
          </cell>
          <cell r="E642" t="str">
            <v>رئيس قسم تنفيذ الاعمال الكهربائية</v>
          </cell>
          <cell r="F642">
            <v>42278</v>
          </cell>
          <cell r="G642" t="str">
            <v>Permanent</v>
          </cell>
          <cell r="H642">
            <v>32996</v>
          </cell>
          <cell r="I642">
            <v>29005030103093</v>
          </cell>
          <cell r="J642">
            <v>36</v>
          </cell>
          <cell r="K642">
            <v>16700</v>
          </cell>
          <cell r="M642" t="str">
            <v>الساحل - القاهرة</v>
          </cell>
        </row>
        <row r="643">
          <cell r="A643" t="str">
            <v>006385</v>
          </cell>
          <cell r="B643">
            <v>6385</v>
          </cell>
          <cell r="C643" t="str">
            <v>ايه مجدى محمود محمد</v>
          </cell>
          <cell r="D643" t="str">
            <v>مكتب القاهره للتصميمات - مشروع المطاف</v>
          </cell>
          <cell r="E643" t="str">
            <v>مهندس انشائى</v>
          </cell>
          <cell r="F643">
            <v>42248</v>
          </cell>
          <cell r="G643" t="str">
            <v>Permanent</v>
          </cell>
          <cell r="H643">
            <v>32499</v>
          </cell>
          <cell r="I643">
            <v>28812222102022</v>
          </cell>
          <cell r="J643">
            <v>37</v>
          </cell>
          <cell r="K643">
            <v>16700</v>
          </cell>
          <cell r="M643" t="str">
            <v>امبابه _الجيزه</v>
          </cell>
        </row>
        <row r="644">
          <cell r="A644" t="str">
            <v>006386</v>
          </cell>
          <cell r="B644">
            <v>6386</v>
          </cell>
          <cell r="C644" t="str">
            <v>عوض سالم حسن عبدالقادر</v>
          </cell>
          <cell r="D644" t="str">
            <v>Lake Residence</v>
          </cell>
          <cell r="E644" t="str">
            <v>فرد اول امن</v>
          </cell>
          <cell r="F644">
            <v>45536</v>
          </cell>
          <cell r="G644" t="str">
            <v>Permanent</v>
          </cell>
          <cell r="H644">
            <v>35004</v>
          </cell>
          <cell r="I644">
            <v>29511011811292</v>
          </cell>
          <cell r="J644">
            <v>30</v>
          </cell>
          <cell r="K644">
            <v>8170</v>
          </cell>
          <cell r="M644" t="str">
            <v>ادكو - البحيره</v>
          </cell>
        </row>
        <row r="645">
          <cell r="A645" t="str">
            <v>006391</v>
          </cell>
          <cell r="B645">
            <v>6391</v>
          </cell>
          <cell r="C645" t="str">
            <v>محمد خميس عبدالعزيز طلبه</v>
          </cell>
          <cell r="D645" t="str">
            <v>تنسيق الموقع العام محور التسعين الجنوبى</v>
          </cell>
          <cell r="E645" t="str">
            <v>فرد امن</v>
          </cell>
          <cell r="F645">
            <v>45047</v>
          </cell>
          <cell r="G645" t="str">
            <v>Permanent</v>
          </cell>
          <cell r="H645">
            <v>29429</v>
          </cell>
          <cell r="I645">
            <v>28007271802196</v>
          </cell>
          <cell r="J645">
            <v>46</v>
          </cell>
          <cell r="K645" t="e">
            <v>#N/A</v>
          </cell>
          <cell r="M645" t="e">
            <v>#N/A</v>
          </cell>
        </row>
        <row r="646">
          <cell r="A646" t="str">
            <v>006397</v>
          </cell>
          <cell r="B646">
            <v>6397</v>
          </cell>
          <cell r="C646" t="str">
            <v>لطفى لطفى رجب حسين</v>
          </cell>
          <cell r="D646" t="str">
            <v>المستودعات المركزيه</v>
          </cell>
          <cell r="E646" t="str">
            <v>موظف اول خدمات اداريه (B)</v>
          </cell>
          <cell r="F646">
            <v>42278</v>
          </cell>
          <cell r="G646" t="str">
            <v>Permanent</v>
          </cell>
          <cell r="H646">
            <v>29221</v>
          </cell>
          <cell r="I646">
            <v>28001011315731</v>
          </cell>
          <cell r="J646">
            <v>46</v>
          </cell>
          <cell r="K646">
            <v>7240</v>
          </cell>
          <cell r="M646" t="str">
            <v>عين شمس - القاهرة</v>
          </cell>
        </row>
        <row r="647">
          <cell r="A647" t="str">
            <v>006399</v>
          </cell>
          <cell r="B647">
            <v>6399</v>
          </cell>
          <cell r="C647" t="str">
            <v>محمود معيقل مصطفى عبدالعظيم</v>
          </cell>
          <cell r="D647" t="str">
            <v>خدمات الادارة العامه للشئون الادارية</v>
          </cell>
          <cell r="E647" t="str">
            <v>موظف اول خدمات اداريه (A)</v>
          </cell>
          <cell r="F647">
            <v>42278</v>
          </cell>
          <cell r="G647" t="str">
            <v>Permanent</v>
          </cell>
          <cell r="H647">
            <v>33086</v>
          </cell>
          <cell r="I647">
            <v>29008100101858</v>
          </cell>
          <cell r="J647">
            <v>35</v>
          </cell>
          <cell r="K647">
            <v>10430</v>
          </cell>
          <cell r="M647" t="str">
            <v>عين شمس - القاهرة</v>
          </cell>
        </row>
        <row r="648">
          <cell r="A648" t="str">
            <v>006400</v>
          </cell>
          <cell r="B648">
            <v>6400</v>
          </cell>
          <cell r="C648" t="str">
            <v>احمد سامى احمد محمود الصعيدى</v>
          </cell>
          <cell r="D648" t="str">
            <v>بالعاصمة الادارية الجديدة R5 الحى السكنى</v>
          </cell>
          <cell r="E648" t="str">
            <v>رئيس قسم مساحه</v>
          </cell>
          <cell r="F648">
            <v>42283</v>
          </cell>
          <cell r="G648" t="str">
            <v>Permanent</v>
          </cell>
          <cell r="H648">
            <v>32000</v>
          </cell>
          <cell r="I648">
            <v>28908011709955</v>
          </cell>
          <cell r="J648">
            <v>36</v>
          </cell>
          <cell r="K648">
            <v>16700</v>
          </cell>
          <cell r="M648" t="str">
            <v>قويسنا - المنوفية</v>
          </cell>
        </row>
        <row r="649">
          <cell r="A649" t="str">
            <v>006402</v>
          </cell>
          <cell r="B649">
            <v>6402</v>
          </cell>
          <cell r="C649" t="str">
            <v>محمد احمد السيد احمد</v>
          </cell>
          <cell r="D649" t="str">
            <v>MAR VILLE - NEW ZAYED</v>
          </cell>
          <cell r="E649" t="str">
            <v>مراقب كهرباء - تجهيزات</v>
          </cell>
          <cell r="F649">
            <v>42278</v>
          </cell>
          <cell r="G649" t="str">
            <v>Permanent</v>
          </cell>
          <cell r="H649">
            <v>33050</v>
          </cell>
          <cell r="I649">
            <v>29006260103714</v>
          </cell>
          <cell r="J649">
            <v>36</v>
          </cell>
          <cell r="K649">
            <v>16700</v>
          </cell>
          <cell r="M649" t="str">
            <v>الهرم - جيزة</v>
          </cell>
        </row>
        <row r="650">
          <cell r="A650" t="str">
            <v>006404</v>
          </cell>
          <cell r="B650">
            <v>6404</v>
          </cell>
          <cell r="C650" t="str">
            <v>دينا سامى احمد عمارة</v>
          </cell>
          <cell r="D650" t="str">
            <v>تحويلات / تحت الاعتماد</v>
          </cell>
          <cell r="E650" t="str">
            <v>ايقاف - اجازة بدون راتب</v>
          </cell>
          <cell r="F650">
            <v>42288</v>
          </cell>
          <cell r="G650" t="str">
            <v>Permanent</v>
          </cell>
          <cell r="H650">
            <v>34661</v>
          </cell>
          <cell r="I650">
            <v>29411231801323</v>
          </cell>
          <cell r="J650">
            <v>31</v>
          </cell>
          <cell r="K650">
            <v>8770</v>
          </cell>
          <cell r="M650" t="str">
            <v>م نصر اول_القاهره</v>
          </cell>
        </row>
        <row r="651">
          <cell r="A651" t="str">
            <v>006406</v>
          </cell>
          <cell r="B651">
            <v>6406</v>
          </cell>
          <cell r="C651" t="str">
            <v>احمد محمد احمد على اسماعيل</v>
          </cell>
          <cell r="D651" t="str">
            <v>بالعاصمة الادارية الجديدة R5 الحى السكنى</v>
          </cell>
          <cell r="E651" t="str">
            <v>فنى اول تكييف</v>
          </cell>
          <cell r="F651">
            <v>42278</v>
          </cell>
          <cell r="G651" t="str">
            <v>Permanent</v>
          </cell>
          <cell r="H651">
            <v>29268</v>
          </cell>
          <cell r="I651">
            <v>28002170101195</v>
          </cell>
          <cell r="J651">
            <v>46</v>
          </cell>
          <cell r="K651">
            <v>10470</v>
          </cell>
          <cell r="M651" t="str">
            <v>منشية ناصر - القاهرة</v>
          </cell>
        </row>
        <row r="652">
          <cell r="A652" t="str">
            <v>006408</v>
          </cell>
          <cell r="B652">
            <v>6408</v>
          </cell>
          <cell r="C652" t="str">
            <v>محمد محمد على عامر</v>
          </cell>
          <cell r="D652" t="str">
            <v>ادارة تنفيذ اعمال الكهروميكانيكا - الادارة</v>
          </cell>
          <cell r="E652" t="str">
            <v>رسام ممتاز كهرباء</v>
          </cell>
          <cell r="F652">
            <v>42278</v>
          </cell>
          <cell r="G652" t="str">
            <v>Permanent</v>
          </cell>
          <cell r="H652">
            <v>30492</v>
          </cell>
          <cell r="I652">
            <v>28306251600276</v>
          </cell>
          <cell r="J652">
            <v>43</v>
          </cell>
          <cell r="K652">
            <v>16700</v>
          </cell>
          <cell r="M652" t="str">
            <v>طنطا -الغربية</v>
          </cell>
        </row>
        <row r="653">
          <cell r="A653" t="str">
            <v>006412</v>
          </cell>
          <cell r="B653">
            <v>6412</v>
          </cell>
          <cell r="C653" t="str">
            <v>تامر محمد عبدربه مبروك</v>
          </cell>
          <cell r="D653" t="str">
            <v>بالعاصمة الادارية الجديدة R5 الحى السكنى</v>
          </cell>
          <cell r="E653" t="str">
            <v>سائق - درجة ممتاز</v>
          </cell>
          <cell r="F653">
            <v>43410</v>
          </cell>
          <cell r="G653" t="str">
            <v>Permanent</v>
          </cell>
          <cell r="H653">
            <v>29465</v>
          </cell>
          <cell r="I653">
            <v>28009012300819</v>
          </cell>
          <cell r="J653">
            <v>45</v>
          </cell>
          <cell r="K653">
            <v>12310</v>
          </cell>
          <cell r="M653" t="str">
            <v>بولاق - القاهرة</v>
          </cell>
        </row>
        <row r="654">
          <cell r="A654" t="str">
            <v>006413</v>
          </cell>
          <cell r="B654">
            <v>6413</v>
          </cell>
          <cell r="C654" t="str">
            <v>محمود مدحت حسن احمد</v>
          </cell>
          <cell r="D654" t="str">
            <v>Mar Bay</v>
          </cell>
          <cell r="E654" t="str">
            <v>مهندس ممتاز مشتريات - مدنى</v>
          </cell>
          <cell r="F654">
            <v>42309</v>
          </cell>
          <cell r="G654" t="str">
            <v>Permanent</v>
          </cell>
          <cell r="H654">
            <v>33383</v>
          </cell>
          <cell r="I654">
            <v>29105251303032</v>
          </cell>
          <cell r="J654">
            <v>35</v>
          </cell>
          <cell r="K654">
            <v>16700</v>
          </cell>
          <cell r="M654" t="str">
            <v>القاهره الجديده_القاهره</v>
          </cell>
        </row>
        <row r="655">
          <cell r="A655" t="str">
            <v>006414</v>
          </cell>
          <cell r="B655">
            <v>6414</v>
          </cell>
          <cell r="C655" t="str">
            <v>حمام عبدالمنعم احمد عبادى</v>
          </cell>
          <cell r="D655" t="str">
            <v>Fifth Square</v>
          </cell>
          <cell r="E655" t="str">
            <v>مشرف تجهيزات</v>
          </cell>
          <cell r="F655">
            <v>42309</v>
          </cell>
          <cell r="G655" t="str">
            <v>Permanent</v>
          </cell>
          <cell r="H655">
            <v>29963</v>
          </cell>
          <cell r="I655">
            <v>28201122704336</v>
          </cell>
          <cell r="J655">
            <v>44</v>
          </cell>
          <cell r="K655">
            <v>14740</v>
          </cell>
          <cell r="M655" t="str">
            <v>دشنا - قنا</v>
          </cell>
        </row>
        <row r="656">
          <cell r="A656" t="str">
            <v>006415</v>
          </cell>
          <cell r="B656">
            <v>6415</v>
          </cell>
          <cell r="C656" t="str">
            <v>عبدالواحد نصر برعى حماده</v>
          </cell>
          <cell r="D656" t="str">
            <v>تنسيق الموقع العام محور التسعين الجنوبى</v>
          </cell>
          <cell r="E656" t="str">
            <v>فنى ممتاز كهرباء</v>
          </cell>
          <cell r="F656">
            <v>42309</v>
          </cell>
          <cell r="G656" t="str">
            <v>Permanent</v>
          </cell>
          <cell r="H656">
            <v>32270</v>
          </cell>
          <cell r="I656">
            <v>28805072701678</v>
          </cell>
          <cell r="J656">
            <v>38</v>
          </cell>
          <cell r="K656">
            <v>12830</v>
          </cell>
          <cell r="M656" t="str">
            <v>دشنا - قنا</v>
          </cell>
        </row>
        <row r="657">
          <cell r="A657" t="str">
            <v>006416</v>
          </cell>
          <cell r="B657">
            <v>6416</v>
          </cell>
          <cell r="C657" t="str">
            <v>خالد مصطفى محمد على اسماعيل</v>
          </cell>
          <cell r="D657" t="str">
            <v>بالعاصمة الادارية الجديدة R5 الحى السكنى</v>
          </cell>
          <cell r="E657" t="str">
            <v>منسق وثائق</v>
          </cell>
          <cell r="F657">
            <v>42309</v>
          </cell>
          <cell r="G657" t="str">
            <v>Permanent</v>
          </cell>
          <cell r="H657">
            <v>30952</v>
          </cell>
          <cell r="I657">
            <v>28409272800571</v>
          </cell>
          <cell r="J657">
            <v>41</v>
          </cell>
          <cell r="K657">
            <v>11870</v>
          </cell>
          <cell r="M657" t="str">
            <v>كوم امبو - اسوان</v>
          </cell>
        </row>
        <row r="658">
          <cell r="A658" t="str">
            <v>006419</v>
          </cell>
          <cell r="B658">
            <v>6419</v>
          </cell>
          <cell r="C658" t="str">
            <v>محمد ابراهيم عبدالوهاب صالح</v>
          </cell>
          <cell r="D658" t="str">
            <v>ادارة المعدات</v>
          </cell>
          <cell r="E658" t="str">
            <v>فنى ممتاز ميكانيكا - بنزين</v>
          </cell>
          <cell r="F658">
            <v>42309</v>
          </cell>
          <cell r="G658" t="str">
            <v>Permanent</v>
          </cell>
          <cell r="H658">
            <v>28166</v>
          </cell>
          <cell r="I658">
            <v>27702102103137</v>
          </cell>
          <cell r="J658">
            <v>49</v>
          </cell>
          <cell r="K658">
            <v>15200</v>
          </cell>
          <cell r="M658" t="str">
            <v>امبابه - الجيزه</v>
          </cell>
        </row>
        <row r="659">
          <cell r="A659" t="str">
            <v>006420</v>
          </cell>
          <cell r="B659">
            <v>6420</v>
          </cell>
          <cell r="C659" t="str">
            <v>عادل سيد احمد مصيلحى</v>
          </cell>
          <cell r="D659" t="str">
            <v>بالعاصمة الادارية الجديدة R5 الحى السكنى</v>
          </cell>
          <cell r="E659" t="str">
            <v>سائق تيلى هاندلر</v>
          </cell>
          <cell r="F659">
            <v>42309</v>
          </cell>
          <cell r="G659" t="str">
            <v>Permanent</v>
          </cell>
          <cell r="H659">
            <v>22741</v>
          </cell>
          <cell r="I659">
            <v>26204050101439</v>
          </cell>
          <cell r="J659">
            <v>64</v>
          </cell>
          <cell r="K659">
            <v>12520</v>
          </cell>
          <cell r="M659" t="str">
            <v>الزيتون - القاهرة</v>
          </cell>
        </row>
        <row r="660">
          <cell r="A660" t="str">
            <v>006430</v>
          </cell>
          <cell r="B660">
            <v>6430</v>
          </cell>
          <cell r="C660" t="str">
            <v>نوران حازم محمد عصام الدين</v>
          </cell>
          <cell r="D660" t="str">
            <v>مكتب القاهره للتصميمات - مشروع المطاف</v>
          </cell>
          <cell r="E660" t="str">
            <v>مهندس كهرباء</v>
          </cell>
          <cell r="F660">
            <v>42309</v>
          </cell>
          <cell r="G660" t="str">
            <v>Permanent</v>
          </cell>
          <cell r="H660">
            <v>33970</v>
          </cell>
          <cell r="I660">
            <v>29301012105028</v>
          </cell>
          <cell r="J660">
            <v>33</v>
          </cell>
          <cell r="K660">
            <v>16700</v>
          </cell>
          <cell r="M660" t="str">
            <v>حلوان - القاهرة</v>
          </cell>
        </row>
        <row r="661">
          <cell r="A661" t="str">
            <v>006431</v>
          </cell>
          <cell r="B661">
            <v>6431</v>
          </cell>
          <cell r="C661" t="str">
            <v>محمد عبدالحليم خلاف محمد</v>
          </cell>
          <cell r="D661" t="str">
            <v>مكتب القاهره للتصميمات - مشروع المطاف</v>
          </cell>
          <cell r="E661" t="str">
            <v>رسام كهرباء</v>
          </cell>
          <cell r="F661">
            <v>42309</v>
          </cell>
          <cell r="G661" t="str">
            <v>Permanent</v>
          </cell>
          <cell r="H661">
            <v>26986</v>
          </cell>
          <cell r="I661">
            <v>27311180103659</v>
          </cell>
          <cell r="J661">
            <v>52</v>
          </cell>
          <cell r="K661">
            <v>16700</v>
          </cell>
          <cell r="M661" t="str">
            <v>المرج - القاهرة</v>
          </cell>
        </row>
        <row r="662">
          <cell r="A662" t="str">
            <v>006448</v>
          </cell>
          <cell r="B662">
            <v>6448</v>
          </cell>
          <cell r="C662" t="str">
            <v>احمد عبدالعزيز محمد حماده</v>
          </cell>
          <cell r="D662" t="str">
            <v>بالعاصمة الادارية الجديدة R5 الحى السكنى</v>
          </cell>
          <cell r="E662" t="str">
            <v>مدير امن المشروع</v>
          </cell>
          <cell r="F662">
            <v>42309</v>
          </cell>
          <cell r="G662" t="str">
            <v>Permanent</v>
          </cell>
          <cell r="H662">
            <v>25279</v>
          </cell>
          <cell r="I662">
            <v>26903171601914</v>
          </cell>
          <cell r="J662">
            <v>57</v>
          </cell>
          <cell r="K662">
            <v>16700</v>
          </cell>
          <cell r="M662" t="str">
            <v>م نصر اول_القاهره</v>
          </cell>
        </row>
        <row r="663">
          <cell r="A663" t="str">
            <v>006449</v>
          </cell>
          <cell r="B663">
            <v>6449</v>
          </cell>
          <cell r="C663" t="str">
            <v>كريم حمدى ابراهيم محمد</v>
          </cell>
          <cell r="D663" t="str">
            <v>الادارة العامة لمراقبة التكاليف</v>
          </cell>
          <cell r="E663" t="str">
            <v>اخصائي مراقبه تكاليف</v>
          </cell>
          <cell r="F663">
            <v>42325</v>
          </cell>
          <cell r="G663" t="str">
            <v>Permanent</v>
          </cell>
          <cell r="H663">
            <v>32349</v>
          </cell>
          <cell r="I663">
            <v>28807250101291</v>
          </cell>
          <cell r="J663">
            <v>38</v>
          </cell>
          <cell r="K663">
            <v>15840</v>
          </cell>
          <cell r="M663" t="str">
            <v>بولاق - القاهرة</v>
          </cell>
        </row>
        <row r="664">
          <cell r="A664" t="str">
            <v>006451</v>
          </cell>
          <cell r="B664">
            <v>6451</v>
          </cell>
          <cell r="C664" t="str">
            <v>على محمد احمد عبدالغنى</v>
          </cell>
          <cell r="D664" t="str">
            <v>المول التجارى - Fifth Square</v>
          </cell>
          <cell r="E664" t="str">
            <v>سائق تيلى هاندلر</v>
          </cell>
          <cell r="F664">
            <v>42324</v>
          </cell>
          <cell r="G664" t="str">
            <v>Permanent</v>
          </cell>
          <cell r="H664">
            <v>30880</v>
          </cell>
          <cell r="I664">
            <v>28407172400734</v>
          </cell>
          <cell r="J664">
            <v>42</v>
          </cell>
          <cell r="K664">
            <v>14210</v>
          </cell>
          <cell r="M664" t="str">
            <v>م نصر اول_القاهره</v>
          </cell>
        </row>
        <row r="665">
          <cell r="A665" t="str">
            <v>006452</v>
          </cell>
          <cell r="B665">
            <v>6452</v>
          </cell>
          <cell r="C665" t="str">
            <v>عطاالله عبدالمجيد محمد عطاالله</v>
          </cell>
          <cell r="D665" t="str">
            <v>تحويلات / تحت الاعتماد</v>
          </cell>
          <cell r="E665" t="str">
            <v>ايقاف - اجازة بدون راتب</v>
          </cell>
          <cell r="F665">
            <v>42309</v>
          </cell>
          <cell r="G665" t="str">
            <v>Permanent</v>
          </cell>
          <cell r="H665">
            <v>27247</v>
          </cell>
          <cell r="I665">
            <v>27408061601334</v>
          </cell>
          <cell r="J665">
            <v>51</v>
          </cell>
          <cell r="K665">
            <v>12350</v>
          </cell>
          <cell r="M665" t="str">
            <v>سمنود - غربية</v>
          </cell>
        </row>
        <row r="666">
          <cell r="A666" t="str">
            <v>006455</v>
          </cell>
          <cell r="B666">
            <v>6455</v>
          </cell>
          <cell r="C666" t="str">
            <v>احمد مبروك جمعه زيدان داود</v>
          </cell>
          <cell r="D666" t="str">
            <v>Mar Bay</v>
          </cell>
          <cell r="E666" t="str">
            <v>فرد اول امن</v>
          </cell>
          <cell r="F666">
            <v>42309</v>
          </cell>
          <cell r="G666" t="str">
            <v>Permanent</v>
          </cell>
          <cell r="H666">
            <v>32859</v>
          </cell>
          <cell r="I666">
            <v>28912171601058</v>
          </cell>
          <cell r="J666">
            <v>36</v>
          </cell>
          <cell r="K666">
            <v>8190</v>
          </cell>
          <cell r="M666" t="str">
            <v>بسيون - غربية</v>
          </cell>
        </row>
        <row r="667">
          <cell r="A667" t="str">
            <v>006465</v>
          </cell>
          <cell r="B667">
            <v>6465</v>
          </cell>
          <cell r="C667" t="str">
            <v>محمد شعبان بخيت محمد</v>
          </cell>
          <cell r="D667" t="str">
            <v>الحديقة المركزيه CP-B02 - المرحلة الأولى</v>
          </cell>
          <cell r="E667" t="str">
            <v>فرد اول امن</v>
          </cell>
          <cell r="F667">
            <v>42324</v>
          </cell>
          <cell r="G667" t="str">
            <v>Permanent</v>
          </cell>
          <cell r="H667">
            <v>31588</v>
          </cell>
          <cell r="I667">
            <v>28606252602497</v>
          </cell>
          <cell r="J667">
            <v>40</v>
          </cell>
          <cell r="K667">
            <v>7750</v>
          </cell>
          <cell r="M667" t="str">
            <v>اخميم - سوهاج</v>
          </cell>
        </row>
        <row r="668">
          <cell r="A668" t="str">
            <v>006471</v>
          </cell>
          <cell r="B668">
            <v>6471</v>
          </cell>
          <cell r="C668" t="str">
            <v>علاء الدين احمد محمود احمد القاضى</v>
          </cell>
          <cell r="D668" t="str">
            <v>بالعاصمة الادارية الجديدة R5 الحى السكنى</v>
          </cell>
          <cell r="E668" t="str">
            <v>فرد ممتاز امن</v>
          </cell>
          <cell r="F668">
            <v>42339</v>
          </cell>
          <cell r="G668" t="str">
            <v>Permanent</v>
          </cell>
          <cell r="H668">
            <v>26159</v>
          </cell>
          <cell r="I668">
            <v>27108140100495</v>
          </cell>
          <cell r="J668">
            <v>54</v>
          </cell>
          <cell r="K668">
            <v>8630</v>
          </cell>
          <cell r="M668" t="str">
            <v>الزاوية الحمراء- القاهرة</v>
          </cell>
        </row>
        <row r="669">
          <cell r="A669" t="str">
            <v>006472</v>
          </cell>
          <cell r="B669">
            <v>6472</v>
          </cell>
          <cell r="C669" t="str">
            <v>جمال سعدالدين محمد سلامه</v>
          </cell>
          <cell r="D669" t="str">
            <v>خدمات الادارة العامه للشئون الادارية</v>
          </cell>
          <cell r="E669" t="str">
            <v>سائق - درجة ممتاز</v>
          </cell>
          <cell r="F669">
            <v>42339</v>
          </cell>
          <cell r="G669" t="str">
            <v>Permanent</v>
          </cell>
          <cell r="H669">
            <v>29813</v>
          </cell>
          <cell r="I669">
            <v>28108150400059</v>
          </cell>
          <cell r="J669">
            <v>44</v>
          </cell>
          <cell r="K669">
            <v>12360</v>
          </cell>
          <cell r="M669" t="str">
            <v>الحى السادس - م نصر ثان - القاهرة</v>
          </cell>
        </row>
        <row r="670">
          <cell r="A670" t="str">
            <v>006477</v>
          </cell>
          <cell r="B670">
            <v>6477</v>
          </cell>
          <cell r="C670" t="str">
            <v>كمال محمد احمد محمد</v>
          </cell>
          <cell r="D670" t="str">
            <v>الحديقة المركزيه CP-B02 - المرحلة الثانية</v>
          </cell>
          <cell r="E670" t="str">
            <v>فرد اول امن</v>
          </cell>
          <cell r="F670">
            <v>42339</v>
          </cell>
          <cell r="G670" t="str">
            <v>Permanent</v>
          </cell>
          <cell r="H670">
            <v>25968</v>
          </cell>
          <cell r="I670">
            <v>27102042401454</v>
          </cell>
          <cell r="J670">
            <v>55</v>
          </cell>
          <cell r="K670">
            <v>9100</v>
          </cell>
          <cell r="M670" t="str">
            <v>بنى مزار - المنيا</v>
          </cell>
        </row>
        <row r="671">
          <cell r="A671" t="str">
            <v>006480</v>
          </cell>
          <cell r="B671">
            <v>6480</v>
          </cell>
          <cell r="C671" t="str">
            <v>احمد زكريا احمد محمد سعودى</v>
          </cell>
          <cell r="D671" t="str">
            <v>Mar Bay</v>
          </cell>
          <cell r="E671" t="str">
            <v>مدير عام المشروع</v>
          </cell>
          <cell r="F671">
            <v>42344</v>
          </cell>
          <cell r="G671" t="str">
            <v>Permanent</v>
          </cell>
          <cell r="H671">
            <v>25123</v>
          </cell>
          <cell r="I671">
            <v>26810121201275</v>
          </cell>
          <cell r="J671">
            <v>57</v>
          </cell>
          <cell r="K671">
            <v>16700</v>
          </cell>
          <cell r="M671" t="str">
            <v>القاهرة الجديده - القاهرة</v>
          </cell>
        </row>
        <row r="672">
          <cell r="A672" t="str">
            <v>006482</v>
          </cell>
          <cell r="B672">
            <v>6482</v>
          </cell>
          <cell r="C672" t="str">
            <v>مصطفى صفى الدين محمد عبدالنبى</v>
          </cell>
          <cell r="D672" t="str">
            <v>مكتب القاهره للتصميمات - مشروع المطاف</v>
          </cell>
          <cell r="E672" t="str">
            <v>رسام هندسى</v>
          </cell>
          <cell r="F672">
            <v>42339</v>
          </cell>
          <cell r="G672" t="str">
            <v>Permanent</v>
          </cell>
          <cell r="H672">
            <v>33168</v>
          </cell>
          <cell r="I672">
            <v>29012222200072</v>
          </cell>
          <cell r="J672">
            <v>35</v>
          </cell>
          <cell r="K672">
            <v>15100</v>
          </cell>
          <cell r="M672" t="str">
            <v>بنى سويف - بنى سويف</v>
          </cell>
        </row>
        <row r="673">
          <cell r="A673" t="str">
            <v>006484</v>
          </cell>
          <cell r="B673">
            <v>6484</v>
          </cell>
          <cell r="C673" t="str">
            <v>جمال الدين يحى فضل سليم فرج الله</v>
          </cell>
          <cell r="D673" t="str">
            <v>المول التجارى - Fifth Square</v>
          </cell>
          <cell r="E673" t="str">
            <v>رئيس قسم تنفيذ الاعمال الكهربائية</v>
          </cell>
          <cell r="F673">
            <v>42339</v>
          </cell>
          <cell r="G673" t="str">
            <v>Permanent</v>
          </cell>
          <cell r="H673">
            <v>32964</v>
          </cell>
          <cell r="I673">
            <v>29004010206639</v>
          </cell>
          <cell r="J673">
            <v>36</v>
          </cell>
          <cell r="K673">
            <v>16700</v>
          </cell>
          <cell r="M673" t="str">
            <v>المنتزه - الإسكندرية</v>
          </cell>
        </row>
        <row r="674">
          <cell r="A674" t="str">
            <v>006501</v>
          </cell>
          <cell r="B674">
            <v>6501</v>
          </cell>
          <cell r="C674" t="str">
            <v>اسلام سامى عزت محمود</v>
          </cell>
          <cell r="D674" t="str">
            <v>Lake Residence</v>
          </cell>
          <cell r="E674" t="str">
            <v>رئيس قسم جودة</v>
          </cell>
          <cell r="F674">
            <v>42350</v>
          </cell>
          <cell r="G674" t="str">
            <v>Permanent</v>
          </cell>
          <cell r="H674">
            <v>32779</v>
          </cell>
          <cell r="I674">
            <v>28909282105555</v>
          </cell>
          <cell r="J674">
            <v>36</v>
          </cell>
          <cell r="K674">
            <v>16700</v>
          </cell>
          <cell r="M674" t="str">
            <v>الهرم - جيزة</v>
          </cell>
        </row>
        <row r="675">
          <cell r="A675" t="str">
            <v>006523</v>
          </cell>
          <cell r="B675">
            <v>6523</v>
          </cell>
          <cell r="C675" t="str">
            <v>كريم على زين العابدين احمد</v>
          </cell>
          <cell r="D675" t="str">
            <v>Fifth Square</v>
          </cell>
          <cell r="E675" t="str">
            <v>مشرف سلامة و صحة مهنية</v>
          </cell>
          <cell r="F675">
            <v>42379</v>
          </cell>
          <cell r="G675" t="str">
            <v>Permanent</v>
          </cell>
          <cell r="H675">
            <v>31539</v>
          </cell>
          <cell r="I675">
            <v>28505070104113</v>
          </cell>
          <cell r="J675">
            <v>41</v>
          </cell>
          <cell r="K675">
            <v>12430</v>
          </cell>
          <cell r="M675" t="str">
            <v>البساتين - القاهرة</v>
          </cell>
        </row>
        <row r="676">
          <cell r="A676" t="str">
            <v>006525</v>
          </cell>
          <cell r="B676">
            <v>6525</v>
          </cell>
          <cell r="C676" t="str">
            <v>بسيونى جمعه عبدالجواد مهيدى</v>
          </cell>
          <cell r="D676" t="str">
            <v>مشاريع الازهر</v>
          </cell>
          <cell r="E676" t="str">
            <v>فرد اول امن</v>
          </cell>
          <cell r="F676">
            <v>42370</v>
          </cell>
          <cell r="G676" t="str">
            <v>Permanent</v>
          </cell>
          <cell r="H676">
            <v>25763</v>
          </cell>
          <cell r="I676">
            <v>27007142400657</v>
          </cell>
          <cell r="J676">
            <v>56</v>
          </cell>
          <cell r="K676">
            <v>9060</v>
          </cell>
          <cell r="M676" t="str">
            <v>ملوى - إلمنيا</v>
          </cell>
        </row>
        <row r="677">
          <cell r="A677" t="str">
            <v>006526</v>
          </cell>
          <cell r="B677">
            <v>6526</v>
          </cell>
          <cell r="C677" t="str">
            <v>عبدالسلام عبدالقوى سنوسى حمزه</v>
          </cell>
          <cell r="D677" t="str">
            <v>بالعاصمة الادارية الجديدة R5 الحى السكنى</v>
          </cell>
          <cell r="E677" t="str">
            <v>فرد اول امن</v>
          </cell>
          <cell r="F677">
            <v>42370</v>
          </cell>
          <cell r="G677" t="str">
            <v>Permanent</v>
          </cell>
          <cell r="H677">
            <v>25285</v>
          </cell>
          <cell r="I677">
            <v>26903232400496</v>
          </cell>
          <cell r="J677">
            <v>57</v>
          </cell>
          <cell r="K677">
            <v>7750</v>
          </cell>
          <cell r="M677" t="str">
            <v>ملوى - إلمنيا</v>
          </cell>
        </row>
        <row r="678">
          <cell r="A678" t="str">
            <v>006527</v>
          </cell>
          <cell r="B678">
            <v>6527</v>
          </cell>
          <cell r="C678" t="str">
            <v>محمد سعد عبدالمجيد الجتمه</v>
          </cell>
          <cell r="D678" t="str">
            <v>امن الشركة</v>
          </cell>
          <cell r="E678" t="str">
            <v>فرد اول امن</v>
          </cell>
          <cell r="F678">
            <v>42370</v>
          </cell>
          <cell r="G678" t="str">
            <v>Permanent</v>
          </cell>
          <cell r="H678">
            <v>32839</v>
          </cell>
          <cell r="I678">
            <v>27911271700952</v>
          </cell>
          <cell r="J678">
            <v>46</v>
          </cell>
          <cell r="K678">
            <v>8140</v>
          </cell>
          <cell r="M678" t="str">
            <v>اشمون -منوفيه</v>
          </cell>
        </row>
        <row r="679">
          <cell r="A679" t="str">
            <v>006529</v>
          </cell>
          <cell r="B679">
            <v>6529</v>
          </cell>
          <cell r="C679" t="str">
            <v>اشرف محمد يوسف محمد القط</v>
          </cell>
          <cell r="D679" t="str">
            <v>مستشفى ناصر العام - بنى سويف</v>
          </cell>
          <cell r="E679" t="str">
            <v>فرد اول امن</v>
          </cell>
          <cell r="F679">
            <v>42370</v>
          </cell>
          <cell r="G679" t="str">
            <v>Permanent</v>
          </cell>
          <cell r="H679">
            <v>29367</v>
          </cell>
          <cell r="I679">
            <v>28005261500792</v>
          </cell>
          <cell r="J679">
            <v>46</v>
          </cell>
          <cell r="K679">
            <v>7700</v>
          </cell>
          <cell r="M679" t="str">
            <v>الحامول - كفر الشيخ</v>
          </cell>
        </row>
        <row r="680">
          <cell r="A680" t="str">
            <v>006533</v>
          </cell>
          <cell r="B680">
            <v>6533</v>
          </cell>
          <cell r="C680" t="str">
            <v>محمد مجدى مصطفى عبدالعزيز</v>
          </cell>
          <cell r="D680" t="str">
            <v>المول التجارى - Fifth Square</v>
          </cell>
          <cell r="E680" t="str">
            <v>موظف اول تشهيلات</v>
          </cell>
          <cell r="F680">
            <v>45826</v>
          </cell>
          <cell r="G680" t="str">
            <v>Permanent</v>
          </cell>
          <cell r="H680">
            <v>33390</v>
          </cell>
          <cell r="I680">
            <v>29106012100436</v>
          </cell>
          <cell r="J680">
            <v>35</v>
          </cell>
          <cell r="K680">
            <v>8720</v>
          </cell>
          <cell r="M680" t="str">
            <v>بولاق الدكرور - الجيزة</v>
          </cell>
        </row>
        <row r="681">
          <cell r="A681" t="str">
            <v>006540</v>
          </cell>
          <cell r="B681">
            <v>6540</v>
          </cell>
          <cell r="C681" t="str">
            <v>السيد سعيد حسن ابراهيم الأزرق</v>
          </cell>
          <cell r="D681" t="str">
            <v>الكبارى الخضراء</v>
          </cell>
          <cell r="E681" t="str">
            <v>سائق لودر زاحف</v>
          </cell>
          <cell r="F681">
            <v>42385</v>
          </cell>
          <cell r="G681" t="str">
            <v>Permanent</v>
          </cell>
          <cell r="H681">
            <v>31399</v>
          </cell>
          <cell r="I681">
            <v>28512181701397</v>
          </cell>
          <cell r="J681">
            <v>40</v>
          </cell>
          <cell r="K681">
            <v>13310</v>
          </cell>
          <cell r="M681" t="str">
            <v>سرس الليان - المنوفية</v>
          </cell>
        </row>
        <row r="682">
          <cell r="A682" t="str">
            <v>006542</v>
          </cell>
          <cell r="B682">
            <v>6542</v>
          </cell>
          <cell r="C682" t="str">
            <v>حسام الدين فتحى عبدالباقى نصر صقر</v>
          </cell>
          <cell r="D682" t="str">
            <v>Mar Bay</v>
          </cell>
          <cell r="E682" t="str">
            <v>مراقب عام سلامه وصحه مهنيه</v>
          </cell>
          <cell r="F682">
            <v>42388</v>
          </cell>
          <cell r="G682" t="str">
            <v>Permanent</v>
          </cell>
          <cell r="H682">
            <v>24390</v>
          </cell>
          <cell r="I682">
            <v>26610101802354</v>
          </cell>
          <cell r="J682">
            <v>59</v>
          </cell>
          <cell r="K682">
            <v>16700</v>
          </cell>
          <cell r="M682" t="str">
            <v>كفر الدوار - بحيرة</v>
          </cell>
        </row>
        <row r="683">
          <cell r="A683" t="str">
            <v>006545</v>
          </cell>
          <cell r="B683">
            <v>6545</v>
          </cell>
          <cell r="C683" t="str">
            <v>عثمان كمال زكى جوده</v>
          </cell>
          <cell r="D683" t="str">
            <v>MAR VILLE - NEW ZAYED</v>
          </cell>
          <cell r="E683" t="str">
            <v>مراقب عام تنفيذ</v>
          </cell>
          <cell r="F683">
            <v>42388</v>
          </cell>
          <cell r="G683" t="str">
            <v>Permanent</v>
          </cell>
          <cell r="H683">
            <v>32128</v>
          </cell>
          <cell r="I683">
            <v>28712172301873</v>
          </cell>
          <cell r="J683">
            <v>38</v>
          </cell>
          <cell r="K683">
            <v>16700</v>
          </cell>
          <cell r="M683" t="str">
            <v>اكتوبر - الجيزة</v>
          </cell>
        </row>
        <row r="684">
          <cell r="A684" t="str">
            <v>006551</v>
          </cell>
          <cell r="B684">
            <v>6551</v>
          </cell>
          <cell r="C684" t="str">
            <v>سيد صلاح الدين محمد ابراهيم</v>
          </cell>
          <cell r="D684" t="str">
            <v>الادارة العامه للموارد البشريه</v>
          </cell>
          <cell r="E684" t="str">
            <v>اخصائى اول شئون عاملين</v>
          </cell>
          <cell r="F684">
            <v>42401</v>
          </cell>
          <cell r="G684" t="str">
            <v>Permanent</v>
          </cell>
          <cell r="H684">
            <v>30081</v>
          </cell>
          <cell r="I684">
            <v>28205100102931</v>
          </cell>
          <cell r="J684">
            <v>44</v>
          </cell>
          <cell r="K684">
            <v>16700</v>
          </cell>
          <cell r="M684" t="str">
            <v>حلوان - القاهرة</v>
          </cell>
        </row>
        <row r="685">
          <cell r="A685" t="str">
            <v>006558</v>
          </cell>
          <cell r="B685">
            <v>6558</v>
          </cell>
          <cell r="C685" t="str">
            <v>ايمن عرابى امام محمد سرور</v>
          </cell>
          <cell r="D685" t="str">
            <v>MAR VILLE - NEW ZAYED</v>
          </cell>
          <cell r="E685" t="str">
            <v>مدير قسم مساحة</v>
          </cell>
          <cell r="F685">
            <v>42413</v>
          </cell>
          <cell r="G685" t="str">
            <v>Permanent</v>
          </cell>
          <cell r="H685">
            <v>29792</v>
          </cell>
          <cell r="I685">
            <v>28107250100111</v>
          </cell>
          <cell r="J685">
            <v>45</v>
          </cell>
          <cell r="K685">
            <v>16700</v>
          </cell>
          <cell r="M685" t="str">
            <v>الوراق - الجيزة</v>
          </cell>
        </row>
        <row r="686">
          <cell r="A686" t="str">
            <v>006559</v>
          </cell>
          <cell r="B686">
            <v>6559</v>
          </cell>
          <cell r="C686" t="str">
            <v>زكى محمد زكى محمد</v>
          </cell>
          <cell r="D686" t="str">
            <v>Mar Bay</v>
          </cell>
          <cell r="E686" t="str">
            <v>سائق جرار زراعى</v>
          </cell>
          <cell r="F686">
            <v>42401</v>
          </cell>
          <cell r="G686" t="str">
            <v>Permanent</v>
          </cell>
          <cell r="H686">
            <v>25665</v>
          </cell>
          <cell r="I686">
            <v>27004071301572</v>
          </cell>
          <cell r="J686">
            <v>56</v>
          </cell>
          <cell r="K686">
            <v>12810</v>
          </cell>
          <cell r="M686" t="str">
            <v>ههيا - الشرقية</v>
          </cell>
        </row>
        <row r="687">
          <cell r="A687" t="str">
            <v>006574</v>
          </cell>
          <cell r="B687">
            <v>6574</v>
          </cell>
          <cell r="C687" t="str">
            <v>رضا فؤاد فرغلى السيد</v>
          </cell>
          <cell r="D687" t="str">
            <v>Mar Bay</v>
          </cell>
          <cell r="E687" t="str">
            <v>سائق - درجة ممتاز</v>
          </cell>
          <cell r="F687">
            <v>42431</v>
          </cell>
          <cell r="G687" t="str">
            <v>Permanent</v>
          </cell>
          <cell r="H687">
            <v>32127</v>
          </cell>
          <cell r="I687">
            <v>28712160101437</v>
          </cell>
          <cell r="J687">
            <v>38</v>
          </cell>
          <cell r="K687">
            <v>12360</v>
          </cell>
          <cell r="M687" t="str">
            <v>المطرية - القاهرة</v>
          </cell>
        </row>
        <row r="688">
          <cell r="A688" t="str">
            <v>006581</v>
          </cell>
          <cell r="B688">
            <v>6581</v>
          </cell>
          <cell r="C688" t="str">
            <v>صابر محيى محمد الشباسى</v>
          </cell>
          <cell r="D688" t="str">
            <v>مشاريع الازهر</v>
          </cell>
          <cell r="E688" t="str">
            <v>فرد اول امن</v>
          </cell>
          <cell r="F688">
            <v>42430</v>
          </cell>
          <cell r="G688" t="str">
            <v>Permanent</v>
          </cell>
          <cell r="H688">
            <v>25400</v>
          </cell>
          <cell r="I688">
            <v>26907161700031</v>
          </cell>
          <cell r="J688">
            <v>57</v>
          </cell>
          <cell r="K688">
            <v>9060</v>
          </cell>
          <cell r="M688" t="str">
            <v>شبين الكوم - المنوفية</v>
          </cell>
        </row>
        <row r="689">
          <cell r="A689" t="str">
            <v>006585</v>
          </cell>
          <cell r="B689">
            <v>6585</v>
          </cell>
          <cell r="C689" t="str">
            <v>اشرف عبدالباسط عبدالله زويل</v>
          </cell>
          <cell r="D689" t="str">
            <v>Mar Bay</v>
          </cell>
          <cell r="E689" t="str">
            <v>سائق سيارة قلاب</v>
          </cell>
          <cell r="F689">
            <v>44322</v>
          </cell>
          <cell r="G689" t="str">
            <v>Permanent</v>
          </cell>
          <cell r="H689">
            <v>27765</v>
          </cell>
          <cell r="I689">
            <v>27601061501237</v>
          </cell>
          <cell r="J689">
            <v>50</v>
          </cell>
          <cell r="K689">
            <v>12850</v>
          </cell>
          <cell r="M689" t="str">
            <v>مطوبس - كفر الشيخ</v>
          </cell>
        </row>
        <row r="690">
          <cell r="A690" t="str">
            <v>006591</v>
          </cell>
          <cell r="B690">
            <v>6591</v>
          </cell>
          <cell r="C690" t="str">
            <v>باسم شوقى شفيق قلاده</v>
          </cell>
          <cell r="D690" t="str">
            <v>MAR VILLE - NEW ZAYED</v>
          </cell>
          <cell r="E690" t="str">
            <v>سائق - درجة ممتاز</v>
          </cell>
          <cell r="F690">
            <v>42453</v>
          </cell>
          <cell r="G690" t="str">
            <v>Permanent</v>
          </cell>
          <cell r="H690">
            <v>31295</v>
          </cell>
          <cell r="I690">
            <v>28509050103213</v>
          </cell>
          <cell r="J690">
            <v>40</v>
          </cell>
          <cell r="K690">
            <v>12860</v>
          </cell>
          <cell r="M690" t="str">
            <v>مصر الجديدة - القاهرة</v>
          </cell>
        </row>
        <row r="691">
          <cell r="A691" t="str">
            <v>006599</v>
          </cell>
          <cell r="B691">
            <v>6599</v>
          </cell>
          <cell r="C691" t="str">
            <v>محمود هانى محمود محمد</v>
          </cell>
          <cell r="D691" t="str">
            <v>مكتب القاهره للتصميمات - مشروع المصاطب</v>
          </cell>
          <cell r="E691" t="str">
            <v>اخصائى اول دعم فنى</v>
          </cell>
          <cell r="F691">
            <v>45466</v>
          </cell>
          <cell r="G691" t="str">
            <v>Permanent</v>
          </cell>
          <cell r="H691">
            <v>28465</v>
          </cell>
          <cell r="I691">
            <v>27712060100235</v>
          </cell>
          <cell r="J691">
            <v>48</v>
          </cell>
          <cell r="K691">
            <v>16700</v>
          </cell>
          <cell r="M691" t="str">
            <v>التجمع الاول - القاهرة</v>
          </cell>
        </row>
        <row r="692">
          <cell r="A692" t="str">
            <v>006612</v>
          </cell>
          <cell r="B692">
            <v>6612</v>
          </cell>
          <cell r="C692" t="str">
            <v>نادر ابراهيم السيد محمد</v>
          </cell>
          <cell r="D692" t="str">
            <v>بالعاصمة الادارية الجديدة R5 الحى السكنى</v>
          </cell>
          <cell r="E692" t="str">
            <v>فرد اول امن</v>
          </cell>
          <cell r="F692">
            <v>42461</v>
          </cell>
          <cell r="G692" t="str">
            <v>Permanent</v>
          </cell>
          <cell r="H692">
            <v>33208</v>
          </cell>
          <cell r="I692">
            <v>29012011508275</v>
          </cell>
          <cell r="J692">
            <v>35</v>
          </cell>
          <cell r="K692">
            <v>9060</v>
          </cell>
          <cell r="M692" t="str">
            <v>بيلا - كفر الشيخ</v>
          </cell>
        </row>
        <row r="693">
          <cell r="A693" t="str">
            <v>006617</v>
          </cell>
          <cell r="B693">
            <v>6617</v>
          </cell>
          <cell r="C693" t="str">
            <v>رمضان حسن على المغربى</v>
          </cell>
          <cell r="D693" t="str">
            <v>مشاريع الازهر</v>
          </cell>
          <cell r="E693" t="str">
            <v>مشرف اول امن</v>
          </cell>
          <cell r="F693">
            <v>43788</v>
          </cell>
          <cell r="G693" t="str">
            <v>Permanent</v>
          </cell>
          <cell r="H693">
            <v>26241</v>
          </cell>
          <cell r="I693">
            <v>27111041701135</v>
          </cell>
          <cell r="J693">
            <v>54</v>
          </cell>
          <cell r="K693">
            <v>12820</v>
          </cell>
          <cell r="M693" t="str">
            <v>الشهداء - المنوفية</v>
          </cell>
        </row>
        <row r="694">
          <cell r="A694" t="str">
            <v>006620</v>
          </cell>
          <cell r="B694">
            <v>6620</v>
          </cell>
          <cell r="C694" t="str">
            <v>احمد سيد محمود على</v>
          </cell>
          <cell r="D694" t="str">
            <v>الادارة العامه للموارد البشريه</v>
          </cell>
          <cell r="E694" t="str">
            <v>رئيس قسم شئون العاملين بالانابه</v>
          </cell>
          <cell r="F694">
            <v>42491</v>
          </cell>
          <cell r="G694" t="str">
            <v>Permanent</v>
          </cell>
          <cell r="H694">
            <v>31700</v>
          </cell>
          <cell r="I694">
            <v>28610150101954</v>
          </cell>
          <cell r="J694">
            <v>39</v>
          </cell>
          <cell r="K694">
            <v>16700</v>
          </cell>
          <cell r="M694" t="str">
            <v>الهرم - جيزة</v>
          </cell>
        </row>
        <row r="695">
          <cell r="A695" t="str">
            <v>006621</v>
          </cell>
          <cell r="B695">
            <v>6621</v>
          </cell>
          <cell r="C695" t="str">
            <v>سامى محمود محمد احمد الواعى</v>
          </cell>
          <cell r="D695" t="str">
            <v>Mar Bay</v>
          </cell>
          <cell r="E695" t="str">
            <v>مدير قسم المساحه</v>
          </cell>
          <cell r="F695">
            <v>42491</v>
          </cell>
          <cell r="G695" t="str">
            <v>Permanent</v>
          </cell>
          <cell r="H695">
            <v>28438</v>
          </cell>
          <cell r="I695">
            <v>27711091201378</v>
          </cell>
          <cell r="J695">
            <v>48</v>
          </cell>
          <cell r="K695">
            <v>16700</v>
          </cell>
          <cell r="M695" t="str">
            <v>ميت غمر - الدقهلية</v>
          </cell>
        </row>
        <row r="696">
          <cell r="A696" t="str">
            <v>006624</v>
          </cell>
          <cell r="B696">
            <v>6624</v>
          </cell>
          <cell r="C696" t="str">
            <v>ايمن محمد عبدالعزيز طلحه</v>
          </cell>
          <cell r="D696" t="str">
            <v>MAR VILLE - NEW ZAYED</v>
          </cell>
          <cell r="E696" t="str">
            <v>مشرف عام ميكانيكا</v>
          </cell>
          <cell r="F696">
            <v>42491</v>
          </cell>
          <cell r="G696" t="str">
            <v>Permanent</v>
          </cell>
          <cell r="H696">
            <v>27249</v>
          </cell>
          <cell r="I696">
            <v>27408081401137</v>
          </cell>
          <cell r="J696">
            <v>51</v>
          </cell>
          <cell r="K696">
            <v>15720</v>
          </cell>
          <cell r="M696" t="str">
            <v>الخانكه - قليوبية</v>
          </cell>
        </row>
        <row r="697">
          <cell r="A697" t="str">
            <v>006629</v>
          </cell>
          <cell r="B697">
            <v>6629</v>
          </cell>
          <cell r="C697" t="str">
            <v>احمد فوزى محمد ابراهيم</v>
          </cell>
          <cell r="D697" t="str">
            <v>ادارة المعدات</v>
          </cell>
          <cell r="E697" t="str">
            <v>سائق - درجة ممتاز</v>
          </cell>
          <cell r="F697">
            <v>42507</v>
          </cell>
          <cell r="G697" t="str">
            <v>Permanent</v>
          </cell>
          <cell r="H697">
            <v>28672</v>
          </cell>
          <cell r="I697">
            <v>27807010101797</v>
          </cell>
          <cell r="J697">
            <v>48</v>
          </cell>
          <cell r="K697">
            <v>12330</v>
          </cell>
          <cell r="M697" t="str">
            <v>حدائق القبه_القاهره</v>
          </cell>
        </row>
        <row r="698">
          <cell r="A698" t="str">
            <v>006630</v>
          </cell>
          <cell r="B698">
            <v>6630</v>
          </cell>
          <cell r="C698" t="str">
            <v>احمد فنجرى محمد مهران</v>
          </cell>
          <cell r="D698" t="str">
            <v>المول التجارى - Fifth Square</v>
          </cell>
          <cell r="E698" t="str">
            <v>فنى اول سلامة وصحة مهنية</v>
          </cell>
          <cell r="F698">
            <v>42522</v>
          </cell>
          <cell r="G698" t="str">
            <v>Permanent</v>
          </cell>
          <cell r="H698">
            <v>29870</v>
          </cell>
          <cell r="I698">
            <v>28110112400091</v>
          </cell>
          <cell r="J698">
            <v>44</v>
          </cell>
          <cell r="K698">
            <v>8800</v>
          </cell>
          <cell r="M698" t="str">
            <v>دير مواس - المنيا</v>
          </cell>
        </row>
        <row r="699">
          <cell r="A699" t="str">
            <v>006631</v>
          </cell>
          <cell r="B699">
            <v>6631</v>
          </cell>
          <cell r="C699" t="str">
            <v>رمضان رشدى رمضان محمد</v>
          </cell>
          <cell r="D699" t="str">
            <v>المول التجارى - Fifth Square</v>
          </cell>
          <cell r="E699" t="str">
            <v>مراقب ميكانيكا</v>
          </cell>
          <cell r="F699">
            <v>42522</v>
          </cell>
          <cell r="G699" t="str">
            <v>Permanent</v>
          </cell>
          <cell r="H699">
            <v>31185</v>
          </cell>
          <cell r="I699">
            <v>28505181401893</v>
          </cell>
          <cell r="J699">
            <v>41</v>
          </cell>
          <cell r="K699">
            <v>16700</v>
          </cell>
          <cell r="M699" t="str">
            <v>طوخ - القليوبيه</v>
          </cell>
        </row>
        <row r="700">
          <cell r="A700" t="str">
            <v>006636</v>
          </cell>
          <cell r="B700">
            <v>6636</v>
          </cell>
          <cell r="C700" t="str">
            <v>محمود مدحت حسين عزب</v>
          </cell>
          <cell r="D700" t="str">
            <v>بالعاصمة الادارية الجديدة R5 الحى السكنى</v>
          </cell>
          <cell r="E700" t="str">
            <v>مدير قسم مكتب فنى - معمارى</v>
          </cell>
          <cell r="F700">
            <v>42522</v>
          </cell>
          <cell r="G700" t="str">
            <v>Permanent</v>
          </cell>
          <cell r="H700">
            <v>32610</v>
          </cell>
          <cell r="I700">
            <v>28904120102674</v>
          </cell>
          <cell r="J700">
            <v>37</v>
          </cell>
          <cell r="K700">
            <v>16700</v>
          </cell>
          <cell r="M700" t="str">
            <v>النزهه _ القاهره</v>
          </cell>
        </row>
        <row r="701">
          <cell r="A701" t="str">
            <v>006637</v>
          </cell>
          <cell r="B701">
            <v>6637</v>
          </cell>
          <cell r="C701" t="str">
            <v>احمد محمد محمود حبيب</v>
          </cell>
          <cell r="D701" t="str">
            <v>المول التجارى - Fifth Square</v>
          </cell>
          <cell r="E701" t="str">
            <v xml:space="preserve">رئيس قسم مكتب فنى - انشائى </v>
          </cell>
          <cell r="F701">
            <v>42522</v>
          </cell>
          <cell r="G701" t="str">
            <v>Permanent</v>
          </cell>
          <cell r="H701">
            <v>33442</v>
          </cell>
          <cell r="I701">
            <v>29107238800071</v>
          </cell>
          <cell r="J701">
            <v>35</v>
          </cell>
          <cell r="K701">
            <v>16700</v>
          </cell>
          <cell r="M701" t="str">
            <v>م نصر اول_القاهره</v>
          </cell>
        </row>
        <row r="702">
          <cell r="A702" t="str">
            <v>006638</v>
          </cell>
          <cell r="B702">
            <v>6638</v>
          </cell>
          <cell r="C702" t="str">
            <v>احمد مجدى عباس صادق القاضى</v>
          </cell>
          <cell r="D702" t="str">
            <v>ادارة المبيعات</v>
          </cell>
          <cell r="E702" t="str">
            <v>Senior Sales Manager</v>
          </cell>
          <cell r="F702">
            <v>42522</v>
          </cell>
          <cell r="G702" t="str">
            <v>Permanent</v>
          </cell>
          <cell r="H702">
            <v>33173</v>
          </cell>
          <cell r="I702">
            <v>29010270104198</v>
          </cell>
          <cell r="J702">
            <v>35</v>
          </cell>
          <cell r="K702">
            <v>16700</v>
          </cell>
          <cell r="M702" t="str">
            <v>مصر الجديدة - القاهرة</v>
          </cell>
        </row>
        <row r="703">
          <cell r="A703" t="str">
            <v>006640</v>
          </cell>
          <cell r="B703">
            <v>6640</v>
          </cell>
          <cell r="C703" t="str">
            <v>محمود خلف محمد عبدالعال</v>
          </cell>
          <cell r="D703" t="str">
            <v>Fifth Square</v>
          </cell>
          <cell r="E703" t="str">
            <v>ادارى اول</v>
          </cell>
          <cell r="F703">
            <v>43243</v>
          </cell>
          <cell r="G703" t="str">
            <v>Permanent</v>
          </cell>
          <cell r="H703">
            <v>33033</v>
          </cell>
          <cell r="I703">
            <v>29006092502373</v>
          </cell>
          <cell r="J703">
            <v>36</v>
          </cell>
          <cell r="K703">
            <v>16700</v>
          </cell>
          <cell r="M703" t="str">
            <v>ابنوب - اسيوط</v>
          </cell>
        </row>
        <row r="704">
          <cell r="A704" t="str">
            <v>006644</v>
          </cell>
          <cell r="B704">
            <v>6644</v>
          </cell>
          <cell r="C704" t="str">
            <v>مسعد محمود اسماعيل اسماعيل</v>
          </cell>
          <cell r="D704" t="str">
            <v>بالعاصمة الادارية الجديدة R5 الحى السكنى</v>
          </cell>
          <cell r="E704" t="str">
            <v>مشرف اول امن</v>
          </cell>
          <cell r="F704">
            <v>42522</v>
          </cell>
          <cell r="G704" t="str">
            <v>Permanent</v>
          </cell>
          <cell r="H704">
            <v>23193</v>
          </cell>
          <cell r="I704">
            <v>26307011601851</v>
          </cell>
          <cell r="J704">
            <v>63</v>
          </cell>
          <cell r="K704">
            <v>13420</v>
          </cell>
          <cell r="M704" t="str">
            <v>السنطه - غربية</v>
          </cell>
        </row>
        <row r="705">
          <cell r="A705" t="str">
            <v>006647</v>
          </cell>
          <cell r="B705">
            <v>6647</v>
          </cell>
          <cell r="C705" t="str">
            <v>محمد عبدالعظيم كامل احمد</v>
          </cell>
          <cell r="D705" t="str">
            <v>5th Square - Sales Center</v>
          </cell>
          <cell r="E705" t="str">
            <v>موظف اول خدمات اداريه (B)</v>
          </cell>
          <cell r="F705">
            <v>42522</v>
          </cell>
          <cell r="G705" t="str">
            <v>Permanent</v>
          </cell>
          <cell r="H705">
            <v>29772</v>
          </cell>
          <cell r="I705">
            <v>28107051302375</v>
          </cell>
          <cell r="J705">
            <v>45</v>
          </cell>
          <cell r="K705">
            <v>7430</v>
          </cell>
          <cell r="M705" t="str">
            <v>الخانكة - قليوبية</v>
          </cell>
        </row>
        <row r="706">
          <cell r="A706" t="str">
            <v>006648</v>
          </cell>
          <cell r="B706">
            <v>6648</v>
          </cell>
          <cell r="C706" t="str">
            <v>عبدالرحمن كمال شحاته حسين</v>
          </cell>
          <cell r="D706" t="str">
            <v>Lake Residence</v>
          </cell>
          <cell r="E706" t="str">
            <v>موظف خدمات اداريه (B)</v>
          </cell>
          <cell r="F706">
            <v>42522</v>
          </cell>
          <cell r="G706" t="str">
            <v>Permanent</v>
          </cell>
          <cell r="H706">
            <v>31063</v>
          </cell>
          <cell r="I706">
            <v>28501162104335</v>
          </cell>
          <cell r="J706">
            <v>41</v>
          </cell>
          <cell r="K706">
            <v>6460</v>
          </cell>
          <cell r="M706" t="str">
            <v>امبابه - الجيزه</v>
          </cell>
        </row>
        <row r="707">
          <cell r="A707" t="str">
            <v>006649</v>
          </cell>
          <cell r="B707">
            <v>6649</v>
          </cell>
          <cell r="C707" t="str">
            <v>احمد خيرى حسين عبدالفتاح</v>
          </cell>
          <cell r="D707" t="str">
            <v>التطوير والتخطيط الاستراتيجي</v>
          </cell>
          <cell r="E707" t="str">
            <v>موظف اول تشهيلات</v>
          </cell>
          <cell r="F707">
            <v>42522</v>
          </cell>
          <cell r="G707" t="str">
            <v>Permanent</v>
          </cell>
          <cell r="H707">
            <v>29491</v>
          </cell>
          <cell r="I707">
            <v>28009271404797</v>
          </cell>
          <cell r="J707">
            <v>45</v>
          </cell>
          <cell r="K707">
            <v>8590</v>
          </cell>
          <cell r="M707" t="str">
            <v>الخانكة - قليوبية</v>
          </cell>
        </row>
        <row r="708">
          <cell r="A708" t="str">
            <v>006650</v>
          </cell>
          <cell r="B708">
            <v>6650</v>
          </cell>
          <cell r="C708" t="str">
            <v>وليد فتوح عبدالعزيز محمود</v>
          </cell>
          <cell r="D708" t="str">
            <v>MAR VILLE - NEW ZAYED</v>
          </cell>
          <cell r="E708" t="str">
            <v>موظف خدمات اداريه (A)</v>
          </cell>
          <cell r="F708">
            <v>42522</v>
          </cell>
          <cell r="G708" t="str">
            <v>Permanent</v>
          </cell>
          <cell r="H708">
            <v>30155</v>
          </cell>
          <cell r="I708">
            <v>28207231402313</v>
          </cell>
          <cell r="J708">
            <v>44</v>
          </cell>
          <cell r="K708">
            <v>7330</v>
          </cell>
          <cell r="M708" t="str">
            <v>شبرا الخيمة - قليوبية</v>
          </cell>
        </row>
        <row r="709">
          <cell r="A709" t="str">
            <v>006652</v>
          </cell>
          <cell r="B709">
            <v>6652</v>
          </cell>
          <cell r="C709" t="str">
            <v>احمد حسن محمود محمد</v>
          </cell>
          <cell r="D709" t="str">
            <v>ادارة المعدات</v>
          </cell>
          <cell r="E709" t="str">
            <v>مدير اداره المعدات</v>
          </cell>
          <cell r="F709">
            <v>42522</v>
          </cell>
          <cell r="G709" t="str">
            <v>Permanent</v>
          </cell>
          <cell r="H709">
            <v>24279</v>
          </cell>
          <cell r="I709">
            <v>26606210101199</v>
          </cell>
          <cell r="J709">
            <v>60</v>
          </cell>
          <cell r="K709">
            <v>16700</v>
          </cell>
          <cell r="M709" t="str">
            <v>2 ش عزيز المصري - الزاوية الحمراء - القاهرة</v>
          </cell>
        </row>
        <row r="710">
          <cell r="A710" t="str">
            <v>006660</v>
          </cell>
          <cell r="B710">
            <v>6660</v>
          </cell>
          <cell r="C710" t="str">
            <v>عبدالسلام شمس عبدالسلام خليفه</v>
          </cell>
          <cell r="D710" t="str">
            <v>مقر المبيعات بمول اركان بالشيخ زايد</v>
          </cell>
          <cell r="E710" t="str">
            <v>فرد اول امن</v>
          </cell>
          <cell r="F710">
            <v>42522</v>
          </cell>
          <cell r="G710" t="str">
            <v>Permanent</v>
          </cell>
          <cell r="H710">
            <v>30421</v>
          </cell>
          <cell r="I710">
            <v>28304152400718</v>
          </cell>
          <cell r="J710">
            <v>43</v>
          </cell>
          <cell r="K710">
            <v>8140</v>
          </cell>
          <cell r="M710" t="str">
            <v>ملوى- المنيا</v>
          </cell>
        </row>
        <row r="711">
          <cell r="A711" t="str">
            <v>006661</v>
          </cell>
          <cell r="B711">
            <v>6661</v>
          </cell>
          <cell r="C711" t="str">
            <v>احمد عبدالرحمن محمد الدلنجاتى</v>
          </cell>
          <cell r="D711" t="str">
            <v>Fifth Square</v>
          </cell>
          <cell r="E711" t="str">
            <v>امين ممتاز مخازن</v>
          </cell>
          <cell r="F711">
            <v>42522</v>
          </cell>
          <cell r="G711" t="str">
            <v>Permanent</v>
          </cell>
          <cell r="H711">
            <v>33995</v>
          </cell>
          <cell r="I711">
            <v>29301261701196</v>
          </cell>
          <cell r="J711">
            <v>33</v>
          </cell>
          <cell r="K711">
            <v>16700</v>
          </cell>
          <cell r="M711" t="str">
            <v>قويسنا - المنوفيه</v>
          </cell>
        </row>
        <row r="712">
          <cell r="A712" t="str">
            <v>006662</v>
          </cell>
          <cell r="B712">
            <v>6662</v>
          </cell>
          <cell r="C712" t="str">
            <v>محمد احمد السيد اسماعيل</v>
          </cell>
          <cell r="D712" t="str">
            <v>الكبارى الخضراء</v>
          </cell>
          <cell r="E712" t="str">
            <v>سكرتير تنفيذى</v>
          </cell>
          <cell r="F712">
            <v>42522</v>
          </cell>
          <cell r="G712" t="str">
            <v>Permanent</v>
          </cell>
          <cell r="H712">
            <v>32183</v>
          </cell>
          <cell r="I712">
            <v>28802100101496</v>
          </cell>
          <cell r="J712">
            <v>38</v>
          </cell>
          <cell r="K712">
            <v>16610</v>
          </cell>
          <cell r="M712" t="str">
            <v>الزاوية الحمراء- القاهرة</v>
          </cell>
        </row>
        <row r="713">
          <cell r="A713" t="str">
            <v>006664</v>
          </cell>
          <cell r="B713">
            <v>6664</v>
          </cell>
          <cell r="C713" t="str">
            <v>محمد احمد محمد ابراهيم</v>
          </cell>
          <cell r="D713" t="str">
            <v>Lake Residence</v>
          </cell>
          <cell r="E713" t="str">
            <v>مشغل ونش برجى</v>
          </cell>
          <cell r="F713">
            <v>42522</v>
          </cell>
          <cell r="G713" t="str">
            <v>Permanent</v>
          </cell>
          <cell r="H713">
            <v>24901</v>
          </cell>
          <cell r="I713">
            <v>26803040102616</v>
          </cell>
          <cell r="J713">
            <v>58</v>
          </cell>
          <cell r="K713">
            <v>16700</v>
          </cell>
          <cell r="M713" t="str">
            <v>الزاوية الحمراء- القاهرة</v>
          </cell>
        </row>
        <row r="714">
          <cell r="A714" t="str">
            <v>006673</v>
          </cell>
          <cell r="B714">
            <v>6673</v>
          </cell>
          <cell r="C714" t="str">
            <v>جمال انسى جمال الدين احمد</v>
          </cell>
          <cell r="D714" t="str">
            <v>بالعاصمة الادارية الجديدة R5 الحى السكنى</v>
          </cell>
          <cell r="E714" t="str">
            <v>سكرتير تنفيذى</v>
          </cell>
          <cell r="F714">
            <v>42522</v>
          </cell>
          <cell r="G714" t="str">
            <v>Permanent</v>
          </cell>
          <cell r="H714">
            <v>31923</v>
          </cell>
          <cell r="I714">
            <v>28705260103015</v>
          </cell>
          <cell r="J714">
            <v>39</v>
          </cell>
          <cell r="K714">
            <v>15300</v>
          </cell>
          <cell r="M714" t="str">
            <v>امبابه - الجيزه</v>
          </cell>
        </row>
        <row r="715">
          <cell r="A715" t="str">
            <v>006675</v>
          </cell>
          <cell r="B715">
            <v>6675</v>
          </cell>
          <cell r="C715" t="str">
            <v xml:space="preserve">ايمن حسن محمود امين </v>
          </cell>
          <cell r="D715" t="str">
            <v>بالعاصمة الادارية الجديدة R5 الحى السكنى</v>
          </cell>
          <cell r="E715" t="str">
            <v>مساح ممتاز</v>
          </cell>
          <cell r="F715">
            <v>42539</v>
          </cell>
          <cell r="G715" t="str">
            <v>Permanent</v>
          </cell>
          <cell r="H715">
            <v>31858</v>
          </cell>
          <cell r="I715">
            <v>28703220101319</v>
          </cell>
          <cell r="J715">
            <v>39</v>
          </cell>
          <cell r="K715">
            <v>16700</v>
          </cell>
          <cell r="M715" t="str">
            <v>الجمالية - القاهرة</v>
          </cell>
        </row>
        <row r="716">
          <cell r="A716" t="str">
            <v>006685</v>
          </cell>
          <cell r="B716">
            <v>6685</v>
          </cell>
          <cell r="C716" t="str">
            <v>الشاذلى احمد موسى عنتر</v>
          </cell>
          <cell r="D716" t="str">
            <v>المول التجارى - Fifth Square</v>
          </cell>
          <cell r="E716" t="str">
            <v>فرد اول امن</v>
          </cell>
          <cell r="F716">
            <v>42552</v>
          </cell>
          <cell r="G716" t="str">
            <v>Permanent</v>
          </cell>
          <cell r="H716">
            <v>29143</v>
          </cell>
          <cell r="I716">
            <v>27910152302078</v>
          </cell>
          <cell r="J716">
            <v>46</v>
          </cell>
          <cell r="K716">
            <v>6860</v>
          </cell>
          <cell r="M716" t="str">
            <v>ابشواى - الفيوم</v>
          </cell>
        </row>
        <row r="717">
          <cell r="A717" t="str">
            <v>006691</v>
          </cell>
          <cell r="B717">
            <v>6691</v>
          </cell>
          <cell r="C717" t="str">
            <v>وليد حسن اسماعيل محمود ابوالعلا</v>
          </cell>
          <cell r="D717" t="str">
            <v>ادارة الزراعه-مشروع CP المرحلة الاولى</v>
          </cell>
          <cell r="E717" t="str">
            <v>منسق ممتاز وثائق</v>
          </cell>
          <cell r="F717">
            <v>42552</v>
          </cell>
          <cell r="G717" t="str">
            <v>Permanent</v>
          </cell>
          <cell r="H717">
            <v>29055</v>
          </cell>
          <cell r="I717">
            <v>27910190104352</v>
          </cell>
          <cell r="J717">
            <v>46</v>
          </cell>
          <cell r="K717">
            <v>15080</v>
          </cell>
          <cell r="M717" t="str">
            <v>مصر القديمة - القاهرة</v>
          </cell>
        </row>
        <row r="718">
          <cell r="A718" t="str">
            <v>006692</v>
          </cell>
          <cell r="B718">
            <v>6692</v>
          </cell>
          <cell r="C718" t="str">
            <v>ربيع عبدالوهاب عبدالله احمد</v>
          </cell>
          <cell r="D718" t="str">
            <v>Fifth Square</v>
          </cell>
          <cell r="E718" t="str">
            <v>فرد امن</v>
          </cell>
          <cell r="F718">
            <v>42552</v>
          </cell>
          <cell r="G718" t="str">
            <v>Permanent</v>
          </cell>
          <cell r="H718">
            <v>28518</v>
          </cell>
          <cell r="I718">
            <v>27801281301076</v>
          </cell>
          <cell r="J718">
            <v>48</v>
          </cell>
          <cell r="K718">
            <v>7480</v>
          </cell>
          <cell r="M718" t="str">
            <v>ابوكبير - الشرقية</v>
          </cell>
        </row>
        <row r="719">
          <cell r="A719" t="str">
            <v>006698</v>
          </cell>
          <cell r="B719">
            <v>6698</v>
          </cell>
          <cell r="C719" t="str">
            <v>اشرف عبدالعزيز محمد الحناوى</v>
          </cell>
          <cell r="D719" t="str">
            <v>مشاريع الازهر</v>
          </cell>
          <cell r="E719" t="str">
            <v>فرد امن</v>
          </cell>
          <cell r="F719">
            <v>42552</v>
          </cell>
          <cell r="G719" t="str">
            <v>Permanent</v>
          </cell>
          <cell r="H719">
            <v>24395</v>
          </cell>
          <cell r="I719">
            <v>26610151500839</v>
          </cell>
          <cell r="J719">
            <v>59</v>
          </cell>
          <cell r="K719">
            <v>7780</v>
          </cell>
          <cell r="M719" t="str">
            <v>دسوق - كفر الشيخ</v>
          </cell>
        </row>
        <row r="720">
          <cell r="A720" t="str">
            <v>006709</v>
          </cell>
          <cell r="B720">
            <v>6709</v>
          </cell>
          <cell r="C720" t="str">
            <v>طه حسن عبدالحميد القبانى</v>
          </cell>
          <cell r="D720" t="str">
            <v>بالعاصمة الادارية الجديدة R5 الحى السكنى</v>
          </cell>
          <cell r="E720" t="str">
            <v>كهربائى معدات ممتاز</v>
          </cell>
          <cell r="F720">
            <v>42583</v>
          </cell>
          <cell r="G720" t="str">
            <v>Permanent</v>
          </cell>
          <cell r="H720">
            <v>29204</v>
          </cell>
          <cell r="I720">
            <v>27912151702997</v>
          </cell>
          <cell r="J720">
            <v>46</v>
          </cell>
          <cell r="K720">
            <v>13400</v>
          </cell>
          <cell r="M720" t="str">
            <v>منوف - المنوفية</v>
          </cell>
        </row>
        <row r="721">
          <cell r="A721" t="str">
            <v>006714</v>
          </cell>
          <cell r="B721">
            <v>6714</v>
          </cell>
          <cell r="C721" t="str">
            <v>على السيد عبدالعال الخميسى</v>
          </cell>
          <cell r="D721" t="str">
            <v>Mar Bay</v>
          </cell>
          <cell r="E721" t="str">
            <v>مساعد ممتاز مشرف حركه</v>
          </cell>
          <cell r="F721">
            <v>42583</v>
          </cell>
          <cell r="G721" t="str">
            <v>Permanent</v>
          </cell>
          <cell r="H721">
            <v>27688</v>
          </cell>
          <cell r="I721">
            <v>27510210201491</v>
          </cell>
          <cell r="J721">
            <v>50</v>
          </cell>
          <cell r="K721">
            <v>10090</v>
          </cell>
          <cell r="M721" t="str">
            <v>الرمل - الإسكندرية</v>
          </cell>
        </row>
        <row r="722">
          <cell r="A722" t="str">
            <v>006715</v>
          </cell>
          <cell r="B722">
            <v>6715</v>
          </cell>
          <cell r="C722" t="str">
            <v>تامر عبدالحكم سليمان دياب</v>
          </cell>
          <cell r="D722" t="str">
            <v>المول التجارى - Fifth Square</v>
          </cell>
          <cell r="E722" t="str">
            <v>مشغل ونش ارضي</v>
          </cell>
          <cell r="F722">
            <v>42583</v>
          </cell>
          <cell r="G722" t="str">
            <v>Permanent</v>
          </cell>
          <cell r="H722">
            <v>30588</v>
          </cell>
          <cell r="I722">
            <v>28309291701651</v>
          </cell>
          <cell r="J722">
            <v>42</v>
          </cell>
          <cell r="K722">
            <v>16700</v>
          </cell>
          <cell r="M722" t="str">
            <v>منوف - المنوفية</v>
          </cell>
        </row>
        <row r="723">
          <cell r="A723" t="str">
            <v>006718</v>
          </cell>
          <cell r="B723">
            <v>6718</v>
          </cell>
          <cell r="C723" t="str">
            <v>ايمن رجب عبدالعظيم محمد</v>
          </cell>
          <cell r="D723" t="str">
            <v>الكبارى الخضراء</v>
          </cell>
          <cell r="E723" t="str">
            <v>مساعد اول مساح</v>
          </cell>
          <cell r="F723">
            <v>42583</v>
          </cell>
          <cell r="G723" t="str">
            <v>Permanent</v>
          </cell>
          <cell r="H723">
            <v>28320</v>
          </cell>
          <cell r="I723">
            <v>27707140103738</v>
          </cell>
          <cell r="J723">
            <v>49</v>
          </cell>
          <cell r="K723">
            <v>12000</v>
          </cell>
          <cell r="M723" t="str">
            <v>الزاوية الحمراء- القاهرة</v>
          </cell>
        </row>
        <row r="724">
          <cell r="A724" t="str">
            <v>006722</v>
          </cell>
          <cell r="B724">
            <v>6722</v>
          </cell>
          <cell r="C724" t="str">
            <v>اشرف ابراهيم محمد ابراهيم</v>
          </cell>
          <cell r="D724" t="str">
            <v>مشاريع الازهر</v>
          </cell>
          <cell r="E724" t="str">
            <v>مشرف اول امن</v>
          </cell>
          <cell r="F724">
            <v>42583</v>
          </cell>
          <cell r="G724" t="str">
            <v>Permanent</v>
          </cell>
          <cell r="H724">
            <v>27195</v>
          </cell>
          <cell r="I724">
            <v>27406151401838</v>
          </cell>
          <cell r="J724">
            <v>52</v>
          </cell>
          <cell r="K724">
            <v>11360</v>
          </cell>
          <cell r="M724" t="str">
            <v>طوخ - القليوبيه</v>
          </cell>
        </row>
        <row r="725">
          <cell r="A725" t="str">
            <v>006723</v>
          </cell>
          <cell r="B725">
            <v>6723</v>
          </cell>
          <cell r="C725" t="str">
            <v>احمد عبدالوهاب احمد عيسى</v>
          </cell>
          <cell r="D725" t="str">
            <v>Lake Residence</v>
          </cell>
          <cell r="E725" t="str">
            <v>مراقب تنفيذ</v>
          </cell>
          <cell r="F725">
            <v>42583</v>
          </cell>
          <cell r="G725" t="str">
            <v>Permanent</v>
          </cell>
          <cell r="H725">
            <v>30835</v>
          </cell>
          <cell r="I725">
            <v>28406022700415</v>
          </cell>
          <cell r="J725">
            <v>42</v>
          </cell>
          <cell r="K725">
            <v>16700</v>
          </cell>
          <cell r="M725" t="str">
            <v>فرشوط - قنا</v>
          </cell>
        </row>
        <row r="726">
          <cell r="A726" t="str">
            <v>006734</v>
          </cell>
          <cell r="B726">
            <v>6734</v>
          </cell>
          <cell r="C726" t="str">
            <v>حسن عبدالتواب احمد محمد</v>
          </cell>
          <cell r="D726" t="str">
            <v>MAR VILLE - NEW ZAYED</v>
          </cell>
          <cell r="E726" t="str">
            <v>سائق جرار زراعى</v>
          </cell>
          <cell r="F726">
            <v>42573</v>
          </cell>
          <cell r="G726" t="str">
            <v>Permanent</v>
          </cell>
          <cell r="H726">
            <v>24791</v>
          </cell>
          <cell r="I726">
            <v>26711152500493</v>
          </cell>
          <cell r="J726">
            <v>58</v>
          </cell>
          <cell r="K726">
            <v>12480</v>
          </cell>
          <cell r="M726" t="str">
            <v>ديروط - اسيوط</v>
          </cell>
        </row>
        <row r="727">
          <cell r="A727" t="str">
            <v>006737</v>
          </cell>
          <cell r="B727">
            <v>6737</v>
          </cell>
          <cell r="C727" t="str">
            <v>فريد شوقى محمد داود</v>
          </cell>
          <cell r="D727" t="str">
            <v>MAR VILLE - NEW ZAYED</v>
          </cell>
          <cell r="E727" t="str">
            <v>سائق تيلى هاندلر</v>
          </cell>
          <cell r="F727">
            <v>42595</v>
          </cell>
          <cell r="G727" t="str">
            <v>Permanent</v>
          </cell>
          <cell r="H727">
            <v>32368</v>
          </cell>
          <cell r="I727">
            <v>28808131700477</v>
          </cell>
          <cell r="J727">
            <v>37</v>
          </cell>
          <cell r="K727">
            <v>15630</v>
          </cell>
          <cell r="M727" t="str">
            <v>بركة السبع - المنوفية</v>
          </cell>
        </row>
        <row r="728">
          <cell r="A728" t="str">
            <v>006744</v>
          </cell>
          <cell r="B728">
            <v>6744</v>
          </cell>
          <cell r="C728" t="str">
            <v>محمد على حسن على حيدر</v>
          </cell>
          <cell r="D728" t="str">
            <v>ادارة تنفيذ اعمال الكهروميكانيكا - الادارة</v>
          </cell>
          <cell r="E728" t="str">
            <v>موظف ممتاز تشهيلات</v>
          </cell>
          <cell r="F728">
            <v>42614</v>
          </cell>
          <cell r="G728" t="str">
            <v>Permanent</v>
          </cell>
          <cell r="H728">
            <v>29461</v>
          </cell>
          <cell r="I728">
            <v>28008280104112</v>
          </cell>
          <cell r="J728">
            <v>45</v>
          </cell>
          <cell r="K728">
            <v>10540</v>
          </cell>
          <cell r="M728" t="str">
            <v>الساحل - القاهرة</v>
          </cell>
        </row>
        <row r="729">
          <cell r="A729" t="str">
            <v>006752</v>
          </cell>
          <cell r="B729">
            <v>6752</v>
          </cell>
          <cell r="C729" t="str">
            <v>محمد وحيد صلاح الدين عمران</v>
          </cell>
          <cell r="D729" t="str">
            <v>ادارة تنفيذ اعمال الكهروميكانيكا - الادارة</v>
          </cell>
          <cell r="E729" t="str">
            <v>رسام ممتاز ميكانيكا</v>
          </cell>
          <cell r="F729">
            <v>42632</v>
          </cell>
          <cell r="G729" t="str">
            <v>Permanent</v>
          </cell>
          <cell r="H729">
            <v>30651</v>
          </cell>
          <cell r="I729">
            <v>28312011703256</v>
          </cell>
          <cell r="J729">
            <v>42</v>
          </cell>
          <cell r="K729">
            <v>16700</v>
          </cell>
          <cell r="M729" t="str">
            <v>الشهداء - منوفية</v>
          </cell>
        </row>
        <row r="730">
          <cell r="A730" t="str">
            <v>006765</v>
          </cell>
          <cell r="B730">
            <v>6765</v>
          </cell>
          <cell r="C730" t="str">
            <v>احمد ابراهيم محمد متولى</v>
          </cell>
          <cell r="D730" t="str">
            <v>بالعاصمة الادارية الجديدة R5 الحى السكنى</v>
          </cell>
          <cell r="E730" t="str">
            <v>سائق لودر زاحف</v>
          </cell>
          <cell r="F730">
            <v>42644</v>
          </cell>
          <cell r="G730" t="str">
            <v>Permanent</v>
          </cell>
          <cell r="H730">
            <v>28721</v>
          </cell>
          <cell r="I730">
            <v>27808191200411</v>
          </cell>
          <cell r="J730">
            <v>47</v>
          </cell>
          <cell r="K730">
            <v>13360</v>
          </cell>
          <cell r="M730" t="str">
            <v>السنلاوين - دقهلية</v>
          </cell>
        </row>
        <row r="731">
          <cell r="A731" t="str">
            <v>006766</v>
          </cell>
          <cell r="B731">
            <v>6766</v>
          </cell>
          <cell r="C731" t="str">
            <v>احمد محمد عبدالرحيم جاد</v>
          </cell>
          <cell r="D731" t="str">
            <v>Mar Bay</v>
          </cell>
          <cell r="E731" t="str">
            <v>مساح</v>
          </cell>
          <cell r="F731">
            <v>42644</v>
          </cell>
          <cell r="G731" t="str">
            <v>Permanent</v>
          </cell>
          <cell r="H731">
            <v>28735</v>
          </cell>
          <cell r="I731">
            <v>27809022102511</v>
          </cell>
          <cell r="J731">
            <v>47</v>
          </cell>
          <cell r="K731">
            <v>16700</v>
          </cell>
          <cell r="M731" t="str">
            <v>إمبابه - جيزة</v>
          </cell>
        </row>
        <row r="732">
          <cell r="A732" t="str">
            <v>006767</v>
          </cell>
          <cell r="B732">
            <v>6767</v>
          </cell>
          <cell r="C732" t="str">
            <v>محمود محمد النوبى محمد</v>
          </cell>
          <cell r="D732" t="str">
            <v>Mar Bay</v>
          </cell>
          <cell r="E732" t="str">
            <v>مشغل ونش ارضي</v>
          </cell>
          <cell r="F732">
            <v>42614</v>
          </cell>
          <cell r="G732" t="str">
            <v>Permanent</v>
          </cell>
          <cell r="H732">
            <v>32112</v>
          </cell>
          <cell r="I732">
            <v>28712012802434</v>
          </cell>
          <cell r="J732">
            <v>38</v>
          </cell>
          <cell r="K732">
            <v>10990</v>
          </cell>
          <cell r="M732" t="str">
            <v>كوم امبو - اسوان</v>
          </cell>
        </row>
        <row r="733">
          <cell r="A733" t="str">
            <v>006779</v>
          </cell>
          <cell r="B733">
            <v>6779</v>
          </cell>
          <cell r="C733" t="str">
            <v>سيد حسنى محمد حمد عبدالصمد</v>
          </cell>
          <cell r="D733" t="str">
            <v>MAR VILLE - NEW ZAYED</v>
          </cell>
          <cell r="E733" t="str">
            <v>مراقب ميكانيكا</v>
          </cell>
          <cell r="F733">
            <v>42653</v>
          </cell>
          <cell r="G733" t="str">
            <v>Permanent</v>
          </cell>
          <cell r="H733">
            <v>28250</v>
          </cell>
          <cell r="I733">
            <v>27705052103237</v>
          </cell>
          <cell r="J733">
            <v>49</v>
          </cell>
          <cell r="K733">
            <v>14000</v>
          </cell>
          <cell r="M733" t="str">
            <v>العجوزه_الجيزه</v>
          </cell>
        </row>
        <row r="734">
          <cell r="A734" t="str">
            <v>006781</v>
          </cell>
          <cell r="B734">
            <v>6781</v>
          </cell>
          <cell r="C734" t="str">
            <v>على ابراهيم على السيد الشال</v>
          </cell>
          <cell r="D734" t="str">
            <v>Lake Residence</v>
          </cell>
          <cell r="E734" t="str">
            <v>مراقب عام كهرباء</v>
          </cell>
          <cell r="F734">
            <v>42653</v>
          </cell>
          <cell r="G734" t="str">
            <v>Permanent</v>
          </cell>
          <cell r="H734">
            <v>23737</v>
          </cell>
          <cell r="I734">
            <v>26412261501192</v>
          </cell>
          <cell r="J734">
            <v>61</v>
          </cell>
          <cell r="K734">
            <v>16700</v>
          </cell>
          <cell r="M734" t="str">
            <v>كفر الدوار - البحيره</v>
          </cell>
        </row>
        <row r="735">
          <cell r="A735" t="str">
            <v>006791</v>
          </cell>
          <cell r="B735">
            <v>6791</v>
          </cell>
          <cell r="C735" t="str">
            <v>كردى عبدالعال عبده سليمان</v>
          </cell>
          <cell r="D735" t="str">
            <v>Lake Residence</v>
          </cell>
          <cell r="E735" t="str">
            <v>مساح ممتاز</v>
          </cell>
          <cell r="F735">
            <v>42668</v>
          </cell>
          <cell r="G735" t="str">
            <v>Permanent</v>
          </cell>
          <cell r="H735">
            <v>29130</v>
          </cell>
          <cell r="I735">
            <v>27910022201831</v>
          </cell>
          <cell r="J735">
            <v>46</v>
          </cell>
          <cell r="K735">
            <v>16700</v>
          </cell>
          <cell r="M735" t="str">
            <v>العمرانية - جيزة</v>
          </cell>
        </row>
        <row r="736">
          <cell r="A736" t="str">
            <v>006792</v>
          </cell>
          <cell r="B736">
            <v>6792</v>
          </cell>
          <cell r="C736" t="str">
            <v>هشام فكرى محمد على</v>
          </cell>
          <cell r="D736" t="str">
            <v>المول التجارى - Fifth Square</v>
          </cell>
          <cell r="E736" t="str">
            <v>مساعد ممتاز مساح</v>
          </cell>
          <cell r="F736">
            <v>42669</v>
          </cell>
          <cell r="G736" t="str">
            <v>Permanent</v>
          </cell>
          <cell r="H736">
            <v>26682</v>
          </cell>
          <cell r="I736">
            <v>27301180103491</v>
          </cell>
          <cell r="J736">
            <v>53</v>
          </cell>
          <cell r="K736">
            <v>11070</v>
          </cell>
          <cell r="M736" t="str">
            <v>الساحل - القاهرة</v>
          </cell>
        </row>
        <row r="737">
          <cell r="A737" t="str">
            <v>006798</v>
          </cell>
          <cell r="B737">
            <v>6798</v>
          </cell>
          <cell r="C737" t="str">
            <v>عماد عبدالله على مصطفى</v>
          </cell>
          <cell r="D737" t="str">
            <v>Mar Bay</v>
          </cell>
          <cell r="E737" t="str">
            <v>فرد امن</v>
          </cell>
          <cell r="F737">
            <v>42675</v>
          </cell>
          <cell r="G737" t="str">
            <v>Permanent</v>
          </cell>
          <cell r="H737">
            <v>28558</v>
          </cell>
          <cell r="I737">
            <v>27803091800958</v>
          </cell>
          <cell r="J737">
            <v>48</v>
          </cell>
          <cell r="K737">
            <v>7750</v>
          </cell>
          <cell r="M737" t="str">
            <v>محرم بك - الإسكندرية</v>
          </cell>
        </row>
        <row r="738">
          <cell r="A738" t="str">
            <v>006801</v>
          </cell>
          <cell r="B738">
            <v>6801</v>
          </cell>
          <cell r="C738" t="str">
            <v>عمرو على محمد محمد قمر</v>
          </cell>
          <cell r="D738" t="str">
            <v>المستودعات المركزيه</v>
          </cell>
          <cell r="E738" t="str">
            <v>فرد اول امن</v>
          </cell>
          <cell r="F738">
            <v>42581</v>
          </cell>
          <cell r="G738" t="str">
            <v>Permanent</v>
          </cell>
          <cell r="H738">
            <v>33430</v>
          </cell>
          <cell r="I738">
            <v>29107111500353</v>
          </cell>
          <cell r="J738">
            <v>35</v>
          </cell>
          <cell r="K738">
            <v>9050</v>
          </cell>
          <cell r="M738" t="str">
            <v>قلين - كفر الشيخ</v>
          </cell>
        </row>
        <row r="739">
          <cell r="A739" t="str">
            <v>006803</v>
          </cell>
          <cell r="B739">
            <v>6803</v>
          </cell>
          <cell r="C739" t="str">
            <v>ابراهيم طه عبدالمنصف محفوظ</v>
          </cell>
          <cell r="D739" t="str">
            <v>مشاريع الازهر</v>
          </cell>
          <cell r="E739" t="str">
            <v>فرد اول امن</v>
          </cell>
          <cell r="F739">
            <v>42661</v>
          </cell>
          <cell r="G739" t="str">
            <v>Permanent</v>
          </cell>
          <cell r="H739">
            <v>33478</v>
          </cell>
          <cell r="I739">
            <v>29108281601011</v>
          </cell>
          <cell r="J739">
            <v>34</v>
          </cell>
          <cell r="K739">
            <v>8610</v>
          </cell>
          <cell r="M739" t="str">
            <v>السنطه - غربية</v>
          </cell>
        </row>
        <row r="740">
          <cell r="A740" t="str">
            <v>006804</v>
          </cell>
          <cell r="B740">
            <v>6804</v>
          </cell>
          <cell r="C740" t="str">
            <v>محمد عبدالله عبدالمنعم عبدالله</v>
          </cell>
          <cell r="D740" t="str">
            <v>تنسيق الموقع العام محور التسعين الجنوبى</v>
          </cell>
          <cell r="E740" t="str">
            <v>مساح اول</v>
          </cell>
          <cell r="F740">
            <v>42675</v>
          </cell>
          <cell r="G740" t="str">
            <v>Permanent</v>
          </cell>
          <cell r="H740">
            <v>30590</v>
          </cell>
          <cell r="I740">
            <v>28310012104035</v>
          </cell>
          <cell r="J740">
            <v>42</v>
          </cell>
          <cell r="K740">
            <v>16700</v>
          </cell>
          <cell r="M740" t="str">
            <v>بولاق الدكرور - جيزة</v>
          </cell>
        </row>
        <row r="741">
          <cell r="A741" t="str">
            <v>006809</v>
          </cell>
          <cell r="B741">
            <v>6809</v>
          </cell>
          <cell r="C741" t="str">
            <v>محمد هشام محمود احمد</v>
          </cell>
          <cell r="D741" t="str">
            <v>مستشفى ناصر العام - بنى سويف</v>
          </cell>
          <cell r="E741" t="str">
            <v>فرد اول امن</v>
          </cell>
          <cell r="F741">
            <v>42675</v>
          </cell>
          <cell r="G741" t="str">
            <v>Permanent</v>
          </cell>
          <cell r="H741">
            <v>34241</v>
          </cell>
          <cell r="I741">
            <v>29309291301851</v>
          </cell>
          <cell r="J741">
            <v>32</v>
          </cell>
          <cell r="K741">
            <v>8190</v>
          </cell>
          <cell r="M741" t="str">
            <v>ابو كبير - شرقية</v>
          </cell>
        </row>
        <row r="742">
          <cell r="A742" t="str">
            <v>006815</v>
          </cell>
          <cell r="B742">
            <v>6815</v>
          </cell>
          <cell r="C742" t="str">
            <v>اسلام محمود محمود محمد سالم</v>
          </cell>
          <cell r="D742" t="str">
            <v>المول التجارى - Fifth Square</v>
          </cell>
          <cell r="E742" t="str">
            <v>رئيس قسم مكتب فنى - معمارى</v>
          </cell>
          <cell r="F742">
            <v>42675</v>
          </cell>
          <cell r="G742" t="str">
            <v>Permanent</v>
          </cell>
          <cell r="H742">
            <v>32697</v>
          </cell>
          <cell r="I742">
            <v>28907082102516</v>
          </cell>
          <cell r="J742">
            <v>37</v>
          </cell>
          <cell r="K742">
            <v>16700</v>
          </cell>
          <cell r="M742" t="str">
            <v>العجوزه - جيزه</v>
          </cell>
        </row>
        <row r="743">
          <cell r="A743" t="str">
            <v>006816</v>
          </cell>
          <cell r="B743">
            <v>6816</v>
          </cell>
          <cell r="C743" t="str">
            <v>على محمد على محمد</v>
          </cell>
          <cell r="D743" t="str">
            <v>Lake Residence</v>
          </cell>
          <cell r="E743" t="str">
            <v>منسق اول وثائق</v>
          </cell>
          <cell r="F743">
            <v>42675</v>
          </cell>
          <cell r="G743" t="str">
            <v>Permanent</v>
          </cell>
          <cell r="H743">
            <v>30496</v>
          </cell>
          <cell r="I743">
            <v>28306290102496</v>
          </cell>
          <cell r="J743">
            <v>43</v>
          </cell>
          <cell r="K743">
            <v>12280</v>
          </cell>
          <cell r="M743" t="str">
            <v>السيده زينب - القاهره</v>
          </cell>
        </row>
        <row r="744">
          <cell r="A744" t="str">
            <v>006829</v>
          </cell>
          <cell r="B744">
            <v>6829</v>
          </cell>
          <cell r="C744" t="str">
            <v>رامى منير قاسم جعفر</v>
          </cell>
          <cell r="D744" t="str">
            <v>بالعاصمة الادارية الجديدة R5 الحى السكنى</v>
          </cell>
          <cell r="E744" t="str">
            <v>فرد اول امن</v>
          </cell>
          <cell r="F744">
            <v>42675</v>
          </cell>
          <cell r="G744" t="str">
            <v>Permanent</v>
          </cell>
          <cell r="H744">
            <v>33421</v>
          </cell>
          <cell r="I744">
            <v>29107021601134</v>
          </cell>
          <cell r="J744">
            <v>35</v>
          </cell>
          <cell r="K744">
            <v>8180</v>
          </cell>
          <cell r="M744" t="str">
            <v>بسيون - غربية</v>
          </cell>
        </row>
        <row r="745">
          <cell r="A745" t="str">
            <v>006830</v>
          </cell>
          <cell r="B745">
            <v>6830</v>
          </cell>
          <cell r="C745" t="str">
            <v>سيد سلومه احمد وهيب</v>
          </cell>
          <cell r="D745" t="str">
            <v>مقر المبيعات بمول اركان بالشيخ زايد</v>
          </cell>
          <cell r="E745" t="str">
            <v>فرد اول امن</v>
          </cell>
          <cell r="F745">
            <v>42675</v>
          </cell>
          <cell r="G745" t="str">
            <v>Permanent</v>
          </cell>
          <cell r="H745">
            <v>25569</v>
          </cell>
          <cell r="I745">
            <v>27001012301454</v>
          </cell>
          <cell r="J745">
            <v>56</v>
          </cell>
          <cell r="K745">
            <v>9060</v>
          </cell>
          <cell r="M745" t="str">
            <v>الفيوم - الفيوم</v>
          </cell>
        </row>
        <row r="746">
          <cell r="A746" t="str">
            <v>006832</v>
          </cell>
          <cell r="B746">
            <v>6832</v>
          </cell>
          <cell r="C746" t="str">
            <v>علاء رمزى زكى الديب</v>
          </cell>
          <cell r="D746" t="str">
            <v>الكبارى الخضراء</v>
          </cell>
          <cell r="E746" t="str">
            <v>مراقب طرق</v>
          </cell>
          <cell r="F746">
            <v>42675</v>
          </cell>
          <cell r="G746" t="str">
            <v>Permanent</v>
          </cell>
          <cell r="H746">
            <v>30109</v>
          </cell>
          <cell r="I746">
            <v>28206071501054</v>
          </cell>
          <cell r="J746">
            <v>44</v>
          </cell>
          <cell r="K746">
            <v>16700</v>
          </cell>
          <cell r="M746" t="str">
            <v>مطوبس - كفر الشيخ</v>
          </cell>
        </row>
        <row r="747">
          <cell r="A747" t="str">
            <v>006833</v>
          </cell>
          <cell r="B747">
            <v>6833</v>
          </cell>
          <cell r="C747" t="str">
            <v>داليا جلال على حسن هلال</v>
          </cell>
          <cell r="D747" t="str">
            <v>الادارة العامة للمستخلصات</v>
          </cell>
          <cell r="E747" t="str">
            <v>رئيس قسم مستخلصات</v>
          </cell>
          <cell r="F747">
            <v>42694</v>
          </cell>
          <cell r="G747" t="str">
            <v>Permanent</v>
          </cell>
          <cell r="H747">
            <v>33276</v>
          </cell>
          <cell r="I747">
            <v>29102078800387</v>
          </cell>
          <cell r="J747">
            <v>35</v>
          </cell>
          <cell r="K747">
            <v>16700</v>
          </cell>
          <cell r="M747" t="str">
            <v>التجمع الأول - القاهرة</v>
          </cell>
        </row>
        <row r="748">
          <cell r="A748" t="str">
            <v>006834</v>
          </cell>
          <cell r="B748">
            <v>6834</v>
          </cell>
          <cell r="C748" t="str">
            <v>محمود محمد السيد شعبان</v>
          </cell>
          <cell r="D748" t="str">
            <v>Mar Bay</v>
          </cell>
          <cell r="E748" t="str">
            <v>مدير موقع</v>
          </cell>
          <cell r="F748">
            <v>42693</v>
          </cell>
          <cell r="G748" t="str">
            <v>Permanent</v>
          </cell>
          <cell r="H748">
            <v>33413</v>
          </cell>
          <cell r="I748">
            <v>29106240201099</v>
          </cell>
          <cell r="J748">
            <v>35</v>
          </cell>
          <cell r="K748">
            <v>16700</v>
          </cell>
          <cell r="M748" t="str">
            <v>أول المنتزه - الإسكندرية</v>
          </cell>
        </row>
        <row r="749">
          <cell r="A749" t="str">
            <v>006836</v>
          </cell>
          <cell r="B749">
            <v>6836</v>
          </cell>
          <cell r="C749" t="str">
            <v>السعيد احمد السيد على الشاعر</v>
          </cell>
          <cell r="D749" t="str">
            <v>المول التجارى - Fifth Square</v>
          </cell>
          <cell r="E749" t="str">
            <v>مساح</v>
          </cell>
          <cell r="F749">
            <v>42700</v>
          </cell>
          <cell r="G749" t="str">
            <v>Permanent</v>
          </cell>
          <cell r="H749">
            <v>32057</v>
          </cell>
          <cell r="I749">
            <v>28710071302051</v>
          </cell>
          <cell r="J749">
            <v>38</v>
          </cell>
          <cell r="K749">
            <v>16580</v>
          </cell>
          <cell r="M749" t="str">
            <v>كفر صقر - الشرقية</v>
          </cell>
        </row>
        <row r="750">
          <cell r="A750" t="str">
            <v>006838</v>
          </cell>
          <cell r="B750">
            <v>6838</v>
          </cell>
          <cell r="C750" t="str">
            <v>نصار فرج الله نصار عبدالنبى</v>
          </cell>
          <cell r="D750" t="str">
            <v>Mar Bay</v>
          </cell>
          <cell r="E750" t="str">
            <v>فنى ميكانيكا معدات</v>
          </cell>
          <cell r="F750">
            <v>42705</v>
          </cell>
          <cell r="G750" t="str">
            <v>Permanent</v>
          </cell>
          <cell r="H750">
            <v>34431</v>
          </cell>
          <cell r="I750">
            <v>29404072500698</v>
          </cell>
          <cell r="J750">
            <v>32</v>
          </cell>
          <cell r="K750">
            <v>11780</v>
          </cell>
          <cell r="M750" t="str">
            <v>ديروط - اسيوط</v>
          </cell>
        </row>
        <row r="751">
          <cell r="A751" t="str">
            <v>006846</v>
          </cell>
          <cell r="B751">
            <v>6846</v>
          </cell>
          <cell r="C751" t="str">
            <v>حليم فهيم عبدالهادى ابوالمجد</v>
          </cell>
          <cell r="D751" t="str">
            <v>المول التجارى - Fifth Square</v>
          </cell>
          <cell r="E751" t="str">
            <v>مراقب عام كهرباء</v>
          </cell>
          <cell r="F751">
            <v>42705</v>
          </cell>
          <cell r="G751" t="str">
            <v>Permanent</v>
          </cell>
          <cell r="H751">
            <v>24343</v>
          </cell>
          <cell r="I751">
            <v>26608240104179</v>
          </cell>
          <cell r="J751">
            <v>59</v>
          </cell>
          <cell r="K751">
            <v>16700</v>
          </cell>
          <cell r="M751" t="str">
            <v>الزاوية الحمراء- القاهرة</v>
          </cell>
        </row>
        <row r="752">
          <cell r="A752" t="str">
            <v>006847</v>
          </cell>
          <cell r="B752">
            <v>6847</v>
          </cell>
          <cell r="C752" t="str">
            <v>محروس عطيه راغب عطيه</v>
          </cell>
          <cell r="D752" t="str">
            <v>بالعاصمة الادارية الجديدة R5 الحى السكنى</v>
          </cell>
          <cell r="E752" t="str">
            <v>سائق لودر زاحف</v>
          </cell>
          <cell r="F752">
            <v>42716</v>
          </cell>
          <cell r="G752" t="str">
            <v>Permanent</v>
          </cell>
          <cell r="H752">
            <v>30805</v>
          </cell>
          <cell r="I752">
            <v>28405031601776</v>
          </cell>
          <cell r="J752">
            <v>42</v>
          </cell>
          <cell r="K752">
            <v>12410</v>
          </cell>
          <cell r="M752" t="str">
            <v>السنطه - غربية</v>
          </cell>
        </row>
        <row r="753">
          <cell r="A753" t="str">
            <v>006848</v>
          </cell>
          <cell r="B753">
            <v>6848</v>
          </cell>
          <cell r="C753" t="str">
            <v>هشام عبدالحليم السيد الشامى</v>
          </cell>
          <cell r="D753" t="str">
            <v>بالعاصمة الادارية الجديدة R5 الحى السكنى</v>
          </cell>
          <cell r="E753" t="str">
            <v>فنى ميكانيكا معدات</v>
          </cell>
          <cell r="F753">
            <v>42705</v>
          </cell>
          <cell r="G753" t="str">
            <v>Permanent</v>
          </cell>
          <cell r="H753">
            <v>28074</v>
          </cell>
          <cell r="I753">
            <v>27611100104891</v>
          </cell>
          <cell r="J753">
            <v>49</v>
          </cell>
          <cell r="K753">
            <v>9620</v>
          </cell>
          <cell r="M753" t="str">
            <v>الشرابيه - القاهره</v>
          </cell>
        </row>
        <row r="754">
          <cell r="A754" t="str">
            <v>006851</v>
          </cell>
          <cell r="B754">
            <v>6851</v>
          </cell>
          <cell r="C754" t="str">
            <v>حسين عبده ابوالحسن حسان</v>
          </cell>
          <cell r="D754" t="str">
            <v>Mar Bay</v>
          </cell>
          <cell r="E754" t="str">
            <v>سائق تيلى هاندلر</v>
          </cell>
          <cell r="F754">
            <v>42736</v>
          </cell>
          <cell r="G754" t="str">
            <v>Permanent</v>
          </cell>
          <cell r="H754">
            <v>33594</v>
          </cell>
          <cell r="I754">
            <v>29112222700479</v>
          </cell>
          <cell r="J754">
            <v>34</v>
          </cell>
          <cell r="K754">
            <v>14210</v>
          </cell>
          <cell r="M754" t="str">
            <v>إسنا - الأقصر</v>
          </cell>
        </row>
        <row r="755">
          <cell r="A755" t="str">
            <v>006852</v>
          </cell>
          <cell r="B755">
            <v>6852</v>
          </cell>
          <cell r="C755" t="str">
            <v>معين سعيد عبدالرازق اسماعيل</v>
          </cell>
          <cell r="D755" t="str">
            <v>مستشفى ناصر العام - بنى سويف</v>
          </cell>
          <cell r="E755" t="str">
            <v>مشرف اول سكن</v>
          </cell>
          <cell r="F755">
            <v>42739</v>
          </cell>
          <cell r="G755" t="str">
            <v>Permanent</v>
          </cell>
          <cell r="H755">
            <v>32356</v>
          </cell>
          <cell r="I755">
            <v>28808010208915</v>
          </cell>
          <cell r="J755">
            <v>37</v>
          </cell>
          <cell r="K755">
            <v>14220</v>
          </cell>
          <cell r="M755" t="str">
            <v>اول المنتزه - الاكسندرية</v>
          </cell>
        </row>
        <row r="756">
          <cell r="A756" t="str">
            <v>006853</v>
          </cell>
          <cell r="B756">
            <v>6853</v>
          </cell>
          <cell r="C756" t="str">
            <v>ابوالسعود جاد الكريم ابوالعزم عبدالله</v>
          </cell>
          <cell r="D756" t="str">
            <v>المول التجارى - Fifth Square</v>
          </cell>
          <cell r="E756" t="str">
            <v>مراقب تنفيذ</v>
          </cell>
          <cell r="F756">
            <v>42736</v>
          </cell>
          <cell r="G756" t="str">
            <v>Permanent</v>
          </cell>
          <cell r="H756">
            <v>25411</v>
          </cell>
          <cell r="I756">
            <v>26907270103778</v>
          </cell>
          <cell r="J756">
            <v>57</v>
          </cell>
          <cell r="K756">
            <v>16700</v>
          </cell>
          <cell r="M756" t="str">
            <v>مصر القديمة - القاهرة</v>
          </cell>
        </row>
        <row r="757">
          <cell r="A757" t="str">
            <v>006854</v>
          </cell>
          <cell r="B757">
            <v>6854</v>
          </cell>
          <cell r="C757" t="str">
            <v>ياسر اسماعيل يوسف جاد</v>
          </cell>
          <cell r="D757" t="str">
            <v>الادارة العامة للشئون المالية</v>
          </cell>
          <cell r="E757" t="str">
            <v>سائق - درجة ممتاز</v>
          </cell>
          <cell r="F757">
            <v>42729</v>
          </cell>
          <cell r="G757" t="str">
            <v>Permanent</v>
          </cell>
          <cell r="H757">
            <v>29802</v>
          </cell>
          <cell r="I757">
            <v>28108042101517</v>
          </cell>
          <cell r="J757">
            <v>44</v>
          </cell>
          <cell r="K757">
            <v>12370</v>
          </cell>
          <cell r="M757" t="str">
            <v>القناطر الخيرية - القليوبية</v>
          </cell>
        </row>
        <row r="758">
          <cell r="A758" t="str">
            <v>006858</v>
          </cell>
          <cell r="B758">
            <v>6858</v>
          </cell>
          <cell r="C758" t="str">
            <v>محمود عبدالمنصف محمد ابوناعم</v>
          </cell>
          <cell r="D758" t="str">
            <v>امن الشركة</v>
          </cell>
          <cell r="E758" t="str">
            <v>مشرف ممتاز امن</v>
          </cell>
          <cell r="F758">
            <v>42736</v>
          </cell>
          <cell r="G758" t="str">
            <v>Permanent</v>
          </cell>
          <cell r="H758">
            <v>25300</v>
          </cell>
          <cell r="I758">
            <v>26904071500939</v>
          </cell>
          <cell r="J758">
            <v>57</v>
          </cell>
          <cell r="K758">
            <v>13280</v>
          </cell>
          <cell r="M758" t="str">
            <v>القاهرة الجديده - القاهرة</v>
          </cell>
        </row>
        <row r="759">
          <cell r="A759" t="str">
            <v>006861</v>
          </cell>
          <cell r="B759">
            <v>6861</v>
          </cell>
          <cell r="C759" t="str">
            <v>احمد عبدالفتاح السيد على</v>
          </cell>
          <cell r="D759" t="str">
            <v>الحديقة المركزيه CP-B02 - المرحلة الأولى</v>
          </cell>
          <cell r="E759" t="str">
            <v>مشغل ونش ارضي</v>
          </cell>
          <cell r="F759">
            <v>42728</v>
          </cell>
          <cell r="G759" t="str">
            <v>Permanent</v>
          </cell>
          <cell r="H759">
            <v>30892</v>
          </cell>
          <cell r="I759">
            <v>28407290106034</v>
          </cell>
          <cell r="J759">
            <v>42</v>
          </cell>
          <cell r="K759">
            <v>11850</v>
          </cell>
          <cell r="M759" t="str">
            <v>السلام - القاهرة</v>
          </cell>
        </row>
        <row r="760">
          <cell r="A760" t="str">
            <v>006863</v>
          </cell>
          <cell r="B760">
            <v>6863</v>
          </cell>
          <cell r="C760" t="str">
            <v>محمد صابر باسم محمد</v>
          </cell>
          <cell r="D760" t="str">
            <v>ادارة تنفيذ اعمال الكهروميكانيكا - الادارة</v>
          </cell>
          <cell r="E760" t="str">
            <v>رئيس قسم الرسومات التنفيذيه لاعمال الميكانيكا</v>
          </cell>
          <cell r="F760">
            <v>42736</v>
          </cell>
          <cell r="G760" t="str">
            <v>Permanent</v>
          </cell>
          <cell r="H760">
            <v>33813</v>
          </cell>
          <cell r="I760">
            <v>29207280103112</v>
          </cell>
          <cell r="J760">
            <v>34</v>
          </cell>
          <cell r="K760">
            <v>16700</v>
          </cell>
          <cell r="M760" t="str">
            <v>عين شمس - القاهرة</v>
          </cell>
        </row>
        <row r="761">
          <cell r="A761" t="str">
            <v>006865</v>
          </cell>
          <cell r="B761">
            <v>6865</v>
          </cell>
          <cell r="C761" t="str">
            <v>نورهان محمد يحيى الحسينى زهران</v>
          </cell>
          <cell r="D761" t="str">
            <v>تحويلات / تحت الاعتماد</v>
          </cell>
          <cell r="E761" t="str">
            <v>ايقاف - اجازة بدون راتب</v>
          </cell>
          <cell r="F761">
            <v>42737</v>
          </cell>
          <cell r="G761" t="str">
            <v>Permanent</v>
          </cell>
          <cell r="H761">
            <v>33898</v>
          </cell>
          <cell r="I761">
            <v>29210210100583</v>
          </cell>
          <cell r="J761">
            <v>33</v>
          </cell>
          <cell r="K761">
            <v>16700</v>
          </cell>
          <cell r="M761" t="str">
            <v>م نصر اول_القاهره</v>
          </cell>
        </row>
        <row r="762">
          <cell r="A762" t="str">
            <v>006868</v>
          </cell>
          <cell r="B762">
            <v>6868</v>
          </cell>
          <cell r="C762" t="str">
            <v>محمد سعيد شرف الدين عبدالعزيز</v>
          </cell>
          <cell r="D762" t="str">
            <v>Fifth Square</v>
          </cell>
          <cell r="E762" t="str">
            <v>مشغل ونش ارضي</v>
          </cell>
          <cell r="F762">
            <v>42736</v>
          </cell>
          <cell r="G762" t="str">
            <v>Permanent</v>
          </cell>
          <cell r="H762">
            <v>31548</v>
          </cell>
          <cell r="I762">
            <v>28605161400976</v>
          </cell>
          <cell r="J762">
            <v>40</v>
          </cell>
          <cell r="K762">
            <v>16700</v>
          </cell>
          <cell r="M762" t="str">
            <v>شبرا الخيمة - القليوبية</v>
          </cell>
        </row>
        <row r="763">
          <cell r="A763" t="str">
            <v>006869</v>
          </cell>
          <cell r="B763">
            <v>6869</v>
          </cell>
          <cell r="C763" t="str">
            <v>احمد فوزى ابراهيم عبدالله</v>
          </cell>
          <cell r="D763" t="str">
            <v>MAR VILLE - NEW ZAYED</v>
          </cell>
          <cell r="E763" t="str">
            <v>مشغل ونش ارضي</v>
          </cell>
          <cell r="F763">
            <v>42736</v>
          </cell>
          <cell r="G763" t="str">
            <v>Permanent</v>
          </cell>
          <cell r="H763">
            <v>29831</v>
          </cell>
          <cell r="I763">
            <v>28109021401096</v>
          </cell>
          <cell r="J763">
            <v>44</v>
          </cell>
          <cell r="K763">
            <v>16700</v>
          </cell>
          <cell r="M763" t="str">
            <v>شبرا الخيمة - القليوبية</v>
          </cell>
        </row>
        <row r="764">
          <cell r="A764" t="str">
            <v>006870</v>
          </cell>
          <cell r="B764">
            <v>6870</v>
          </cell>
          <cell r="C764" t="str">
            <v>محمد السيد رزق محمد رزق</v>
          </cell>
          <cell r="D764" t="str">
            <v>الحديقة المركزيه CP-B02 - المرحلة الأولى</v>
          </cell>
          <cell r="E764" t="str">
            <v>فرد اول امن</v>
          </cell>
          <cell r="F764">
            <v>42736</v>
          </cell>
          <cell r="G764" t="str">
            <v>Permanent</v>
          </cell>
          <cell r="H764">
            <v>27639</v>
          </cell>
          <cell r="I764">
            <v>27509021301011</v>
          </cell>
          <cell r="J764">
            <v>50</v>
          </cell>
          <cell r="K764">
            <v>8120</v>
          </cell>
          <cell r="M764" t="str">
            <v>ابو كبير - شرقية</v>
          </cell>
        </row>
        <row r="765">
          <cell r="A765" t="str">
            <v>006873</v>
          </cell>
          <cell r="B765">
            <v>6873</v>
          </cell>
          <cell r="C765" t="str">
            <v>محمد اسماعيل عبدالمنعم اسماعيل</v>
          </cell>
          <cell r="D765" t="str">
            <v>امن الشركة</v>
          </cell>
          <cell r="E765" t="str">
            <v>فرد اول امن</v>
          </cell>
          <cell r="F765">
            <v>42736</v>
          </cell>
          <cell r="G765" t="str">
            <v>Permanent</v>
          </cell>
          <cell r="H765">
            <v>33681</v>
          </cell>
          <cell r="I765">
            <v>29203181700537</v>
          </cell>
          <cell r="J765">
            <v>34</v>
          </cell>
          <cell r="K765">
            <v>9060</v>
          </cell>
          <cell r="M765" t="str">
            <v>اشمون -منوفيه</v>
          </cell>
        </row>
        <row r="766">
          <cell r="A766" t="str">
            <v>006881</v>
          </cell>
          <cell r="B766">
            <v>6881</v>
          </cell>
          <cell r="C766" t="str">
            <v>السيد ابراهيم محمد على</v>
          </cell>
          <cell r="D766" t="str">
            <v>بالعاصمة الادارية الجديدة R5 الحى السكنى</v>
          </cell>
          <cell r="E766" t="str">
            <v>مشرف سلامة و صحة مهنية</v>
          </cell>
          <cell r="F766">
            <v>42744</v>
          </cell>
          <cell r="G766" t="str">
            <v>Permanent</v>
          </cell>
          <cell r="H766">
            <v>27852</v>
          </cell>
          <cell r="I766">
            <v>27604021200314</v>
          </cell>
          <cell r="J766">
            <v>50</v>
          </cell>
          <cell r="K766">
            <v>14670</v>
          </cell>
          <cell r="M766" t="str">
            <v>السنبلاوين _الدقهليه</v>
          </cell>
        </row>
        <row r="767">
          <cell r="A767" t="str">
            <v>006886</v>
          </cell>
          <cell r="B767">
            <v>6886</v>
          </cell>
          <cell r="C767" t="str">
            <v>احمد عبدالفتاح السيد احمد</v>
          </cell>
          <cell r="D767" t="str">
            <v>تحويلات / تحت الاعتماد</v>
          </cell>
          <cell r="E767" t="str">
            <v>ايقاف راتب - انقطاع عن العمل</v>
          </cell>
          <cell r="F767">
            <v>46077</v>
          </cell>
          <cell r="G767" t="str">
            <v>Permanent</v>
          </cell>
          <cell r="H767">
            <v>33582</v>
          </cell>
          <cell r="I767">
            <v>29112101702377</v>
          </cell>
          <cell r="J767">
            <v>34</v>
          </cell>
          <cell r="K767" t="e">
            <v>#N/A</v>
          </cell>
          <cell r="M767" t="e">
            <v>#N/A</v>
          </cell>
        </row>
        <row r="768">
          <cell r="A768" t="str">
            <v>006892</v>
          </cell>
          <cell r="B768">
            <v>6892</v>
          </cell>
          <cell r="C768" t="str">
            <v>محمد السيد محمد محمود محمود</v>
          </cell>
          <cell r="D768" t="str">
            <v>MarVille -  Sales Center</v>
          </cell>
          <cell r="E768" t="str">
            <v>سائق - درجه اولى</v>
          </cell>
          <cell r="F768">
            <v>42759</v>
          </cell>
          <cell r="G768" t="str">
            <v>Permanent</v>
          </cell>
          <cell r="H768">
            <v>29221</v>
          </cell>
          <cell r="I768">
            <v>28001011410857</v>
          </cell>
          <cell r="J768">
            <v>46</v>
          </cell>
          <cell r="K768">
            <v>10080</v>
          </cell>
          <cell r="M768" t="str">
            <v>شبرا الخيمة ثان - القليوبية</v>
          </cell>
        </row>
        <row r="769">
          <cell r="A769" t="str">
            <v>006893</v>
          </cell>
          <cell r="B769">
            <v>6893</v>
          </cell>
          <cell r="C769" t="str">
            <v>احمد حسن صابر حسن</v>
          </cell>
          <cell r="D769" t="str">
            <v>5th Square - Sales Center</v>
          </cell>
          <cell r="E769" t="str">
            <v>سائق - درجة ممتاز</v>
          </cell>
          <cell r="F769">
            <v>42759</v>
          </cell>
          <cell r="G769" t="str">
            <v>Permanent</v>
          </cell>
          <cell r="H769">
            <v>33138</v>
          </cell>
          <cell r="I769">
            <v>29009222600495</v>
          </cell>
          <cell r="J769">
            <v>35</v>
          </cell>
          <cell r="K769">
            <v>13230</v>
          </cell>
          <cell r="M769" t="str">
            <v>طما - سوهاج</v>
          </cell>
        </row>
        <row r="770">
          <cell r="A770" t="str">
            <v>006896</v>
          </cell>
          <cell r="B770">
            <v>6896</v>
          </cell>
          <cell r="C770" t="str">
            <v>علاء عصام حسين صبيح</v>
          </cell>
          <cell r="D770" t="str">
            <v>المول التجارى - Fifth Square</v>
          </cell>
          <cell r="E770" t="str">
            <v>مساعد ممتاز مساح</v>
          </cell>
          <cell r="F770">
            <v>42767</v>
          </cell>
          <cell r="G770" t="str">
            <v>Permanent</v>
          </cell>
          <cell r="H770">
            <v>31503</v>
          </cell>
          <cell r="I770">
            <v>28604011307998</v>
          </cell>
          <cell r="J770">
            <v>40</v>
          </cell>
          <cell r="K770">
            <v>13400</v>
          </cell>
          <cell r="M770" t="str">
            <v>منيا القمح - الشرقية</v>
          </cell>
        </row>
        <row r="771">
          <cell r="A771" t="str">
            <v>006900</v>
          </cell>
          <cell r="B771">
            <v>6900</v>
          </cell>
          <cell r="C771" t="str">
            <v>ايه محمود منصور حسن</v>
          </cell>
          <cell r="D771" t="str">
            <v>الادارة العامة للحصر</v>
          </cell>
          <cell r="E771" t="str">
            <v>مهندس ممتاز حصر</v>
          </cell>
          <cell r="F771">
            <v>42767</v>
          </cell>
          <cell r="G771" t="str">
            <v>Permanent</v>
          </cell>
          <cell r="H771">
            <v>33954</v>
          </cell>
          <cell r="I771">
            <v>29212151401941</v>
          </cell>
          <cell r="J771">
            <v>33</v>
          </cell>
          <cell r="K771">
            <v>16700</v>
          </cell>
          <cell r="M771" t="str">
            <v>قها - القليوبية</v>
          </cell>
        </row>
        <row r="772">
          <cell r="A772" t="str">
            <v>006905</v>
          </cell>
          <cell r="B772">
            <v>6905</v>
          </cell>
          <cell r="C772" t="str">
            <v>مصطفى حسن محمد عوض</v>
          </cell>
          <cell r="D772" t="str">
            <v>بالعاصمة الادارية الجديدة R5 الحى السكنى</v>
          </cell>
          <cell r="E772" t="str">
            <v>سائق - درجه اولى</v>
          </cell>
          <cell r="F772">
            <v>42774</v>
          </cell>
          <cell r="G772" t="str">
            <v>Permanent</v>
          </cell>
          <cell r="H772">
            <v>31098</v>
          </cell>
          <cell r="I772">
            <v>28502202702776</v>
          </cell>
          <cell r="J772">
            <v>41</v>
          </cell>
          <cell r="K772">
            <v>11880</v>
          </cell>
          <cell r="M772" t="str">
            <v>الاقصر - الاقصر</v>
          </cell>
        </row>
        <row r="773">
          <cell r="A773" t="str">
            <v>006911</v>
          </cell>
          <cell r="B773">
            <v>6911</v>
          </cell>
          <cell r="C773" t="str">
            <v>وليد مجدى نبيه عبدالحفيظ</v>
          </cell>
          <cell r="D773" t="str">
            <v>مستشفى ناصر العام - بنى سويف</v>
          </cell>
          <cell r="E773" t="str">
            <v>سائق تيلى هاندلر</v>
          </cell>
          <cell r="F773">
            <v>42777</v>
          </cell>
          <cell r="G773" t="str">
            <v>Permanent</v>
          </cell>
          <cell r="H773">
            <v>31655</v>
          </cell>
          <cell r="I773">
            <v>28608312500276</v>
          </cell>
          <cell r="J773">
            <v>39</v>
          </cell>
          <cell r="K773">
            <v>16140</v>
          </cell>
          <cell r="M773" t="str">
            <v>ديروط - اسيوط</v>
          </cell>
        </row>
        <row r="774">
          <cell r="A774" t="str">
            <v>006917</v>
          </cell>
          <cell r="B774">
            <v>6917</v>
          </cell>
          <cell r="C774" t="str">
            <v>امين عبدالعزيز امين محمد</v>
          </cell>
          <cell r="D774" t="str">
            <v>مستشفى ناصر العام - بنى سويف</v>
          </cell>
          <cell r="E774" t="str">
            <v>مشغل ونش ارضي</v>
          </cell>
          <cell r="F774">
            <v>42767</v>
          </cell>
          <cell r="G774" t="str">
            <v>Permanent</v>
          </cell>
          <cell r="H774">
            <v>29709</v>
          </cell>
          <cell r="I774">
            <v>28105031200654</v>
          </cell>
          <cell r="J774">
            <v>45</v>
          </cell>
          <cell r="K774">
            <v>16700</v>
          </cell>
          <cell r="M774" t="str">
            <v>السنبلاوين - الدقهلية</v>
          </cell>
        </row>
        <row r="775">
          <cell r="A775" t="str">
            <v>006922</v>
          </cell>
          <cell r="B775">
            <v>6922</v>
          </cell>
          <cell r="C775" t="str">
            <v>وائل كامل عبدالمنعم محمد</v>
          </cell>
          <cell r="D775" t="str">
            <v>بالعاصمة الادارية الجديدة R5 الحى السكنى</v>
          </cell>
          <cell r="E775" t="str">
            <v>مراقب عام تنفيذ</v>
          </cell>
          <cell r="F775">
            <v>42767</v>
          </cell>
          <cell r="G775" t="str">
            <v>Permanent</v>
          </cell>
          <cell r="H775">
            <v>29679</v>
          </cell>
          <cell r="I775">
            <v>28104030102415</v>
          </cell>
          <cell r="J775">
            <v>45</v>
          </cell>
          <cell r="K775">
            <v>16700</v>
          </cell>
          <cell r="M775" t="str">
            <v>حلوان - القاهرة</v>
          </cell>
        </row>
        <row r="776">
          <cell r="A776" t="str">
            <v>006923</v>
          </cell>
          <cell r="B776">
            <v>6923</v>
          </cell>
          <cell r="C776" t="str">
            <v>علاء محمد عبدالتواب مرجاوى</v>
          </cell>
          <cell r="D776" t="str">
            <v>مستشفى ناصر العام - بنى سويف</v>
          </cell>
          <cell r="E776" t="str">
            <v>مراقب تشطيبات</v>
          </cell>
          <cell r="F776">
            <v>42767</v>
          </cell>
          <cell r="G776" t="str">
            <v>Permanent</v>
          </cell>
          <cell r="H776">
            <v>26426</v>
          </cell>
          <cell r="I776">
            <v>27205070101371</v>
          </cell>
          <cell r="J776">
            <v>54</v>
          </cell>
          <cell r="K776">
            <v>16700</v>
          </cell>
          <cell r="M776" t="str">
            <v>سنورس - الفيوم</v>
          </cell>
        </row>
        <row r="777">
          <cell r="A777" t="str">
            <v>006927</v>
          </cell>
          <cell r="B777">
            <v>6927</v>
          </cell>
          <cell r="C777" t="str">
            <v>احمد عبدالعزيز خليل على محمود</v>
          </cell>
          <cell r="D777" t="str">
            <v>بالعاصمة الادارية الجديدة R5 الحى السكنى</v>
          </cell>
          <cell r="E777" t="str">
            <v>رئيس قسم تنفيذ الاعمال الكهربائيه بالانابه</v>
          </cell>
          <cell r="F777">
            <v>42784</v>
          </cell>
          <cell r="G777" t="str">
            <v>Permanent</v>
          </cell>
          <cell r="H777">
            <v>33779</v>
          </cell>
          <cell r="I777">
            <v>29206240400215</v>
          </cell>
          <cell r="J777">
            <v>34</v>
          </cell>
          <cell r="K777">
            <v>16700</v>
          </cell>
          <cell r="M777" t="str">
            <v>الاربعين - السويس</v>
          </cell>
        </row>
        <row r="778">
          <cell r="A778" t="str">
            <v>006928</v>
          </cell>
          <cell r="B778">
            <v>6928</v>
          </cell>
          <cell r="C778" t="str">
            <v>صلاح محمد عبدالحميد امين</v>
          </cell>
          <cell r="D778" t="str">
            <v>الادارة العامة للمشتريات والمواد</v>
          </cell>
          <cell r="E778" t="str">
            <v>رئيس قسم التامينات</v>
          </cell>
          <cell r="F778">
            <v>42784</v>
          </cell>
          <cell r="G778" t="str">
            <v>Permanent</v>
          </cell>
          <cell r="H778">
            <v>30267</v>
          </cell>
          <cell r="I778">
            <v>28211121401611</v>
          </cell>
          <cell r="J778">
            <v>43</v>
          </cell>
          <cell r="K778">
            <v>16700</v>
          </cell>
          <cell r="M778" t="str">
            <v>القناطر الخيرية - قليوبية</v>
          </cell>
        </row>
        <row r="779">
          <cell r="A779" t="str">
            <v>006932</v>
          </cell>
          <cell r="B779">
            <v>6932</v>
          </cell>
          <cell r="C779" t="str">
            <v>احمد محمد احمد الحطينى</v>
          </cell>
          <cell r="D779" t="str">
            <v>مشروع مستشفى المراسم</v>
          </cell>
          <cell r="E779" t="str">
            <v>فرد اول امن</v>
          </cell>
          <cell r="F779">
            <v>42790</v>
          </cell>
          <cell r="G779" t="str">
            <v>Permanent</v>
          </cell>
          <cell r="H779">
            <v>27501</v>
          </cell>
          <cell r="I779">
            <v>27504171700779</v>
          </cell>
          <cell r="J779">
            <v>51</v>
          </cell>
          <cell r="K779">
            <v>9050</v>
          </cell>
          <cell r="M779" t="str">
            <v>اشمون - منوفية</v>
          </cell>
        </row>
        <row r="780">
          <cell r="A780" t="str">
            <v>006939</v>
          </cell>
          <cell r="B780">
            <v>6939</v>
          </cell>
          <cell r="C780" t="str">
            <v>محمد على البسيونى محمد على</v>
          </cell>
          <cell r="D780" t="str">
            <v>الاعمال الخارجية MarBay</v>
          </cell>
          <cell r="E780" t="str">
            <v xml:space="preserve">فنى اول ميكانيكا - معدات </v>
          </cell>
          <cell r="F780">
            <v>42795</v>
          </cell>
          <cell r="G780" t="str">
            <v>Permanent</v>
          </cell>
          <cell r="H780">
            <v>30590</v>
          </cell>
          <cell r="I780">
            <v>28310011614773</v>
          </cell>
          <cell r="J780">
            <v>42</v>
          </cell>
          <cell r="K780">
            <v>10540</v>
          </cell>
          <cell r="M780" t="str">
            <v>زفتى - غربية</v>
          </cell>
        </row>
        <row r="781">
          <cell r="A781" t="str">
            <v>006941</v>
          </cell>
          <cell r="B781">
            <v>6941</v>
          </cell>
          <cell r="C781" t="str">
            <v>محمد صبحى احمد عرفه</v>
          </cell>
          <cell r="D781" t="str">
            <v>المستودعات المركزيه</v>
          </cell>
          <cell r="E781" t="str">
            <v>مشرف اول امن</v>
          </cell>
          <cell r="F781">
            <v>42795</v>
          </cell>
          <cell r="G781" t="str">
            <v>Permanent</v>
          </cell>
          <cell r="H781">
            <v>28924</v>
          </cell>
          <cell r="I781">
            <v>27907232201174</v>
          </cell>
          <cell r="J781">
            <v>47</v>
          </cell>
          <cell r="K781">
            <v>13210</v>
          </cell>
          <cell r="M781" t="str">
            <v>بنى سويف - بنى سويف</v>
          </cell>
        </row>
        <row r="782">
          <cell r="A782" t="str">
            <v>006948</v>
          </cell>
          <cell r="B782">
            <v>6948</v>
          </cell>
          <cell r="C782" t="str">
            <v>اسلام محمد محمد محمد عبدالله</v>
          </cell>
          <cell r="D782" t="str">
            <v>المول التجارى - Fifth Square</v>
          </cell>
          <cell r="E782" t="str">
            <v>مساح</v>
          </cell>
          <cell r="F782">
            <v>42799</v>
          </cell>
          <cell r="G782" t="str">
            <v>Permanent</v>
          </cell>
          <cell r="H782">
            <v>33872</v>
          </cell>
          <cell r="I782">
            <v>29209251303539</v>
          </cell>
          <cell r="J782">
            <v>33</v>
          </cell>
          <cell r="K782">
            <v>16700</v>
          </cell>
          <cell r="M782" t="str">
            <v>ههيا - شرقية</v>
          </cell>
        </row>
        <row r="783">
          <cell r="A783" t="str">
            <v>006955</v>
          </cell>
          <cell r="B783">
            <v>6955</v>
          </cell>
          <cell r="C783" t="str">
            <v>هانى سليمان سلامه سليمان</v>
          </cell>
          <cell r="D783" t="str">
            <v>Mar Bay</v>
          </cell>
          <cell r="E783" t="str">
            <v>مراقب عام تنفيذ</v>
          </cell>
          <cell r="F783">
            <v>42808</v>
          </cell>
          <cell r="G783" t="str">
            <v>Permanent</v>
          </cell>
          <cell r="H783">
            <v>25686</v>
          </cell>
          <cell r="I783">
            <v>27004280101017</v>
          </cell>
          <cell r="J783">
            <v>56</v>
          </cell>
          <cell r="K783">
            <v>16700</v>
          </cell>
          <cell r="M783" t="str">
            <v>الاميرية - القاهرة</v>
          </cell>
        </row>
        <row r="784">
          <cell r="A784" t="str">
            <v>006956</v>
          </cell>
          <cell r="B784">
            <v>6956</v>
          </cell>
          <cell r="C784" t="str">
            <v>وائل عبدالحليم زكريا محمود</v>
          </cell>
          <cell r="D784" t="str">
            <v>المول التجارى - Fifth Square</v>
          </cell>
          <cell r="E784" t="str">
            <v>مساعد اول مساح</v>
          </cell>
          <cell r="F784">
            <v>42795</v>
          </cell>
          <cell r="G784" t="str">
            <v>Permanent</v>
          </cell>
          <cell r="H784">
            <v>33093</v>
          </cell>
          <cell r="I784">
            <v>29008081301972</v>
          </cell>
          <cell r="J784">
            <v>35</v>
          </cell>
          <cell r="K784">
            <v>11980</v>
          </cell>
          <cell r="M784" t="str">
            <v>منيا القمح -شرقية</v>
          </cell>
        </row>
        <row r="785">
          <cell r="A785" t="str">
            <v>006961</v>
          </cell>
          <cell r="B785">
            <v>6961</v>
          </cell>
          <cell r="C785" t="str">
            <v>اشرف رمضان محمد حسن</v>
          </cell>
          <cell r="D785" t="str">
            <v>المستودعات المركزيه</v>
          </cell>
          <cell r="E785" t="str">
            <v>سائق تيلى هاندلر</v>
          </cell>
          <cell r="F785">
            <v>42795</v>
          </cell>
          <cell r="G785" t="str">
            <v>Permanent</v>
          </cell>
          <cell r="H785">
            <v>27851</v>
          </cell>
          <cell r="I785">
            <v>27604011201037</v>
          </cell>
          <cell r="J785">
            <v>50</v>
          </cell>
          <cell r="K785">
            <v>16140</v>
          </cell>
          <cell r="M785" t="str">
            <v>السنبلاوين - دقهلية</v>
          </cell>
        </row>
        <row r="786">
          <cell r="A786" t="str">
            <v>006964</v>
          </cell>
          <cell r="B786">
            <v>6964</v>
          </cell>
          <cell r="C786" t="str">
            <v>رنا علاء الدين على عبدالتواب على</v>
          </cell>
          <cell r="D786" t="str">
            <v>الادارة العامه للموارد البشريه</v>
          </cell>
          <cell r="E786" t="str">
            <v>OD Lead</v>
          </cell>
          <cell r="F786">
            <v>42814</v>
          </cell>
          <cell r="G786" t="str">
            <v>Permanent</v>
          </cell>
          <cell r="H786">
            <v>34605</v>
          </cell>
          <cell r="I786">
            <v>29409280103262</v>
          </cell>
          <cell r="J786">
            <v>31</v>
          </cell>
          <cell r="K786">
            <v>16700</v>
          </cell>
          <cell r="M786" t="str">
            <v>النزهة - القاهرة</v>
          </cell>
        </row>
        <row r="787">
          <cell r="A787" t="str">
            <v>006965</v>
          </cell>
          <cell r="B787">
            <v>6965</v>
          </cell>
          <cell r="C787" t="str">
            <v>محمد حنفى محمود محمد</v>
          </cell>
          <cell r="D787" t="str">
            <v>بالعاصمة الادارية الجديدة R5 الحى السكنى</v>
          </cell>
          <cell r="E787" t="str">
            <v>مراقب عام</v>
          </cell>
          <cell r="F787">
            <v>42815</v>
          </cell>
          <cell r="G787" t="str">
            <v>Permanent</v>
          </cell>
          <cell r="H787">
            <v>22973</v>
          </cell>
          <cell r="I787">
            <v>26211232101538</v>
          </cell>
          <cell r="J787">
            <v>63</v>
          </cell>
          <cell r="K787">
            <v>16700</v>
          </cell>
          <cell r="M787" t="str">
            <v>امبابة - الجيزة</v>
          </cell>
        </row>
        <row r="788">
          <cell r="A788" t="str">
            <v>006966</v>
          </cell>
          <cell r="B788">
            <v>6966</v>
          </cell>
          <cell r="C788" t="str">
            <v>سيد محمود سيد محمود</v>
          </cell>
          <cell r="D788" t="str">
            <v>الادارة العامه للشئون الاداريه</v>
          </cell>
          <cell r="E788" t="str">
            <v>مشرف صحى</v>
          </cell>
          <cell r="F788">
            <v>42816</v>
          </cell>
          <cell r="G788" t="str">
            <v>Permanent</v>
          </cell>
          <cell r="H788">
            <v>32529</v>
          </cell>
          <cell r="I788">
            <v>28901210102771</v>
          </cell>
          <cell r="J788">
            <v>37</v>
          </cell>
          <cell r="K788">
            <v>16700</v>
          </cell>
          <cell r="M788" t="str">
            <v>المعادى - القاهرة</v>
          </cell>
        </row>
        <row r="789">
          <cell r="A789" t="str">
            <v>006967</v>
          </cell>
          <cell r="B789">
            <v>6967</v>
          </cell>
          <cell r="C789" t="str">
            <v>محمد صالح احمد السيد</v>
          </cell>
          <cell r="D789" t="str">
            <v>الادارة العامه للشئون الاداريه</v>
          </cell>
          <cell r="E789" t="str">
            <v>مشرف كهرباء</v>
          </cell>
          <cell r="F789">
            <v>42816</v>
          </cell>
          <cell r="G789" t="str">
            <v>Permanent</v>
          </cell>
          <cell r="H789">
            <v>30038</v>
          </cell>
          <cell r="I789">
            <v>28203281301873</v>
          </cell>
          <cell r="J789">
            <v>44</v>
          </cell>
          <cell r="K789">
            <v>15650</v>
          </cell>
          <cell r="M789" t="str">
            <v>منيا القمح -شرقية</v>
          </cell>
        </row>
        <row r="790">
          <cell r="A790" t="str">
            <v>006971</v>
          </cell>
          <cell r="B790">
            <v>6971</v>
          </cell>
          <cell r="C790" t="str">
            <v>احمد نبيل عبدالحى على سنبل</v>
          </cell>
          <cell r="D790" t="str">
            <v>Lake Residence</v>
          </cell>
          <cell r="E790" t="str">
            <v>مساعد ممتاز مساح</v>
          </cell>
          <cell r="F790">
            <v>42826</v>
          </cell>
          <cell r="G790" t="str">
            <v>Permanent</v>
          </cell>
          <cell r="H790">
            <v>32892</v>
          </cell>
          <cell r="I790">
            <v>29011191201273</v>
          </cell>
          <cell r="J790">
            <v>35</v>
          </cell>
          <cell r="K790">
            <v>14300</v>
          </cell>
          <cell r="M790" t="str">
            <v>ميت غمر - الدقهلية</v>
          </cell>
        </row>
        <row r="791">
          <cell r="A791" t="str">
            <v>006972</v>
          </cell>
          <cell r="B791">
            <v>6972</v>
          </cell>
          <cell r="C791" t="str">
            <v>عبدالعزيز محمد عبدالعزيز ابراهيم عبدالعزيز</v>
          </cell>
          <cell r="D791" t="str">
            <v>Lake Residence</v>
          </cell>
          <cell r="E791" t="str">
            <v>مساعد ممتاز مساح</v>
          </cell>
          <cell r="F791">
            <v>42826</v>
          </cell>
          <cell r="G791" t="str">
            <v>Permanent</v>
          </cell>
          <cell r="H791">
            <v>34797</v>
          </cell>
          <cell r="I791">
            <v>29504081202696</v>
          </cell>
          <cell r="J791">
            <v>31</v>
          </cell>
          <cell r="K791">
            <v>12390</v>
          </cell>
          <cell r="M791" t="str">
            <v>ميت غمر - الدقهلية</v>
          </cell>
        </row>
        <row r="792">
          <cell r="A792" t="str">
            <v>006974</v>
          </cell>
          <cell r="B792">
            <v>6974</v>
          </cell>
          <cell r="C792" t="str">
            <v>عبداللطيف عبدالفتاح عبداللطيف محمد ناجى</v>
          </cell>
          <cell r="D792" t="str">
            <v>المول التجارى - Fifth Square</v>
          </cell>
          <cell r="E792" t="str">
            <v>مراقب عام كهرباء تيار خفيف</v>
          </cell>
          <cell r="F792">
            <v>42820</v>
          </cell>
          <cell r="G792" t="str">
            <v>Permanent</v>
          </cell>
          <cell r="H792">
            <v>27605</v>
          </cell>
          <cell r="I792">
            <v>27507301701275</v>
          </cell>
          <cell r="J792">
            <v>51</v>
          </cell>
          <cell r="K792">
            <v>16700</v>
          </cell>
          <cell r="M792" t="str">
            <v>بركة السبع - المنوفية</v>
          </cell>
        </row>
        <row r="793">
          <cell r="A793" t="str">
            <v>006975</v>
          </cell>
          <cell r="B793">
            <v>6975</v>
          </cell>
          <cell r="C793" t="str">
            <v>احمد حمدى ابراهيم نعيم</v>
          </cell>
          <cell r="D793" t="str">
            <v>الادارة العامة للحصر</v>
          </cell>
          <cell r="E793" t="str">
            <v>مدير قسم حصر</v>
          </cell>
          <cell r="F793">
            <v>42827</v>
          </cell>
          <cell r="G793" t="str">
            <v>Permanent</v>
          </cell>
          <cell r="H793">
            <v>27940</v>
          </cell>
          <cell r="I793">
            <v>27606292102051</v>
          </cell>
          <cell r="J793">
            <v>50</v>
          </cell>
          <cell r="K793">
            <v>16700</v>
          </cell>
          <cell r="M793" t="str">
            <v>الشيخ زايد - الجيزة</v>
          </cell>
        </row>
        <row r="794">
          <cell r="A794" t="str">
            <v>006986</v>
          </cell>
          <cell r="B794">
            <v>6986</v>
          </cell>
          <cell r="C794" t="str">
            <v>حسن حمدى عبدالعزيز خليل</v>
          </cell>
          <cell r="D794" t="str">
            <v>الادارة العامة للمشتريات والمواد</v>
          </cell>
          <cell r="E794" t="str">
            <v xml:space="preserve">مدير قسم المشتريات - معماري </v>
          </cell>
          <cell r="F794">
            <v>42829</v>
          </cell>
          <cell r="G794" t="str">
            <v>Permanent</v>
          </cell>
          <cell r="H794">
            <v>31903</v>
          </cell>
          <cell r="I794">
            <v>28705062101473</v>
          </cell>
          <cell r="J794">
            <v>39</v>
          </cell>
          <cell r="K794">
            <v>16700</v>
          </cell>
          <cell r="M794" t="str">
            <v>العجوزة - الجيزة</v>
          </cell>
        </row>
        <row r="795">
          <cell r="A795" t="str">
            <v>006988</v>
          </cell>
          <cell r="B795">
            <v>6988</v>
          </cell>
          <cell r="C795" t="str">
            <v>خالد بيومى محمد حماد</v>
          </cell>
          <cell r="D795" t="str">
            <v>بالعاصمة الادارية الجديدة R5 الحى السكنى</v>
          </cell>
          <cell r="E795" t="str">
            <v>فنى ممتاز سباكة</v>
          </cell>
          <cell r="F795">
            <v>42826</v>
          </cell>
          <cell r="G795" t="str">
            <v>Permanent</v>
          </cell>
          <cell r="H795">
            <v>24494</v>
          </cell>
          <cell r="I795">
            <v>26701221401014</v>
          </cell>
          <cell r="J795">
            <v>59</v>
          </cell>
          <cell r="K795">
            <v>11030</v>
          </cell>
          <cell r="M795" t="str">
            <v>شبرا الخيمة اول - القليوبية</v>
          </cell>
        </row>
        <row r="796">
          <cell r="A796" t="str">
            <v>006990</v>
          </cell>
          <cell r="B796">
            <v>6990</v>
          </cell>
          <cell r="C796" t="str">
            <v>على محمد احمد حمد</v>
          </cell>
          <cell r="D796" t="str">
            <v>بالعاصمة الادارية الجديدة R5 الحى السكنى</v>
          </cell>
          <cell r="E796" t="str">
            <v>موظف اول خدمات اداريه (B)</v>
          </cell>
          <cell r="F796">
            <v>42834</v>
          </cell>
          <cell r="G796" t="str">
            <v>Permanent</v>
          </cell>
          <cell r="H796">
            <v>33099</v>
          </cell>
          <cell r="I796">
            <v>29008141402773</v>
          </cell>
          <cell r="J796">
            <v>35</v>
          </cell>
          <cell r="K796">
            <v>7220</v>
          </cell>
          <cell r="M796" t="str">
            <v>الخانكة - قليوبية</v>
          </cell>
        </row>
        <row r="797">
          <cell r="A797" t="str">
            <v>006995</v>
          </cell>
          <cell r="B797">
            <v>6995</v>
          </cell>
          <cell r="C797" t="str">
            <v>محمد شحاته عبدالرحيم ناصف</v>
          </cell>
          <cell r="D797" t="str">
            <v>مكتب القاهره للتصميمات - مشروع المطاف</v>
          </cell>
          <cell r="E797" t="str">
            <v>مهندس ميكانيكا</v>
          </cell>
          <cell r="F797">
            <v>42826</v>
          </cell>
          <cell r="G797" t="str">
            <v>Permanent</v>
          </cell>
          <cell r="H797">
            <v>33808</v>
          </cell>
          <cell r="I797">
            <v>29207232101019</v>
          </cell>
          <cell r="J797">
            <v>34</v>
          </cell>
          <cell r="K797">
            <v>16700</v>
          </cell>
          <cell r="M797" t="str">
            <v>امبابة - الجيزة</v>
          </cell>
        </row>
        <row r="798">
          <cell r="A798" t="str">
            <v>006998</v>
          </cell>
          <cell r="B798">
            <v>6998</v>
          </cell>
          <cell r="C798" t="str">
            <v>علاء الدين ابراهيم عبدالجليل عبدالرحيم سيد</v>
          </cell>
          <cell r="D798" t="str">
            <v>Lake Residence</v>
          </cell>
          <cell r="E798" t="str">
            <v>مشرف سكن</v>
          </cell>
          <cell r="F798">
            <v>45659</v>
          </cell>
          <cell r="G798" t="str">
            <v>Permanent</v>
          </cell>
          <cell r="H798">
            <v>29426</v>
          </cell>
          <cell r="I798">
            <v>28007240105039</v>
          </cell>
          <cell r="J798">
            <v>46</v>
          </cell>
          <cell r="K798">
            <v>9120</v>
          </cell>
          <cell r="M798" t="str">
            <v>الزاوية الحمراء - القاهرة</v>
          </cell>
        </row>
        <row r="799">
          <cell r="A799" t="str">
            <v>007002</v>
          </cell>
          <cell r="B799">
            <v>7002</v>
          </cell>
          <cell r="C799" t="str">
            <v>محمد محمود مسلم بهلول</v>
          </cell>
          <cell r="D799" t="str">
            <v>بالعاصمة الادارية الجديدة R5 الحى السكنى</v>
          </cell>
          <cell r="E799" t="str">
            <v>محاسب اول مشروع</v>
          </cell>
          <cell r="F799">
            <v>42847</v>
          </cell>
          <cell r="G799" t="str">
            <v>Permanent</v>
          </cell>
          <cell r="H799">
            <v>33239</v>
          </cell>
          <cell r="I799">
            <v>29101012729898</v>
          </cell>
          <cell r="J799">
            <v>35</v>
          </cell>
          <cell r="K799">
            <v>16700</v>
          </cell>
          <cell r="M799" t="str">
            <v>قمولا - الاقصر</v>
          </cell>
        </row>
        <row r="800">
          <cell r="A800" t="str">
            <v>007003</v>
          </cell>
          <cell r="B800">
            <v>7003</v>
          </cell>
          <cell r="C800" t="str">
            <v>ابراهيم على السيد على</v>
          </cell>
          <cell r="D800" t="str">
            <v>Mar Bay</v>
          </cell>
          <cell r="E800" t="str">
            <v>مراقب عام كهرباء</v>
          </cell>
          <cell r="F800">
            <v>42847</v>
          </cell>
          <cell r="G800" t="str">
            <v>Permanent</v>
          </cell>
          <cell r="H800">
            <v>27931</v>
          </cell>
          <cell r="I800">
            <v>27606201900538</v>
          </cell>
          <cell r="J800">
            <v>50</v>
          </cell>
          <cell r="K800">
            <v>16700</v>
          </cell>
          <cell r="M800" t="str">
            <v>الاسماعيلية - الاسماعيلية</v>
          </cell>
        </row>
        <row r="801">
          <cell r="A801" t="str">
            <v>007004</v>
          </cell>
          <cell r="B801">
            <v>7004</v>
          </cell>
          <cell r="C801" t="str">
            <v>على فتحى سالوس على</v>
          </cell>
          <cell r="D801" t="str">
            <v>Mar Bay</v>
          </cell>
          <cell r="E801" t="str">
            <v>موظف اول خدمات اداريه (A)</v>
          </cell>
          <cell r="F801">
            <v>42848</v>
          </cell>
          <cell r="G801" t="str">
            <v>Permanent</v>
          </cell>
          <cell r="H801">
            <v>30072</v>
          </cell>
          <cell r="I801">
            <v>28205010100697</v>
          </cell>
          <cell r="J801">
            <v>44</v>
          </cell>
          <cell r="K801">
            <v>8150</v>
          </cell>
          <cell r="M801" t="str">
            <v>حدائق القبة - القاهرة</v>
          </cell>
        </row>
        <row r="802">
          <cell r="A802" t="str">
            <v>007005</v>
          </cell>
          <cell r="B802">
            <v>7005</v>
          </cell>
          <cell r="C802" t="str">
            <v>محمد فيصل خليل ابراهيم</v>
          </cell>
          <cell r="D802" t="str">
            <v>GRC UNIT</v>
          </cell>
          <cell r="E802" t="str">
            <v>امين ممتاز مخازن</v>
          </cell>
          <cell r="F802">
            <v>42826</v>
          </cell>
          <cell r="G802" t="str">
            <v>Permanent</v>
          </cell>
          <cell r="H802">
            <v>25347</v>
          </cell>
          <cell r="I802">
            <v>26905241302513</v>
          </cell>
          <cell r="J802">
            <v>57</v>
          </cell>
          <cell r="K802">
            <v>16700</v>
          </cell>
          <cell r="M802" t="str">
            <v>بولاق الدكرور - الجيزة</v>
          </cell>
        </row>
        <row r="803">
          <cell r="A803" t="str">
            <v>007007</v>
          </cell>
          <cell r="B803">
            <v>7007</v>
          </cell>
          <cell r="C803" t="str">
            <v>محمد ناصر سعد حسينى جاد</v>
          </cell>
          <cell r="D803" t="str">
            <v>ادارة المعدات</v>
          </cell>
          <cell r="E803" t="str">
            <v>موظف اول خدمات اداريه (B)</v>
          </cell>
          <cell r="F803">
            <v>45108</v>
          </cell>
          <cell r="G803" t="str">
            <v>Permanent</v>
          </cell>
          <cell r="H803">
            <v>34547</v>
          </cell>
          <cell r="I803">
            <v>29408011406457</v>
          </cell>
          <cell r="J803">
            <v>31</v>
          </cell>
          <cell r="K803">
            <v>7240</v>
          </cell>
          <cell r="M803" t="str">
            <v>الخانكة - القليوبية</v>
          </cell>
        </row>
        <row r="804">
          <cell r="A804" t="str">
            <v>007011</v>
          </cell>
          <cell r="B804">
            <v>7011</v>
          </cell>
          <cell r="C804" t="str">
            <v>رجب محمد احمد احمد</v>
          </cell>
          <cell r="D804" t="str">
            <v>بالعاصمة الادارية الجديدة R5 الحى السكنى</v>
          </cell>
          <cell r="E804" t="str">
            <v xml:space="preserve">مدخل اول بيانات </v>
          </cell>
          <cell r="F804">
            <v>42856</v>
          </cell>
          <cell r="G804" t="str">
            <v>Permanent</v>
          </cell>
          <cell r="H804">
            <v>31863</v>
          </cell>
          <cell r="I804">
            <v>28703272200714</v>
          </cell>
          <cell r="J804">
            <v>39</v>
          </cell>
          <cell r="K804">
            <v>10430</v>
          </cell>
          <cell r="M804" t="str">
            <v>ببا - بنى سويف</v>
          </cell>
        </row>
        <row r="805">
          <cell r="A805" t="str">
            <v>007015</v>
          </cell>
          <cell r="B805">
            <v>7015</v>
          </cell>
          <cell r="C805" t="str">
            <v>مروان فتحى محمد فتيحه صالح</v>
          </cell>
          <cell r="D805" t="str">
            <v>مستشفى ناصر العام - بنى سويف</v>
          </cell>
          <cell r="E805" t="str">
            <v xml:space="preserve">رئيس قسم الدعم الفنى لاعمال الكهرباء </v>
          </cell>
          <cell r="F805">
            <v>42861</v>
          </cell>
          <cell r="G805" t="str">
            <v>Permanent</v>
          </cell>
          <cell r="H805">
            <v>33068</v>
          </cell>
          <cell r="I805">
            <v>29007140202651</v>
          </cell>
          <cell r="J805">
            <v>36</v>
          </cell>
          <cell r="K805">
            <v>16700</v>
          </cell>
          <cell r="M805" t="str">
            <v>اول المنتزه - الاسكنرية</v>
          </cell>
        </row>
        <row r="806">
          <cell r="A806" t="str">
            <v>007022</v>
          </cell>
          <cell r="B806">
            <v>7022</v>
          </cell>
          <cell r="C806" t="str">
            <v>خالد محمد عبدالحميد محمد خالد</v>
          </cell>
          <cell r="D806" t="str">
            <v>ادارة الزراعه-مشروع CP المرحلة الاولى</v>
          </cell>
          <cell r="E806" t="str">
            <v>مشرف زراعة</v>
          </cell>
          <cell r="F806">
            <v>42856</v>
          </cell>
          <cell r="G806" t="str">
            <v>Permanent</v>
          </cell>
          <cell r="H806">
            <v>25709</v>
          </cell>
          <cell r="I806">
            <v>27005212401971</v>
          </cell>
          <cell r="J806">
            <v>56</v>
          </cell>
          <cell r="K806">
            <v>13240</v>
          </cell>
          <cell r="M806" t="str">
            <v>مطاى - المنيا</v>
          </cell>
        </row>
        <row r="807">
          <cell r="A807" t="str">
            <v>007024</v>
          </cell>
          <cell r="B807">
            <v>7024</v>
          </cell>
          <cell r="C807" t="str">
            <v>احمد حسام الدين محمد صلاح</v>
          </cell>
          <cell r="D807" t="str">
            <v>التطوير والتخطيط الاستراتيجي</v>
          </cell>
          <cell r="E807" t="str">
            <v>Principal Design Development Engineer</v>
          </cell>
          <cell r="F807">
            <v>42856</v>
          </cell>
          <cell r="G807" t="str">
            <v>Permanent</v>
          </cell>
          <cell r="H807">
            <v>33512</v>
          </cell>
          <cell r="I807">
            <v>29110010111292</v>
          </cell>
          <cell r="J807">
            <v>34</v>
          </cell>
          <cell r="K807">
            <v>16700</v>
          </cell>
          <cell r="M807" t="str">
            <v>الزيتون - القاهرة</v>
          </cell>
        </row>
        <row r="808">
          <cell r="A808" t="str">
            <v>007026</v>
          </cell>
          <cell r="B808">
            <v>7026</v>
          </cell>
          <cell r="C808" t="str">
            <v>احمد محمد عثمان محمد</v>
          </cell>
          <cell r="D808" t="str">
            <v>Lake Residence</v>
          </cell>
          <cell r="E808" t="str">
            <v>مساعد ممتاز مساح</v>
          </cell>
          <cell r="F808">
            <v>42887</v>
          </cell>
          <cell r="G808" t="str">
            <v>Permanent</v>
          </cell>
          <cell r="H808">
            <v>31964</v>
          </cell>
          <cell r="I808">
            <v>28707062702551</v>
          </cell>
          <cell r="J808">
            <v>39</v>
          </cell>
          <cell r="K808">
            <v>14780</v>
          </cell>
          <cell r="M808" t="str">
            <v>قنا - قنا</v>
          </cell>
        </row>
        <row r="809">
          <cell r="A809" t="str">
            <v>007027</v>
          </cell>
          <cell r="B809">
            <v>7027</v>
          </cell>
          <cell r="C809" t="str">
            <v>حماده عبدالسلام حافظ قطب</v>
          </cell>
          <cell r="D809" t="str">
            <v>Fifth Square</v>
          </cell>
          <cell r="E809" t="str">
            <v>مراقب عام تنفيذ</v>
          </cell>
          <cell r="F809">
            <v>42883</v>
          </cell>
          <cell r="G809" t="str">
            <v>Permanent</v>
          </cell>
          <cell r="H809">
            <v>29608</v>
          </cell>
          <cell r="I809">
            <v>28101222200616</v>
          </cell>
          <cell r="J809">
            <v>45</v>
          </cell>
          <cell r="K809">
            <v>16700</v>
          </cell>
          <cell r="M809" t="str">
            <v>ناصر - بني سويف</v>
          </cell>
        </row>
        <row r="810">
          <cell r="A810" t="str">
            <v>007031</v>
          </cell>
          <cell r="B810">
            <v>7031</v>
          </cell>
          <cell r="C810" t="str">
            <v>عبدالرحمن اشرف عطيه فرغلى</v>
          </cell>
          <cell r="D810" t="str">
            <v>Fifth Square</v>
          </cell>
          <cell r="E810" t="str">
            <v>مشغل مان ليفت</v>
          </cell>
          <cell r="F810">
            <v>42885</v>
          </cell>
          <cell r="G810" t="str">
            <v>Permanent</v>
          </cell>
          <cell r="H810">
            <v>35368</v>
          </cell>
          <cell r="I810">
            <v>29610302101436</v>
          </cell>
          <cell r="J810">
            <v>29</v>
          </cell>
          <cell r="K810">
            <v>14140</v>
          </cell>
          <cell r="M810" t="str">
            <v>الهرم - جيزة</v>
          </cell>
        </row>
        <row r="811">
          <cell r="A811" t="str">
            <v>007033</v>
          </cell>
          <cell r="B811">
            <v>7033</v>
          </cell>
          <cell r="C811" t="str">
            <v>مصطفى احمد فوزى محمد</v>
          </cell>
          <cell r="D811" t="str">
            <v>العقود وخدمة وعلاقات العملاء</v>
          </cell>
          <cell r="E811" t="str">
            <v>اخصائى ممتاز عقود</v>
          </cell>
          <cell r="F811">
            <v>42890</v>
          </cell>
          <cell r="G811" t="str">
            <v>Permanent</v>
          </cell>
          <cell r="H811">
            <v>33023</v>
          </cell>
          <cell r="I811">
            <v>29005300100156</v>
          </cell>
          <cell r="J811">
            <v>36</v>
          </cell>
          <cell r="K811">
            <v>16700</v>
          </cell>
          <cell r="M811" t="str">
            <v>السيده زينب - القاهرة</v>
          </cell>
        </row>
        <row r="812">
          <cell r="A812" t="str">
            <v>007034</v>
          </cell>
          <cell r="B812">
            <v>7034</v>
          </cell>
          <cell r="C812" t="str">
            <v>رضا ممدوح محمد الحلفاوى</v>
          </cell>
          <cell r="D812" t="str">
            <v>بالعاصمة الادارية الجديدة R5 الحى السكنى</v>
          </cell>
          <cell r="E812" t="str">
            <v>صبان</v>
          </cell>
          <cell r="F812">
            <v>42892</v>
          </cell>
          <cell r="G812" t="str">
            <v>Permanent</v>
          </cell>
          <cell r="H812">
            <v>30789</v>
          </cell>
          <cell r="I812">
            <v>28404171801434</v>
          </cell>
          <cell r="J812">
            <v>42</v>
          </cell>
          <cell r="K812">
            <v>10970</v>
          </cell>
          <cell r="M812" t="str">
            <v>كومو حماده - البحيرة</v>
          </cell>
        </row>
        <row r="813">
          <cell r="A813" t="str">
            <v>007036</v>
          </cell>
          <cell r="B813">
            <v>7036</v>
          </cell>
          <cell r="C813" t="str">
            <v>محمد ابراهيم عبدالمنعم ابراهيم</v>
          </cell>
          <cell r="D813" t="str">
            <v>Mar Bay</v>
          </cell>
          <cell r="E813" t="str">
            <v>اخصائى تنسيق وثائق</v>
          </cell>
          <cell r="F813">
            <v>42887</v>
          </cell>
          <cell r="G813" t="str">
            <v>Permanent</v>
          </cell>
          <cell r="H813">
            <v>33246</v>
          </cell>
          <cell r="I813">
            <v>29107082100651</v>
          </cell>
          <cell r="J813">
            <v>35</v>
          </cell>
          <cell r="K813">
            <v>16700</v>
          </cell>
          <cell r="M813" t="str">
            <v>الوراق - الجيزة</v>
          </cell>
        </row>
        <row r="814">
          <cell r="A814" t="str">
            <v>007037</v>
          </cell>
          <cell r="B814">
            <v>7037</v>
          </cell>
          <cell r="C814" t="str">
            <v>صبرى عبدالعال غزالى عبدالرحيم</v>
          </cell>
          <cell r="D814" t="str">
            <v>Fifth Square</v>
          </cell>
          <cell r="E814" t="str">
            <v>موظف اول خدمات اداريه (B)</v>
          </cell>
          <cell r="F814">
            <v>42887</v>
          </cell>
          <cell r="G814" t="str">
            <v>Permanent</v>
          </cell>
          <cell r="H814">
            <v>26008</v>
          </cell>
          <cell r="I814">
            <v>27103162601259</v>
          </cell>
          <cell r="J814">
            <v>55</v>
          </cell>
          <cell r="K814">
            <v>7260</v>
          </cell>
          <cell r="M814" t="str">
            <v>المشان - سوهاج</v>
          </cell>
        </row>
        <row r="815">
          <cell r="A815" t="str">
            <v>007045</v>
          </cell>
          <cell r="B815">
            <v>7045</v>
          </cell>
          <cell r="C815" t="str">
            <v>عوض عبدالتواب خليفه محمد</v>
          </cell>
          <cell r="D815" t="str">
            <v>Mar Bay</v>
          </cell>
          <cell r="E815" t="str">
            <v>سائق جرار زراعى</v>
          </cell>
          <cell r="F815">
            <v>42921</v>
          </cell>
          <cell r="G815" t="str">
            <v>Permanent</v>
          </cell>
          <cell r="H815">
            <v>27838</v>
          </cell>
          <cell r="I815">
            <v>27603192200839</v>
          </cell>
          <cell r="J815">
            <v>50</v>
          </cell>
          <cell r="K815">
            <v>13310</v>
          </cell>
          <cell r="M815" t="str">
            <v>الواسطى - بنى سويف</v>
          </cell>
        </row>
        <row r="816">
          <cell r="A816" t="str">
            <v>007055</v>
          </cell>
          <cell r="B816">
            <v>7055</v>
          </cell>
          <cell r="C816" t="str">
            <v>محمد ابراهيم سليم ابراهيم على</v>
          </cell>
          <cell r="D816" t="str">
            <v>المول التجارى - Fifth Square</v>
          </cell>
          <cell r="E816" t="str">
            <v>مهندس ممتاز تنفيذ</v>
          </cell>
          <cell r="F816">
            <v>42917</v>
          </cell>
          <cell r="G816" t="str">
            <v>Permanent</v>
          </cell>
          <cell r="H816">
            <v>34606</v>
          </cell>
          <cell r="I816">
            <v>29409291307617</v>
          </cell>
          <cell r="J816">
            <v>31</v>
          </cell>
          <cell r="K816">
            <v>16700</v>
          </cell>
          <cell r="M816" t="str">
            <v>ههيا - الشرقية</v>
          </cell>
        </row>
        <row r="817">
          <cell r="A817" t="str">
            <v>007056</v>
          </cell>
          <cell r="B817">
            <v>7056</v>
          </cell>
          <cell r="C817" t="str">
            <v>حسن محمد ابوالنجا رشوان</v>
          </cell>
          <cell r="D817" t="str">
            <v>Fifth Square</v>
          </cell>
          <cell r="E817" t="str">
            <v>سائق تيلى هاندلر</v>
          </cell>
          <cell r="F817">
            <v>42917</v>
          </cell>
          <cell r="G817" t="str">
            <v>Permanent</v>
          </cell>
          <cell r="H817">
            <v>32422</v>
          </cell>
          <cell r="I817">
            <v>28810062700154</v>
          </cell>
          <cell r="J817">
            <v>37</v>
          </cell>
          <cell r="K817">
            <v>14230</v>
          </cell>
          <cell r="M817" t="str">
            <v>نجع حمادى - قنا</v>
          </cell>
        </row>
        <row r="818">
          <cell r="A818" t="str">
            <v>007061</v>
          </cell>
          <cell r="B818">
            <v>7061</v>
          </cell>
          <cell r="C818" t="str">
            <v>احمد بهجات عبدالعليم عبدالقادر</v>
          </cell>
          <cell r="D818" t="str">
            <v>العقود وخدمة وعلاقات العملاء</v>
          </cell>
          <cell r="E818" t="str">
            <v>نائب مدير اداره العقود</v>
          </cell>
          <cell r="F818">
            <v>42948</v>
          </cell>
          <cell r="G818" t="str">
            <v>Permanent</v>
          </cell>
          <cell r="H818">
            <v>32037</v>
          </cell>
          <cell r="I818">
            <v>28709170103135</v>
          </cell>
          <cell r="J818">
            <v>38</v>
          </cell>
          <cell r="K818">
            <v>16700</v>
          </cell>
          <cell r="M818" t="str">
            <v>المعادى - القاهرة</v>
          </cell>
        </row>
        <row r="819">
          <cell r="A819" t="str">
            <v>007064</v>
          </cell>
          <cell r="B819">
            <v>7064</v>
          </cell>
          <cell r="C819" t="str">
            <v>مصطفى سيد محمد مكى</v>
          </cell>
          <cell r="D819" t="str">
            <v>Fifth Square</v>
          </cell>
          <cell r="E819" t="str">
            <v>فنى ممتاز تصوير وبلوتر</v>
          </cell>
          <cell r="F819">
            <v>42948</v>
          </cell>
          <cell r="G819" t="str">
            <v>Permanent</v>
          </cell>
          <cell r="H819">
            <v>31759</v>
          </cell>
          <cell r="I819">
            <v>28602132800575</v>
          </cell>
          <cell r="J819">
            <v>40</v>
          </cell>
          <cell r="K819">
            <v>10920</v>
          </cell>
          <cell r="M819" t="str">
            <v>كوم امبو - اسوان</v>
          </cell>
        </row>
        <row r="820">
          <cell r="A820" t="str">
            <v>007071</v>
          </cell>
          <cell r="B820">
            <v>7071</v>
          </cell>
          <cell r="C820" t="str">
            <v>ياسمين محمد احمد السيد</v>
          </cell>
          <cell r="D820" t="str">
            <v>العقود وخدمة وعلاقات العملاء</v>
          </cell>
          <cell r="E820" t="str">
            <v>اخصائى ممتاز عقود</v>
          </cell>
          <cell r="F820">
            <v>42953</v>
          </cell>
          <cell r="G820" t="str">
            <v>Permanent</v>
          </cell>
          <cell r="H820">
            <v>34953</v>
          </cell>
          <cell r="I820">
            <v>29509110104226</v>
          </cell>
          <cell r="J820">
            <v>30</v>
          </cell>
          <cell r="K820">
            <v>16700</v>
          </cell>
          <cell r="M820" t="str">
            <v>الساحل - القاهرة</v>
          </cell>
        </row>
        <row r="821">
          <cell r="A821" t="str">
            <v>007072</v>
          </cell>
          <cell r="B821">
            <v>7072</v>
          </cell>
          <cell r="C821" t="str">
            <v>احمد جمال السعودى جمال</v>
          </cell>
          <cell r="D821" t="str">
            <v>الادارة العامة للشئون المالية</v>
          </cell>
          <cell r="E821" t="str">
            <v>رئيس قسم حسابات بنوك بالانابه</v>
          </cell>
          <cell r="F821">
            <v>42953</v>
          </cell>
          <cell r="G821" t="str">
            <v>Permanent</v>
          </cell>
          <cell r="H821">
            <v>34002</v>
          </cell>
          <cell r="I821">
            <v>29302020100058</v>
          </cell>
          <cell r="J821">
            <v>33</v>
          </cell>
          <cell r="K821">
            <v>16700</v>
          </cell>
          <cell r="M821" t="str">
            <v>الوايلى - القاهرة</v>
          </cell>
        </row>
        <row r="822">
          <cell r="A822" t="str">
            <v>007073</v>
          </cell>
          <cell r="B822">
            <v>7073</v>
          </cell>
          <cell r="C822" t="str">
            <v>تامر طه احمد عبدالمجيد</v>
          </cell>
          <cell r="D822" t="str">
            <v>تنسيق الموقع العام محور التسعين الجنوبى</v>
          </cell>
          <cell r="E822" t="str">
            <v>مراقب تنفيذ</v>
          </cell>
          <cell r="F822">
            <v>42948</v>
          </cell>
          <cell r="G822" t="str">
            <v>Permanent</v>
          </cell>
          <cell r="H822">
            <v>30628</v>
          </cell>
          <cell r="I822">
            <v>28311082200691</v>
          </cell>
          <cell r="J822">
            <v>42</v>
          </cell>
          <cell r="K822">
            <v>16700</v>
          </cell>
          <cell r="M822" t="str">
            <v>بنى سويف - بنى سويف</v>
          </cell>
        </row>
        <row r="823">
          <cell r="A823" t="str">
            <v>007076</v>
          </cell>
          <cell r="B823">
            <v>7076</v>
          </cell>
          <cell r="C823" t="str">
            <v>عمرو سليمان فضل سليمان</v>
          </cell>
          <cell r="D823" t="str">
            <v>الادارة المالية</v>
          </cell>
          <cell r="E823" t="str">
            <v>رئيس قسم حسابات العملاء</v>
          </cell>
          <cell r="F823">
            <v>42957</v>
          </cell>
          <cell r="G823" t="str">
            <v>Permanent</v>
          </cell>
          <cell r="H823">
            <v>33707</v>
          </cell>
          <cell r="I823">
            <v>29204131301212</v>
          </cell>
          <cell r="J823">
            <v>34</v>
          </cell>
          <cell r="K823">
            <v>16700</v>
          </cell>
          <cell r="M823" t="str">
            <v>منيا القمح - الشرقية</v>
          </cell>
        </row>
        <row r="824">
          <cell r="A824" t="str">
            <v>007077</v>
          </cell>
          <cell r="B824">
            <v>7077</v>
          </cell>
          <cell r="C824" t="str">
            <v>محمد حسين بركات عبدالعظيم</v>
          </cell>
          <cell r="D824" t="str">
            <v>Mar Bay</v>
          </cell>
          <cell r="E824" t="str">
            <v>موظف ممتاز خدمات اداريه (B)</v>
          </cell>
          <cell r="F824">
            <v>42948</v>
          </cell>
          <cell r="G824" t="str">
            <v>Permanent</v>
          </cell>
          <cell r="H824">
            <v>30006</v>
          </cell>
          <cell r="I824">
            <v>28202242800475</v>
          </cell>
          <cell r="J824">
            <v>44</v>
          </cell>
          <cell r="K824">
            <v>8630</v>
          </cell>
          <cell r="M824" t="str">
            <v>ادفو - اسوان</v>
          </cell>
        </row>
        <row r="825">
          <cell r="A825" t="str">
            <v>007078</v>
          </cell>
          <cell r="B825">
            <v>7078</v>
          </cell>
          <cell r="C825" t="str">
            <v>محمد محمد ابوالمجد اسماعيل</v>
          </cell>
          <cell r="D825" t="str">
            <v>خدمات الادارة العامه للشئون الادارية</v>
          </cell>
          <cell r="E825" t="str">
            <v>مندوب ادارى</v>
          </cell>
          <cell r="F825">
            <v>42957</v>
          </cell>
          <cell r="G825" t="str">
            <v>Permanent</v>
          </cell>
          <cell r="H825">
            <v>35309</v>
          </cell>
          <cell r="I825">
            <v>29609010103073</v>
          </cell>
          <cell r="J825">
            <v>29</v>
          </cell>
          <cell r="K825">
            <v>9040</v>
          </cell>
          <cell r="M825" t="str">
            <v>المطرية - القاهرة</v>
          </cell>
        </row>
        <row r="826">
          <cell r="A826" t="str">
            <v>007085</v>
          </cell>
          <cell r="B826">
            <v>7085</v>
          </cell>
          <cell r="C826" t="str">
            <v>احمد صبره على مشرف</v>
          </cell>
          <cell r="D826" t="str">
            <v>بالعاصمة الادارية الجديدة R5 الحى السكنى</v>
          </cell>
          <cell r="E826" t="str">
            <v>مشرف عام كهرباء</v>
          </cell>
          <cell r="F826">
            <v>42948</v>
          </cell>
          <cell r="G826" t="str">
            <v>Permanent</v>
          </cell>
          <cell r="H826">
            <v>30797</v>
          </cell>
          <cell r="I826">
            <v>28404252200575</v>
          </cell>
          <cell r="J826">
            <v>42</v>
          </cell>
          <cell r="K826">
            <v>15100</v>
          </cell>
          <cell r="M826" t="str">
            <v>ناصر - بنى سويف</v>
          </cell>
        </row>
        <row r="827">
          <cell r="A827" t="str">
            <v>007086</v>
          </cell>
          <cell r="B827">
            <v>7086</v>
          </cell>
          <cell r="C827" t="str">
            <v>احمد وليد محمد محمد الفار</v>
          </cell>
          <cell r="D827" t="str">
            <v>Lake Residence</v>
          </cell>
          <cell r="E827" t="str">
            <v>فرد اول امن</v>
          </cell>
          <cell r="F827">
            <v>42948</v>
          </cell>
          <cell r="G827" t="str">
            <v>Permanent</v>
          </cell>
          <cell r="H827">
            <v>35674</v>
          </cell>
          <cell r="I827">
            <v>29709011819794</v>
          </cell>
          <cell r="J827">
            <v>28</v>
          </cell>
          <cell r="K827">
            <v>9060</v>
          </cell>
          <cell r="M827" t="str">
            <v>المحمودية - البحيرة</v>
          </cell>
        </row>
        <row r="828">
          <cell r="A828" t="str">
            <v>007088</v>
          </cell>
          <cell r="B828">
            <v>7088</v>
          </cell>
          <cell r="C828" t="str">
            <v>وليد محمد عبدالفتاح محمد</v>
          </cell>
          <cell r="D828" t="str">
            <v>الادارة العامه للشئون الاداريه</v>
          </cell>
          <cell r="E828" t="str">
            <v>مندوب ممتاز تراخيص</v>
          </cell>
          <cell r="F828">
            <v>42963</v>
          </cell>
          <cell r="G828" t="str">
            <v>Permanent</v>
          </cell>
          <cell r="H828">
            <v>27699</v>
          </cell>
          <cell r="I828">
            <v>27511010110471</v>
          </cell>
          <cell r="J828">
            <v>50</v>
          </cell>
          <cell r="K828">
            <v>15150</v>
          </cell>
          <cell r="M828" t="str">
            <v>حلوان - القاهرة</v>
          </cell>
        </row>
        <row r="829">
          <cell r="A829" t="str">
            <v>007090</v>
          </cell>
          <cell r="B829">
            <v>7090</v>
          </cell>
          <cell r="C829" t="str">
            <v>عادل سيد عمار محمد</v>
          </cell>
          <cell r="D829" t="str">
            <v>المول التجارى - Fifth Square</v>
          </cell>
          <cell r="E829" t="str">
            <v>مراقب عام كهرباء تيار خفيف</v>
          </cell>
          <cell r="F829">
            <v>42966</v>
          </cell>
          <cell r="G829" t="str">
            <v>Permanent</v>
          </cell>
          <cell r="H829">
            <v>28020</v>
          </cell>
          <cell r="I829">
            <v>27609172101972</v>
          </cell>
          <cell r="J829">
            <v>49</v>
          </cell>
          <cell r="K829">
            <v>16700</v>
          </cell>
          <cell r="M829" t="str">
            <v>امبابة - جيزة</v>
          </cell>
        </row>
        <row r="830">
          <cell r="A830" t="str">
            <v>007092</v>
          </cell>
          <cell r="B830">
            <v>7092</v>
          </cell>
          <cell r="C830" t="str">
            <v>ابراهيم احمد محمد عثمان</v>
          </cell>
          <cell r="D830" t="str">
            <v>5th Square - Sales Center</v>
          </cell>
          <cell r="E830" t="str">
            <v>موظف اول خدمات اداريه (B)</v>
          </cell>
          <cell r="F830">
            <v>42967</v>
          </cell>
          <cell r="G830" t="str">
            <v>Permanent</v>
          </cell>
          <cell r="H830">
            <v>33839</v>
          </cell>
          <cell r="I830">
            <v>29501282800495</v>
          </cell>
          <cell r="J830">
            <v>31</v>
          </cell>
          <cell r="K830">
            <v>9040</v>
          </cell>
          <cell r="M830" t="str">
            <v>كوم امبو - اسوان</v>
          </cell>
        </row>
        <row r="831">
          <cell r="A831" t="str">
            <v>007097</v>
          </cell>
          <cell r="B831">
            <v>7097</v>
          </cell>
          <cell r="C831" t="str">
            <v>احمد احمد خميس موسى الغنام</v>
          </cell>
          <cell r="D831" t="str">
            <v>Lake Residence</v>
          </cell>
          <cell r="E831" t="str">
            <v>فنى ممتاز كهرباء</v>
          </cell>
          <cell r="F831">
            <v>42963</v>
          </cell>
          <cell r="G831" t="str">
            <v>Permanent</v>
          </cell>
          <cell r="H831">
            <v>32038</v>
          </cell>
          <cell r="I831">
            <v>28706181402739</v>
          </cell>
          <cell r="J831">
            <v>39</v>
          </cell>
          <cell r="K831">
            <v>15120</v>
          </cell>
          <cell r="M831" t="str">
            <v>ههيا - الشرقية</v>
          </cell>
        </row>
        <row r="832">
          <cell r="A832" t="str">
            <v>007098</v>
          </cell>
          <cell r="B832">
            <v>7098</v>
          </cell>
          <cell r="C832" t="str">
            <v>ساره سيد احمد كامل</v>
          </cell>
          <cell r="D832" t="str">
            <v>تحويلات / تحت الاعتماد</v>
          </cell>
          <cell r="E832" t="str">
            <v>ايقاف راتب - استقاله</v>
          </cell>
          <cell r="F832">
            <v>42988</v>
          </cell>
          <cell r="G832" t="str">
            <v>Permanent</v>
          </cell>
          <cell r="H832">
            <v>32392</v>
          </cell>
          <cell r="I832">
            <v>2880906210366</v>
          </cell>
          <cell r="J832">
            <v>37</v>
          </cell>
          <cell r="K832">
            <v>16700</v>
          </cell>
          <cell r="M832" t="str">
            <v>المعادى - القاهرة</v>
          </cell>
        </row>
        <row r="833">
          <cell r="A833" t="str">
            <v>007099</v>
          </cell>
          <cell r="B833">
            <v>7099</v>
          </cell>
          <cell r="C833" t="str">
            <v>سالم جاد ابراهيم سالم</v>
          </cell>
          <cell r="D833" t="str">
            <v>الادارة العامة لتطوير الاعمال</v>
          </cell>
          <cell r="E833" t="str">
            <v>مندوب اول تراخيص</v>
          </cell>
          <cell r="F833">
            <v>42991</v>
          </cell>
          <cell r="G833" t="str">
            <v>Permanent</v>
          </cell>
          <cell r="H833">
            <v>32918</v>
          </cell>
          <cell r="I833">
            <v>29002141401752</v>
          </cell>
          <cell r="J833">
            <v>36</v>
          </cell>
          <cell r="K833">
            <v>9510</v>
          </cell>
          <cell r="M833" t="str">
            <v>الخانكة - قليوبية</v>
          </cell>
        </row>
        <row r="834">
          <cell r="A834" t="str">
            <v>007106</v>
          </cell>
          <cell r="B834">
            <v>7106</v>
          </cell>
          <cell r="C834" t="str">
            <v>محمد حسين عبدالهادى اسكندر حسين</v>
          </cell>
          <cell r="D834" t="str">
            <v>الادارة العامة للمشتريات والمواد</v>
          </cell>
          <cell r="E834" t="str">
            <v>مهندس ممتاز مشتريات - مدني</v>
          </cell>
          <cell r="F834">
            <v>43011</v>
          </cell>
          <cell r="G834" t="str">
            <v>Permanent</v>
          </cell>
          <cell r="H834">
            <v>34508</v>
          </cell>
          <cell r="I834">
            <v>29406232300375</v>
          </cell>
          <cell r="J834">
            <v>32</v>
          </cell>
          <cell r="K834">
            <v>16700</v>
          </cell>
          <cell r="M834" t="str">
            <v>الفيوم - الفيوم</v>
          </cell>
        </row>
        <row r="835">
          <cell r="A835" t="str">
            <v>007107</v>
          </cell>
          <cell r="B835">
            <v>7107</v>
          </cell>
          <cell r="C835" t="str">
            <v>شهاب الهامى عبدالفتاح محمد</v>
          </cell>
          <cell r="D835" t="str">
            <v>Fifth Square</v>
          </cell>
          <cell r="E835" t="str">
            <v>مهندس ممتاز تنفيذ</v>
          </cell>
          <cell r="F835">
            <v>43012</v>
          </cell>
          <cell r="G835" t="str">
            <v>Permanent</v>
          </cell>
          <cell r="H835">
            <v>34288</v>
          </cell>
          <cell r="I835">
            <v>29311151301333</v>
          </cell>
          <cell r="J835">
            <v>32</v>
          </cell>
          <cell r="K835">
            <v>16700</v>
          </cell>
          <cell r="M835" t="str">
            <v>ابو حماد - الشرقية</v>
          </cell>
        </row>
        <row r="836">
          <cell r="A836" t="str">
            <v>007108</v>
          </cell>
          <cell r="B836">
            <v>7108</v>
          </cell>
          <cell r="C836" t="str">
            <v>اسلام فتحى عبدالونيس محمد علام</v>
          </cell>
          <cell r="D836" t="str">
            <v>المول التجارى - Fifth Square</v>
          </cell>
          <cell r="E836" t="str">
            <v>فرد اول امن</v>
          </cell>
          <cell r="F836">
            <v>43009</v>
          </cell>
          <cell r="G836" t="str">
            <v>Permanent</v>
          </cell>
          <cell r="H836">
            <v>34438</v>
          </cell>
          <cell r="I836">
            <v>29404141701196</v>
          </cell>
          <cell r="J836">
            <v>32</v>
          </cell>
          <cell r="K836">
            <v>7700</v>
          </cell>
          <cell r="M836" t="str">
            <v>اشمون - المنوفية</v>
          </cell>
        </row>
        <row r="837">
          <cell r="A837" t="str">
            <v>007109</v>
          </cell>
          <cell r="B837">
            <v>7109</v>
          </cell>
          <cell r="C837" t="str">
            <v>محمد خيرى السنوسى عبدالهادى سالم</v>
          </cell>
          <cell r="D837" t="str">
            <v>Fifth Square</v>
          </cell>
          <cell r="E837" t="str">
            <v>فرد اول امن</v>
          </cell>
          <cell r="F837">
            <v>43010</v>
          </cell>
          <cell r="G837" t="str">
            <v>Permanent</v>
          </cell>
          <cell r="H837">
            <v>34486</v>
          </cell>
          <cell r="I837">
            <v>29406011804719</v>
          </cell>
          <cell r="J837">
            <v>32</v>
          </cell>
          <cell r="K837">
            <v>8180</v>
          </cell>
          <cell r="M837" t="str">
            <v>ايتاى البارود - المنوفية</v>
          </cell>
        </row>
        <row r="838">
          <cell r="A838" t="str">
            <v>007113</v>
          </cell>
          <cell r="B838">
            <v>7113</v>
          </cell>
          <cell r="C838" t="str">
            <v>احمد النبوى محمود احمد</v>
          </cell>
          <cell r="D838" t="str">
            <v>5th Square - Sales Center</v>
          </cell>
          <cell r="E838" t="str">
            <v>مشرف اول امن</v>
          </cell>
          <cell r="F838">
            <v>43019</v>
          </cell>
          <cell r="G838" t="str">
            <v>Permanent</v>
          </cell>
          <cell r="H838">
            <v>32738</v>
          </cell>
          <cell r="I838">
            <v>28909182502352</v>
          </cell>
          <cell r="J838">
            <v>36</v>
          </cell>
          <cell r="K838">
            <v>14160</v>
          </cell>
          <cell r="M838" t="str">
            <v>البدارى - اسيوط</v>
          </cell>
        </row>
        <row r="839">
          <cell r="A839" t="str">
            <v>007114</v>
          </cell>
          <cell r="B839">
            <v>7114</v>
          </cell>
          <cell r="C839" t="str">
            <v>محمد عمر عطيه على</v>
          </cell>
          <cell r="D839" t="str">
            <v>المستودعات المركزيه</v>
          </cell>
          <cell r="E839" t="str">
            <v>فرد اول امن</v>
          </cell>
          <cell r="F839">
            <v>43025</v>
          </cell>
          <cell r="G839" t="str">
            <v>Permanent</v>
          </cell>
          <cell r="H839">
            <v>34881</v>
          </cell>
          <cell r="I839">
            <v>29507012710191</v>
          </cell>
          <cell r="J839">
            <v>31</v>
          </cell>
          <cell r="K839">
            <v>9050</v>
          </cell>
          <cell r="M839" t="str">
            <v>نجع حمادى - قنا</v>
          </cell>
        </row>
        <row r="840">
          <cell r="A840" t="str">
            <v>007117</v>
          </cell>
          <cell r="B840">
            <v>7117</v>
          </cell>
          <cell r="C840" t="str">
            <v>منتصر محمود كامل محمد</v>
          </cell>
          <cell r="D840" t="str">
            <v>المول التجارى - Fifth Square</v>
          </cell>
          <cell r="E840" t="str">
            <v>موظف اول تشهيلات</v>
          </cell>
          <cell r="F840">
            <v>44249</v>
          </cell>
          <cell r="G840" t="str">
            <v>Permanent</v>
          </cell>
          <cell r="H840">
            <v>36343</v>
          </cell>
          <cell r="I840">
            <v>29907020104397</v>
          </cell>
          <cell r="J840">
            <v>27</v>
          </cell>
          <cell r="K840">
            <v>8580</v>
          </cell>
          <cell r="M840" t="str">
            <v>البساتين - القاهرة</v>
          </cell>
        </row>
        <row r="841">
          <cell r="A841" t="str">
            <v>007119</v>
          </cell>
          <cell r="B841">
            <v>7119</v>
          </cell>
          <cell r="C841" t="str">
            <v>احمد محمد طارق حسن نايل</v>
          </cell>
          <cell r="D841" t="str">
            <v>ادارة العقود</v>
          </cell>
          <cell r="E841" t="str">
            <v>مهندس ممتاز عقود</v>
          </cell>
          <cell r="F841">
            <v>43030</v>
          </cell>
          <cell r="G841" t="str">
            <v>Permanent</v>
          </cell>
          <cell r="H841">
            <v>34173</v>
          </cell>
          <cell r="I841">
            <v>29307230105313</v>
          </cell>
          <cell r="J841">
            <v>33</v>
          </cell>
          <cell r="K841">
            <v>16700</v>
          </cell>
          <cell r="M841" t="str">
            <v>م.نصر اول - القاهرة</v>
          </cell>
        </row>
        <row r="842">
          <cell r="A842" t="str">
            <v>007131</v>
          </cell>
          <cell r="B842">
            <v>7131</v>
          </cell>
          <cell r="C842" t="str">
            <v>اشرف احمد عرفه دراز</v>
          </cell>
          <cell r="D842" t="str">
            <v>امن الشركة</v>
          </cell>
          <cell r="E842" t="str">
            <v>مشرف ممتاز امن علاقات حكوميه</v>
          </cell>
          <cell r="F842">
            <v>43044</v>
          </cell>
          <cell r="G842" t="str">
            <v>Permanent</v>
          </cell>
          <cell r="H842">
            <v>24614</v>
          </cell>
          <cell r="I842">
            <v>26705221701137</v>
          </cell>
          <cell r="J842">
            <v>59</v>
          </cell>
          <cell r="K842">
            <v>14690</v>
          </cell>
          <cell r="M842" t="str">
            <v>الوراق - الجيزة</v>
          </cell>
        </row>
        <row r="843">
          <cell r="A843" t="str">
            <v>007132</v>
          </cell>
          <cell r="B843">
            <v>7132</v>
          </cell>
          <cell r="C843" t="str">
            <v>احمد على السيد المقدم</v>
          </cell>
          <cell r="D843" t="str">
            <v>Mar Bay</v>
          </cell>
          <cell r="E843" t="str">
            <v>مهندس ممتاز تنفيذ</v>
          </cell>
          <cell r="F843">
            <v>43043</v>
          </cell>
          <cell r="G843" t="str">
            <v>Permanent</v>
          </cell>
          <cell r="H843">
            <v>34182</v>
          </cell>
          <cell r="I843">
            <v>29308012113955</v>
          </cell>
          <cell r="J843">
            <v>32</v>
          </cell>
          <cell r="K843">
            <v>16700</v>
          </cell>
          <cell r="M843" t="str">
            <v>السيدة زينب - القاهرة</v>
          </cell>
        </row>
        <row r="844">
          <cell r="A844" t="str">
            <v>007135</v>
          </cell>
          <cell r="B844">
            <v>7135</v>
          </cell>
          <cell r="C844" t="str">
            <v>احمد السيد محمد احمد</v>
          </cell>
          <cell r="D844" t="str">
            <v>المستودعات المركزيه</v>
          </cell>
          <cell r="E844" t="str">
            <v>فرد اول امن</v>
          </cell>
          <cell r="F844">
            <v>43044</v>
          </cell>
          <cell r="G844" t="str">
            <v>Permanent</v>
          </cell>
          <cell r="H844">
            <v>27881</v>
          </cell>
          <cell r="I844">
            <v>27605011302514</v>
          </cell>
          <cell r="J844">
            <v>50</v>
          </cell>
          <cell r="K844">
            <v>9070</v>
          </cell>
          <cell r="M844" t="str">
            <v>ابو كبير - الشرقية</v>
          </cell>
        </row>
        <row r="845">
          <cell r="A845" t="str">
            <v>007139</v>
          </cell>
          <cell r="B845">
            <v>7139</v>
          </cell>
          <cell r="C845" t="str">
            <v>وائل فوزى محمد ابوالعنين</v>
          </cell>
          <cell r="D845" t="str">
            <v>Fifth Square</v>
          </cell>
          <cell r="E845" t="str">
            <v>مراقب عام تنفيذ</v>
          </cell>
          <cell r="F845">
            <v>43050</v>
          </cell>
          <cell r="G845" t="str">
            <v>Permanent</v>
          </cell>
          <cell r="H845">
            <v>26256</v>
          </cell>
          <cell r="I845">
            <v>27202091602338</v>
          </cell>
          <cell r="J845">
            <v>54</v>
          </cell>
          <cell r="K845">
            <v>16700</v>
          </cell>
          <cell r="M845" t="str">
            <v>شبرا الحيمة اول - القليوبية</v>
          </cell>
        </row>
        <row r="846">
          <cell r="A846" t="str">
            <v>007142</v>
          </cell>
          <cell r="B846">
            <v>7142</v>
          </cell>
          <cell r="C846" t="str">
            <v>محمد سعيد على عبدالرحمن الشاذلى</v>
          </cell>
          <cell r="D846" t="str">
            <v>العقود وخدمة وعلاقات العملاء</v>
          </cell>
          <cell r="E846" t="str">
            <v>اخصائى ممتاز عقود</v>
          </cell>
          <cell r="F846">
            <v>43058</v>
          </cell>
          <cell r="G846" t="str">
            <v>Permanent</v>
          </cell>
          <cell r="H846">
            <v>34408</v>
          </cell>
          <cell r="I846">
            <v>29403150104676</v>
          </cell>
          <cell r="J846">
            <v>32</v>
          </cell>
          <cell r="K846">
            <v>16700</v>
          </cell>
          <cell r="M846" t="str">
            <v>15 مايو - القاهرة</v>
          </cell>
        </row>
        <row r="847">
          <cell r="A847" t="str">
            <v>007150</v>
          </cell>
          <cell r="B847">
            <v>7150</v>
          </cell>
          <cell r="C847" t="str">
            <v>محمد على زكى مصطفى</v>
          </cell>
          <cell r="D847" t="str">
            <v>الادارة العامه للشئون الاداريه</v>
          </cell>
          <cell r="E847" t="str">
            <v>اخصائى ممتاز شئون اداريه</v>
          </cell>
          <cell r="F847">
            <v>43065</v>
          </cell>
          <cell r="G847" t="str">
            <v>Permanent</v>
          </cell>
          <cell r="H847">
            <v>32593</v>
          </cell>
          <cell r="I847">
            <v>28903260104239</v>
          </cell>
          <cell r="J847">
            <v>37</v>
          </cell>
          <cell r="K847">
            <v>16700</v>
          </cell>
          <cell r="M847" t="str">
            <v>المعادى - القاهرة</v>
          </cell>
        </row>
        <row r="848">
          <cell r="A848" t="str">
            <v>007153</v>
          </cell>
          <cell r="B848">
            <v>7153</v>
          </cell>
          <cell r="C848" t="str">
            <v>رمضان محمد عبدالصمد محمد</v>
          </cell>
          <cell r="D848" t="str">
            <v>بالعاصمة الادارية الجديدة R5 الحى السكنى</v>
          </cell>
          <cell r="E848" t="str">
            <v>سائق لودر زاحف</v>
          </cell>
          <cell r="F848">
            <v>43065</v>
          </cell>
          <cell r="G848" t="str">
            <v>Permanent</v>
          </cell>
          <cell r="H848">
            <v>26256</v>
          </cell>
          <cell r="I848">
            <v>27111192300311</v>
          </cell>
          <cell r="J848">
            <v>54</v>
          </cell>
          <cell r="K848">
            <v>12400</v>
          </cell>
          <cell r="M848" t="str">
            <v>اسطا - الفيوم</v>
          </cell>
        </row>
        <row r="849">
          <cell r="A849" t="str">
            <v>007155</v>
          </cell>
          <cell r="B849">
            <v>7155</v>
          </cell>
          <cell r="C849" t="str">
            <v>محمد جابر سيد على</v>
          </cell>
          <cell r="D849" t="str">
            <v>بالعاصمة الادارية الجديدة R5 الحى السكنى</v>
          </cell>
          <cell r="E849" t="str">
            <v>مشرف عام كهرباء تيار خفيف</v>
          </cell>
          <cell r="F849">
            <v>43071</v>
          </cell>
          <cell r="G849" t="str">
            <v>Permanent</v>
          </cell>
          <cell r="H849">
            <v>34257</v>
          </cell>
          <cell r="I849">
            <v>29310152501518</v>
          </cell>
          <cell r="J849">
            <v>32</v>
          </cell>
          <cell r="K849">
            <v>15220</v>
          </cell>
          <cell r="M849" t="str">
            <v>ثان الغردقة - البحر الاحمر</v>
          </cell>
        </row>
        <row r="850">
          <cell r="A850" t="str">
            <v>007156</v>
          </cell>
          <cell r="B850">
            <v>7156</v>
          </cell>
          <cell r="C850" t="str">
            <v>محمد عبدالحميد فؤاد عيد عبده</v>
          </cell>
          <cell r="D850" t="str">
            <v>Fifth Square</v>
          </cell>
          <cell r="E850" t="str">
            <v>مشرف عام تنفيذ</v>
          </cell>
          <cell r="F850">
            <v>43071</v>
          </cell>
          <cell r="G850" t="str">
            <v>Permanent</v>
          </cell>
          <cell r="H850">
            <v>32320</v>
          </cell>
          <cell r="I850">
            <v>28806260201212</v>
          </cell>
          <cell r="J850">
            <v>38</v>
          </cell>
          <cell r="K850">
            <v>16700</v>
          </cell>
          <cell r="M850" t="str">
            <v>اول الرمل - الاسكندرية</v>
          </cell>
        </row>
        <row r="851">
          <cell r="A851" t="str">
            <v>007159</v>
          </cell>
          <cell r="B851">
            <v>7159</v>
          </cell>
          <cell r="C851" t="str">
            <v>عثمان منصور محمود محمد</v>
          </cell>
          <cell r="D851" t="str">
            <v>Fifth Square</v>
          </cell>
          <cell r="E851" t="str">
            <v>مراقب عام صحى</v>
          </cell>
          <cell r="F851">
            <v>43071</v>
          </cell>
          <cell r="G851" t="str">
            <v>Permanent</v>
          </cell>
          <cell r="H851">
            <v>24348</v>
          </cell>
          <cell r="I851">
            <v>26608291301815</v>
          </cell>
          <cell r="J851">
            <v>59</v>
          </cell>
          <cell r="K851">
            <v>16700</v>
          </cell>
          <cell r="M851" t="str">
            <v>فاقوس - الشرقية</v>
          </cell>
        </row>
        <row r="852">
          <cell r="A852" t="str">
            <v>007163</v>
          </cell>
          <cell r="B852">
            <v>7163</v>
          </cell>
          <cell r="C852" t="str">
            <v>عمرو احمد مصطفى محمود</v>
          </cell>
          <cell r="D852" t="str">
            <v>بالعاصمة الادارية الجديدة R5 الحى السكنى</v>
          </cell>
          <cell r="E852" t="str">
            <v>فنى ممتاز ميكانيكا - معدات</v>
          </cell>
          <cell r="F852">
            <v>43052</v>
          </cell>
          <cell r="G852" t="str">
            <v>Permanent</v>
          </cell>
          <cell r="H852">
            <v>32152</v>
          </cell>
          <cell r="I852">
            <v>28801102707751</v>
          </cell>
          <cell r="J852">
            <v>38</v>
          </cell>
          <cell r="K852">
            <v>15600</v>
          </cell>
          <cell r="M852" t="str">
            <v>الاقصر - الاقصر</v>
          </cell>
        </row>
        <row r="853">
          <cell r="A853" t="str">
            <v>007168</v>
          </cell>
          <cell r="B853">
            <v>7168</v>
          </cell>
          <cell r="C853" t="str">
            <v>امام محمد احمد حمد</v>
          </cell>
          <cell r="D853" t="str">
            <v>تحويلات / تحت الاعتماد</v>
          </cell>
          <cell r="E853" t="str">
            <v>ايقاف راتب - انقطاع عن العمل</v>
          </cell>
          <cell r="F853">
            <v>43083</v>
          </cell>
          <cell r="G853" t="str">
            <v>Permanent</v>
          </cell>
          <cell r="H853">
            <v>29289</v>
          </cell>
          <cell r="I853">
            <v>28003091402933</v>
          </cell>
          <cell r="J853">
            <v>46</v>
          </cell>
          <cell r="K853">
            <v>5500</v>
          </cell>
          <cell r="M853" t="str">
            <v>الخانكة - قليوبية</v>
          </cell>
        </row>
        <row r="854">
          <cell r="A854" t="str">
            <v>007169</v>
          </cell>
          <cell r="B854">
            <v>7169</v>
          </cell>
          <cell r="C854" t="str">
            <v>اسلام ابراهيم عبدالفتاح احمد</v>
          </cell>
          <cell r="D854" t="str">
            <v>العقود وخدمة وعلاقات العملاء</v>
          </cell>
          <cell r="E854" t="str">
            <v>اخصائى ممتاز عقود</v>
          </cell>
          <cell r="F854">
            <v>43070</v>
          </cell>
          <cell r="G854" t="str">
            <v>Permanent</v>
          </cell>
          <cell r="H854">
            <v>31654</v>
          </cell>
          <cell r="I854">
            <v>28608301702012</v>
          </cell>
          <cell r="J854">
            <v>39</v>
          </cell>
          <cell r="K854">
            <v>16700</v>
          </cell>
          <cell r="M854" t="str">
            <v>منوف - المنوفية</v>
          </cell>
        </row>
        <row r="855">
          <cell r="A855" t="str">
            <v>007174</v>
          </cell>
          <cell r="B855">
            <v>7174</v>
          </cell>
          <cell r="C855" t="str">
            <v>محمد عبده النوبى محمد</v>
          </cell>
          <cell r="D855" t="str">
            <v>بالعاصمة الادارية الجديدة R5 الحى السكنى</v>
          </cell>
          <cell r="E855" t="str">
            <v>مهندس ممتاز تنفيذ - كهرباء باور</v>
          </cell>
          <cell r="F855">
            <v>43086</v>
          </cell>
          <cell r="G855" t="str">
            <v>Permanent</v>
          </cell>
          <cell r="H855">
            <v>33134</v>
          </cell>
          <cell r="I855">
            <v>29009182700092</v>
          </cell>
          <cell r="J855">
            <v>35</v>
          </cell>
          <cell r="K855">
            <v>16700</v>
          </cell>
          <cell r="M855" t="str">
            <v>حدائق القبة - القاهرة</v>
          </cell>
        </row>
        <row r="856">
          <cell r="A856" t="str">
            <v>007175</v>
          </cell>
          <cell r="B856">
            <v>7175</v>
          </cell>
          <cell r="C856" t="str">
            <v>حسام عمرو محمد احمد موسى</v>
          </cell>
          <cell r="D856" t="str">
            <v>المول التجارى - Fifth Square</v>
          </cell>
          <cell r="E856" t="str">
            <v>مهندس ممتاز تنفيذ - كهرباء تيار خفيف</v>
          </cell>
          <cell r="F856">
            <v>43087</v>
          </cell>
          <cell r="G856" t="str">
            <v>Permanent</v>
          </cell>
          <cell r="H856">
            <v>34481</v>
          </cell>
          <cell r="I856">
            <v>29405270104338</v>
          </cell>
          <cell r="J856">
            <v>32</v>
          </cell>
          <cell r="K856">
            <v>16700</v>
          </cell>
          <cell r="M856" t="str">
            <v>الساحل - القاهرة</v>
          </cell>
        </row>
        <row r="857">
          <cell r="A857" t="str">
            <v>007177</v>
          </cell>
          <cell r="B857">
            <v>7177</v>
          </cell>
          <cell r="C857" t="str">
            <v>اسراء محمود سليمان حامد حموده</v>
          </cell>
          <cell r="D857" t="str">
            <v>التطوير والتخطيط الاستراتيجي</v>
          </cell>
          <cell r="E857" t="str">
            <v>Senior Development Design Engineer</v>
          </cell>
          <cell r="F857">
            <v>43093</v>
          </cell>
          <cell r="G857" t="str">
            <v>Permanent</v>
          </cell>
          <cell r="H857">
            <v>34534</v>
          </cell>
          <cell r="I857">
            <v>29407190100148</v>
          </cell>
          <cell r="J857">
            <v>32</v>
          </cell>
          <cell r="K857">
            <v>16700</v>
          </cell>
          <cell r="M857" t="str">
            <v>المعادى - القاهرة</v>
          </cell>
        </row>
        <row r="858">
          <cell r="A858" t="str">
            <v>007179</v>
          </cell>
          <cell r="B858">
            <v>7179</v>
          </cell>
          <cell r="C858" t="str">
            <v>هانى عبدالستار عبداللطيف على</v>
          </cell>
          <cell r="D858" t="str">
            <v>Fifth Square</v>
          </cell>
          <cell r="E858" t="str">
            <v>مراقب عام ميكانيكا</v>
          </cell>
          <cell r="F858">
            <v>43094</v>
          </cell>
          <cell r="G858" t="str">
            <v>Permanent</v>
          </cell>
          <cell r="H858">
            <v>29283</v>
          </cell>
          <cell r="I858">
            <v>28003032602155</v>
          </cell>
          <cell r="J858">
            <v>46</v>
          </cell>
          <cell r="K858">
            <v>16700</v>
          </cell>
          <cell r="M858" t="str">
            <v>البلينا - سوهاج</v>
          </cell>
        </row>
        <row r="859">
          <cell r="A859" t="str">
            <v>007180</v>
          </cell>
          <cell r="B859">
            <v>7180</v>
          </cell>
          <cell r="C859" t="str">
            <v>السيد محمد السيد الكنزى</v>
          </cell>
          <cell r="D859" t="str">
            <v>بالعاصمة الادارية الجديدة R5 الحى السكنى</v>
          </cell>
          <cell r="E859" t="str">
            <v>سائق - درجة ممتاز</v>
          </cell>
          <cell r="F859">
            <v>43096</v>
          </cell>
          <cell r="G859" t="str">
            <v>Permanent</v>
          </cell>
          <cell r="H859">
            <v>28047</v>
          </cell>
          <cell r="I859">
            <v>27610141300592</v>
          </cell>
          <cell r="J859">
            <v>49</v>
          </cell>
          <cell r="K859">
            <v>12800</v>
          </cell>
          <cell r="M859" t="str">
            <v>الزقازيق - الشرقية</v>
          </cell>
        </row>
        <row r="860">
          <cell r="A860" t="str">
            <v>007182</v>
          </cell>
          <cell r="B860">
            <v>7182</v>
          </cell>
          <cell r="C860" t="str">
            <v>هنا عماد عبدالغفار مصطفى على</v>
          </cell>
          <cell r="D860" t="str">
            <v>تحويلات / تحت الاعتماد</v>
          </cell>
          <cell r="E860" t="str">
            <v>ايقاف - اجازة بدون راتب</v>
          </cell>
          <cell r="F860">
            <v>43104</v>
          </cell>
          <cell r="G860" t="str">
            <v>Permanent</v>
          </cell>
          <cell r="H860">
            <v>34538</v>
          </cell>
          <cell r="I860">
            <v>0</v>
          </cell>
          <cell r="J860" t="e">
            <v>#VALUE!</v>
          </cell>
          <cell r="K860">
            <v>16700</v>
          </cell>
          <cell r="M860" t="str">
            <v>مصر الجديده - القاهرة</v>
          </cell>
        </row>
        <row r="861">
          <cell r="A861" t="str">
            <v>007183</v>
          </cell>
          <cell r="B861">
            <v>7183</v>
          </cell>
          <cell r="C861" t="str">
            <v>داليا نعيم ديمترى عساف</v>
          </cell>
          <cell r="D861" t="str">
            <v>ادارة التسويق</v>
          </cell>
          <cell r="E861" t="str">
            <v>Marketing Assistant Manager</v>
          </cell>
          <cell r="F861">
            <v>43104</v>
          </cell>
          <cell r="G861" t="str">
            <v>Permanent</v>
          </cell>
          <cell r="H861">
            <v>31435</v>
          </cell>
          <cell r="I861">
            <v>28601238800268</v>
          </cell>
          <cell r="J861">
            <v>40</v>
          </cell>
          <cell r="K861">
            <v>16700</v>
          </cell>
          <cell r="M861" t="str">
            <v>م.نصر اول - القاهرة</v>
          </cell>
        </row>
        <row r="862">
          <cell r="A862" t="str">
            <v>007186</v>
          </cell>
          <cell r="B862">
            <v>7186</v>
          </cell>
          <cell r="C862" t="str">
            <v>مصطفى يحى احمد موسى</v>
          </cell>
          <cell r="D862" t="str">
            <v>الحديقة المركزيه CP-B02 - المرحلة الثانية</v>
          </cell>
          <cell r="E862" t="str">
            <v>مشرف صيانه معدات</v>
          </cell>
          <cell r="F862">
            <v>43113</v>
          </cell>
          <cell r="G862" t="str">
            <v>Permanent</v>
          </cell>
          <cell r="H862">
            <v>32001</v>
          </cell>
          <cell r="I862">
            <v>28708122700052</v>
          </cell>
          <cell r="J862">
            <v>38</v>
          </cell>
          <cell r="K862">
            <v>16700</v>
          </cell>
          <cell r="M862" t="str">
            <v>الاقصر - الاقصر</v>
          </cell>
        </row>
        <row r="863">
          <cell r="A863" t="str">
            <v>007187</v>
          </cell>
          <cell r="B863">
            <v>7187</v>
          </cell>
          <cell r="C863" t="str">
            <v>محمد مبروك محمد احمد</v>
          </cell>
          <cell r="D863" t="str">
            <v>بالعاصمة الادارية الجديدة R5 الحى السكنى</v>
          </cell>
          <cell r="E863" t="str">
            <v>مشرف عام تنفيذ</v>
          </cell>
          <cell r="F863">
            <v>43113</v>
          </cell>
          <cell r="G863" t="str">
            <v>Permanent</v>
          </cell>
          <cell r="H863">
            <v>30169</v>
          </cell>
          <cell r="I863">
            <v>28208062700691</v>
          </cell>
          <cell r="J863">
            <v>43</v>
          </cell>
          <cell r="K863">
            <v>16700</v>
          </cell>
          <cell r="M863" t="str">
            <v>قوص - قنا</v>
          </cell>
        </row>
        <row r="864">
          <cell r="A864" t="str">
            <v>007188</v>
          </cell>
          <cell r="B864">
            <v>7188</v>
          </cell>
          <cell r="C864" t="str">
            <v>عبدالعزيز ابراهيم محمود الجمال</v>
          </cell>
          <cell r="D864" t="str">
            <v>الكبارى الخضراء</v>
          </cell>
          <cell r="E864" t="str">
            <v>مدير تنفيذ الكتروميكانيك</v>
          </cell>
          <cell r="F864">
            <v>43114</v>
          </cell>
          <cell r="G864" t="str">
            <v>Permanent</v>
          </cell>
          <cell r="H864">
            <v>30873</v>
          </cell>
          <cell r="I864">
            <v>28407102106693</v>
          </cell>
          <cell r="J864">
            <v>42</v>
          </cell>
          <cell r="K864">
            <v>16700</v>
          </cell>
          <cell r="M864" t="str">
            <v>العجوزة - الجيزة</v>
          </cell>
        </row>
        <row r="865">
          <cell r="A865" t="str">
            <v>007192</v>
          </cell>
          <cell r="B865">
            <v>7192</v>
          </cell>
          <cell r="C865" t="str">
            <v>عبدالواحد على عبدالواحد على</v>
          </cell>
          <cell r="D865" t="str">
            <v>5th Square - Sales Center</v>
          </cell>
          <cell r="E865" t="str">
            <v>موظف اول تشهيلات</v>
          </cell>
          <cell r="F865">
            <v>43121</v>
          </cell>
          <cell r="G865" t="str">
            <v>Permanent</v>
          </cell>
          <cell r="H865">
            <v>35612</v>
          </cell>
          <cell r="I865">
            <v>29707011407477</v>
          </cell>
          <cell r="J865">
            <v>29</v>
          </cell>
          <cell r="K865">
            <v>9040</v>
          </cell>
          <cell r="M865" t="str">
            <v>الخانكة - القليوبية</v>
          </cell>
        </row>
        <row r="866">
          <cell r="A866" t="str">
            <v>007193</v>
          </cell>
          <cell r="B866">
            <v>7193</v>
          </cell>
          <cell r="C866" t="str">
            <v>محمود يوسف السعدى احمد</v>
          </cell>
          <cell r="D866" t="str">
            <v>بالعاصمة الادارية الجديدة R5 الحى السكنى</v>
          </cell>
          <cell r="E866" t="str">
            <v>رئيس قسم تنفيذ الاعمال الميكانيكيه بالانابه</v>
          </cell>
          <cell r="F866">
            <v>43123</v>
          </cell>
          <cell r="G866" t="str">
            <v>Permanent</v>
          </cell>
          <cell r="H866">
            <v>33360</v>
          </cell>
          <cell r="I866">
            <v>29105022700133</v>
          </cell>
          <cell r="J866">
            <v>35</v>
          </cell>
          <cell r="K866">
            <v>16700</v>
          </cell>
          <cell r="M866" t="str">
            <v>ارمنت - الاقصر</v>
          </cell>
        </row>
        <row r="867">
          <cell r="A867" t="str">
            <v>007197</v>
          </cell>
          <cell r="B867">
            <v>7197</v>
          </cell>
          <cell r="C867" t="str">
            <v>دينا عبدالوهاب شكرى السيد</v>
          </cell>
          <cell r="D867" t="str">
            <v>ادارة تنفيذ اعمال الكهروميكانيكا - الادارة</v>
          </cell>
          <cell r="E867" t="str">
            <v>مهندس ممتاز مكتب فنى - كهرباء</v>
          </cell>
          <cell r="F867">
            <v>43135</v>
          </cell>
          <cell r="G867" t="str">
            <v>Permanent</v>
          </cell>
          <cell r="H867">
            <v>33918</v>
          </cell>
          <cell r="I867">
            <v>29211108800305</v>
          </cell>
          <cell r="J867">
            <v>33</v>
          </cell>
          <cell r="K867">
            <v>16700</v>
          </cell>
          <cell r="M867" t="str">
            <v>المعادى - القاهرة</v>
          </cell>
        </row>
        <row r="868">
          <cell r="A868" t="str">
            <v>007198</v>
          </cell>
          <cell r="B868">
            <v>7198</v>
          </cell>
          <cell r="C868" t="str">
            <v>حامد مصطفى حامد محمد غنيم</v>
          </cell>
          <cell r="D868" t="str">
            <v>5th Square - Sales Center</v>
          </cell>
          <cell r="E868" t="str">
            <v>موظف اول خدمات اداريه (A)</v>
          </cell>
          <cell r="F868">
            <v>43135</v>
          </cell>
          <cell r="G868" t="str">
            <v>Permanent</v>
          </cell>
          <cell r="H868">
            <v>33700</v>
          </cell>
          <cell r="I868">
            <v>29204061400579</v>
          </cell>
          <cell r="J868">
            <v>34</v>
          </cell>
          <cell r="K868">
            <v>9560</v>
          </cell>
          <cell r="M868" t="str">
            <v>شبرا الخيمة ثان - القليوبية</v>
          </cell>
        </row>
        <row r="869">
          <cell r="A869" t="str">
            <v>007207</v>
          </cell>
          <cell r="B869">
            <v>7207</v>
          </cell>
          <cell r="C869" t="str">
            <v>عاشور فاوى على حامد</v>
          </cell>
          <cell r="D869" t="str">
            <v>الحديقة المركزيه CP-B02 - المرحلة الأولى</v>
          </cell>
          <cell r="E869" t="str">
            <v>فرد اول امن</v>
          </cell>
          <cell r="F869">
            <v>42817</v>
          </cell>
          <cell r="G869" t="str">
            <v>Permanent</v>
          </cell>
          <cell r="H869">
            <v>31022</v>
          </cell>
          <cell r="I869">
            <v>28412062800196</v>
          </cell>
          <cell r="J869">
            <v>41</v>
          </cell>
          <cell r="K869">
            <v>7750</v>
          </cell>
          <cell r="M869" t="str">
            <v>نصر النوبة - اسوان</v>
          </cell>
        </row>
        <row r="870">
          <cell r="A870" t="str">
            <v>007208</v>
          </cell>
          <cell r="B870">
            <v>7208</v>
          </cell>
          <cell r="C870" t="str">
            <v>امين حسن عطيت الله الفرشوطى</v>
          </cell>
          <cell r="D870" t="str">
            <v>Mar Bay</v>
          </cell>
          <cell r="E870" t="str">
            <v>ادارى مساعد ممتاز</v>
          </cell>
          <cell r="F870">
            <v>43142</v>
          </cell>
          <cell r="G870" t="str">
            <v>Permanent</v>
          </cell>
          <cell r="H870">
            <v>28873</v>
          </cell>
          <cell r="I870">
            <v>27901182700079</v>
          </cell>
          <cell r="J870">
            <v>47</v>
          </cell>
          <cell r="K870">
            <v>13690</v>
          </cell>
          <cell r="M870" t="str">
            <v>ارمنت - الاقصر</v>
          </cell>
        </row>
        <row r="871">
          <cell r="A871" t="str">
            <v>007209</v>
          </cell>
          <cell r="B871">
            <v>7209</v>
          </cell>
          <cell r="C871" t="str">
            <v>محمد على محمود على عويس</v>
          </cell>
          <cell r="D871" t="str">
            <v>Lake Residence</v>
          </cell>
          <cell r="E871" t="str">
            <v>مشرف تنفيذ</v>
          </cell>
          <cell r="F871">
            <v>43143</v>
          </cell>
          <cell r="G871" t="str">
            <v>Permanent</v>
          </cell>
          <cell r="H871">
            <v>29861</v>
          </cell>
          <cell r="I871">
            <v>28110021300492</v>
          </cell>
          <cell r="J871">
            <v>44</v>
          </cell>
          <cell r="K871">
            <v>8720</v>
          </cell>
          <cell r="M871" t="str">
            <v>حلوان - القاهرة</v>
          </cell>
        </row>
        <row r="872">
          <cell r="A872" t="str">
            <v>007218</v>
          </cell>
          <cell r="B872">
            <v>7218</v>
          </cell>
          <cell r="C872" t="str">
            <v>محمد ربيع بغدادى محمد</v>
          </cell>
          <cell r="D872" t="str">
            <v>مستشفى ناصر العام - بنى سويف</v>
          </cell>
          <cell r="E872" t="str">
            <v>مراقب عام كهرباء</v>
          </cell>
          <cell r="F872">
            <v>43166</v>
          </cell>
          <cell r="G872" t="str">
            <v>Permanent</v>
          </cell>
          <cell r="H872">
            <v>24359</v>
          </cell>
          <cell r="I872">
            <v>26609091900311</v>
          </cell>
          <cell r="J872">
            <v>59</v>
          </cell>
          <cell r="K872">
            <v>16700</v>
          </cell>
          <cell r="M872" t="str">
            <v>حلوان - القاهرة</v>
          </cell>
        </row>
        <row r="873">
          <cell r="A873" t="str">
            <v>007219</v>
          </cell>
          <cell r="B873">
            <v>7219</v>
          </cell>
          <cell r="C873" t="str">
            <v>خيرى محمد عبدالغفار عبدالنعيم</v>
          </cell>
          <cell r="D873" t="str">
            <v>الحديقة المركزيه CP-B02 - المرحلة الأولى</v>
          </cell>
          <cell r="E873" t="str">
            <v>سائق تيلى هاندلر</v>
          </cell>
          <cell r="F873">
            <v>43167</v>
          </cell>
          <cell r="G873" t="str">
            <v>Permanent</v>
          </cell>
          <cell r="H873">
            <v>30772</v>
          </cell>
          <cell r="I873">
            <v>28403312700673</v>
          </cell>
          <cell r="J873">
            <v>42</v>
          </cell>
          <cell r="K873">
            <v>14700</v>
          </cell>
          <cell r="M873" t="str">
            <v>نجع حمادى - قنا</v>
          </cell>
        </row>
        <row r="874">
          <cell r="A874" t="str">
            <v>007220</v>
          </cell>
          <cell r="B874">
            <v>7220</v>
          </cell>
          <cell r="C874" t="str">
            <v>ابراهيم رزق فهمى مزروع</v>
          </cell>
          <cell r="D874" t="str">
            <v>Lake Residence</v>
          </cell>
          <cell r="E874" t="str">
            <v>فرد اول امن</v>
          </cell>
          <cell r="F874">
            <v>43167</v>
          </cell>
          <cell r="G874" t="str">
            <v>Permanent</v>
          </cell>
          <cell r="H874">
            <v>27912</v>
          </cell>
          <cell r="I874">
            <v>27606011603839</v>
          </cell>
          <cell r="J874">
            <v>50</v>
          </cell>
          <cell r="K874">
            <v>8170</v>
          </cell>
          <cell r="M874" t="str">
            <v>قطور - الغربية</v>
          </cell>
        </row>
        <row r="875">
          <cell r="A875" t="str">
            <v>007221</v>
          </cell>
          <cell r="B875">
            <v>7221</v>
          </cell>
          <cell r="C875" t="str">
            <v>يوسف سامى محمد على</v>
          </cell>
          <cell r="D875" t="str">
            <v>مكتب الرئيس التنفيذى</v>
          </cell>
          <cell r="E875" t="str">
            <v>موظف ممتاز تشهيلات</v>
          </cell>
          <cell r="F875">
            <v>43173</v>
          </cell>
          <cell r="G875" t="str">
            <v>Permanent</v>
          </cell>
          <cell r="H875">
            <v>31175</v>
          </cell>
          <cell r="I875">
            <v>28505080100272</v>
          </cell>
          <cell r="J875">
            <v>41</v>
          </cell>
          <cell r="K875">
            <v>10880</v>
          </cell>
          <cell r="M875" t="str">
            <v>ابو النمرس - الجيزة</v>
          </cell>
        </row>
        <row r="876">
          <cell r="A876" t="str">
            <v>007226</v>
          </cell>
          <cell r="B876">
            <v>7226</v>
          </cell>
          <cell r="C876" t="str">
            <v>عبدالحميد جمال عبدالحميد شعيره</v>
          </cell>
          <cell r="D876" t="str">
            <v>Mar Bay</v>
          </cell>
          <cell r="E876" t="str">
            <v>فرد اول امن</v>
          </cell>
          <cell r="F876">
            <v>43191</v>
          </cell>
          <cell r="G876" t="str">
            <v>Permanent</v>
          </cell>
          <cell r="H876">
            <v>28417</v>
          </cell>
          <cell r="I876">
            <v>27710191700995</v>
          </cell>
          <cell r="J876">
            <v>48</v>
          </cell>
          <cell r="K876">
            <v>8150</v>
          </cell>
          <cell r="M876" t="str">
            <v>اشمون - المنوفية</v>
          </cell>
        </row>
        <row r="877">
          <cell r="A877" t="str">
            <v>007234</v>
          </cell>
          <cell r="B877">
            <v>7234</v>
          </cell>
          <cell r="C877" t="str">
            <v>عيد رفعت عبدالحكيم احمد</v>
          </cell>
          <cell r="D877" t="str">
            <v>Fifth Square</v>
          </cell>
          <cell r="E877" t="str">
            <v>سائق - درجه ثانيه</v>
          </cell>
          <cell r="F877">
            <v>43204</v>
          </cell>
          <cell r="G877" t="str">
            <v>Permanent</v>
          </cell>
          <cell r="H877">
            <v>30956</v>
          </cell>
          <cell r="I877">
            <v>28410012406338</v>
          </cell>
          <cell r="J877">
            <v>41</v>
          </cell>
          <cell r="K877">
            <v>9110</v>
          </cell>
          <cell r="M877" t="str">
            <v>م.نصر اول - القاهرة</v>
          </cell>
        </row>
        <row r="878">
          <cell r="A878" t="str">
            <v>007238</v>
          </cell>
          <cell r="B878">
            <v>7238</v>
          </cell>
          <cell r="C878" t="str">
            <v>مصطفى احمد عبده العريان</v>
          </cell>
          <cell r="D878" t="str">
            <v>Mar Bay</v>
          </cell>
          <cell r="E878" t="str">
            <v>فرد اول امن</v>
          </cell>
          <cell r="F878">
            <v>43205</v>
          </cell>
          <cell r="G878" t="str">
            <v>Permanent</v>
          </cell>
          <cell r="H878">
            <v>34977</v>
          </cell>
          <cell r="I878">
            <v>29505101500491</v>
          </cell>
          <cell r="J878">
            <v>31</v>
          </cell>
          <cell r="K878">
            <v>8130</v>
          </cell>
          <cell r="M878" t="str">
            <v>دسوق - كفر الشيخ</v>
          </cell>
        </row>
        <row r="879">
          <cell r="A879" t="str">
            <v>007240</v>
          </cell>
          <cell r="B879">
            <v>7240</v>
          </cell>
          <cell r="C879" t="str">
            <v>محمد امام محمد احمد عليوه</v>
          </cell>
          <cell r="D879" t="str">
            <v>مستشفى ناصر العام - بنى سويف</v>
          </cell>
          <cell r="E879" t="str">
            <v>فرد اول امن</v>
          </cell>
          <cell r="F879">
            <v>43209</v>
          </cell>
          <cell r="G879" t="str">
            <v>Permanent</v>
          </cell>
          <cell r="H879">
            <v>26877</v>
          </cell>
          <cell r="I879">
            <v>27308011305233</v>
          </cell>
          <cell r="J879">
            <v>52</v>
          </cell>
          <cell r="K879">
            <v>8130</v>
          </cell>
          <cell r="M879" t="str">
            <v>فاقوس - الشرقية</v>
          </cell>
        </row>
        <row r="880">
          <cell r="A880" t="str">
            <v>007244</v>
          </cell>
          <cell r="B880">
            <v>7244</v>
          </cell>
          <cell r="C880" t="str">
            <v>فخرى عبدالحميد احمد خليفه</v>
          </cell>
          <cell r="D880" t="str">
            <v>المول التجارى - Fifth Square</v>
          </cell>
          <cell r="E880" t="str">
            <v>مدير امن المشروع</v>
          </cell>
          <cell r="F880">
            <v>43221</v>
          </cell>
          <cell r="G880" t="str">
            <v>Permanent</v>
          </cell>
          <cell r="H880">
            <v>24859</v>
          </cell>
          <cell r="I880">
            <v>26801221701454</v>
          </cell>
          <cell r="J880">
            <v>58</v>
          </cell>
          <cell r="K880">
            <v>16700</v>
          </cell>
          <cell r="M880" t="str">
            <v>مدينة نصر - القاهرة</v>
          </cell>
        </row>
        <row r="881">
          <cell r="A881" t="str">
            <v>007245</v>
          </cell>
          <cell r="B881">
            <v>7245</v>
          </cell>
          <cell r="C881" t="str">
            <v>حسين عبدالسلام عبدالحليم محمد</v>
          </cell>
          <cell r="D881" t="str">
            <v>ادارة التسويق</v>
          </cell>
          <cell r="E881" t="str">
            <v>Senior Design Manager</v>
          </cell>
          <cell r="F881">
            <v>43226</v>
          </cell>
          <cell r="G881" t="str">
            <v>Permanent</v>
          </cell>
          <cell r="H881">
            <v>26657</v>
          </cell>
          <cell r="I881">
            <v>27212240103175</v>
          </cell>
          <cell r="J881">
            <v>53</v>
          </cell>
          <cell r="K881">
            <v>16700</v>
          </cell>
          <cell r="M881" t="str">
            <v>الهرم - الجيزة</v>
          </cell>
        </row>
        <row r="882">
          <cell r="A882" t="str">
            <v>007246</v>
          </cell>
          <cell r="B882">
            <v>7246</v>
          </cell>
          <cell r="C882" t="str">
            <v>ابراهيم محمد السيد محمد</v>
          </cell>
          <cell r="D882" t="str">
            <v>مكتب القاهره للتصميمات - مشروع المطاف</v>
          </cell>
          <cell r="E882" t="str">
            <v xml:space="preserve">مدير قسم الصحى </v>
          </cell>
          <cell r="F882">
            <v>43221</v>
          </cell>
          <cell r="G882" t="str">
            <v>Permanent</v>
          </cell>
          <cell r="H882">
            <v>30037</v>
          </cell>
          <cell r="I882">
            <v>28203270102038</v>
          </cell>
          <cell r="J882">
            <v>44</v>
          </cell>
          <cell r="K882">
            <v>16700</v>
          </cell>
          <cell r="M882" t="str">
            <v>الاميرية - القاهرة</v>
          </cell>
        </row>
        <row r="883">
          <cell r="A883" t="str">
            <v>007249</v>
          </cell>
          <cell r="B883">
            <v>7249</v>
          </cell>
          <cell r="C883" t="str">
            <v>محمد ابوالعزم سند ابوالعزم</v>
          </cell>
          <cell r="D883" t="str">
            <v>الكبارى الخضراء</v>
          </cell>
          <cell r="E883" t="str">
            <v>مدير امن المشروع</v>
          </cell>
          <cell r="F883">
            <v>43221</v>
          </cell>
          <cell r="G883" t="str">
            <v>Permanent</v>
          </cell>
          <cell r="H883">
            <v>26908</v>
          </cell>
          <cell r="I883">
            <v>27309011303571</v>
          </cell>
          <cell r="J883">
            <v>52</v>
          </cell>
          <cell r="K883">
            <v>16700</v>
          </cell>
          <cell r="M883" t="str">
            <v>مدينة نصر - القاهرة</v>
          </cell>
        </row>
        <row r="884">
          <cell r="A884" t="str">
            <v>007251</v>
          </cell>
          <cell r="B884">
            <v>7251</v>
          </cell>
          <cell r="C884" t="str">
            <v>محمد فوزى بدرى احمد</v>
          </cell>
          <cell r="D884" t="str">
            <v>مكتب القاهره للتصميمات - مشروع المطاف</v>
          </cell>
          <cell r="E884" t="str">
            <v>مدير قسم التكييف</v>
          </cell>
          <cell r="F884">
            <v>43221</v>
          </cell>
          <cell r="G884" t="str">
            <v>Permanent</v>
          </cell>
          <cell r="H884">
            <v>28465</v>
          </cell>
          <cell r="I884">
            <v>27712060200159</v>
          </cell>
          <cell r="J884">
            <v>48</v>
          </cell>
          <cell r="K884">
            <v>16700</v>
          </cell>
          <cell r="M884" t="str">
            <v>الرمل - اسكندرية</v>
          </cell>
        </row>
        <row r="885">
          <cell r="A885" t="str">
            <v>007261</v>
          </cell>
          <cell r="B885">
            <v>7261</v>
          </cell>
          <cell r="C885" t="str">
            <v>احمد وجيه عبدالقوى محمد يونس</v>
          </cell>
          <cell r="D885" t="str">
            <v>المول التجارى - Fifth Square</v>
          </cell>
          <cell r="E885" t="str">
            <v>رئيس قسم صيانة المعدات</v>
          </cell>
          <cell r="F885">
            <v>43250</v>
          </cell>
          <cell r="G885" t="str">
            <v>Permanent</v>
          </cell>
          <cell r="H885">
            <v>32662</v>
          </cell>
          <cell r="I885">
            <v>28906030103194</v>
          </cell>
          <cell r="J885">
            <v>37</v>
          </cell>
          <cell r="K885">
            <v>16700</v>
          </cell>
          <cell r="M885" t="str">
            <v>الزيتون - القاهرة</v>
          </cell>
        </row>
        <row r="886">
          <cell r="A886" t="str">
            <v>007262</v>
          </cell>
          <cell r="B886">
            <v>7262</v>
          </cell>
          <cell r="C886" t="str">
            <v>سامى محمد عبدالعليم محمد راشد</v>
          </cell>
          <cell r="D886" t="str">
            <v>Lake Residence</v>
          </cell>
          <cell r="E886" t="str">
            <v>مشرف اول امن</v>
          </cell>
          <cell r="F886">
            <v>43250</v>
          </cell>
          <cell r="G886" t="str">
            <v>Permanent</v>
          </cell>
          <cell r="H886">
            <v>27043</v>
          </cell>
          <cell r="I886">
            <v>27401140103591</v>
          </cell>
          <cell r="J886">
            <v>52</v>
          </cell>
          <cell r="K886">
            <v>13230</v>
          </cell>
          <cell r="M886" t="str">
            <v>بركة السبع - المنوفية</v>
          </cell>
        </row>
        <row r="887">
          <cell r="A887" t="str">
            <v>007263</v>
          </cell>
          <cell r="B887">
            <v>7263</v>
          </cell>
          <cell r="C887" t="str">
            <v>محمد صلاح حامد احمد</v>
          </cell>
          <cell r="D887" t="str">
            <v>Mar Bay</v>
          </cell>
          <cell r="E887" t="str">
            <v>فرد اول امن</v>
          </cell>
          <cell r="F887">
            <v>43250</v>
          </cell>
          <cell r="G887" t="str">
            <v>Permanent</v>
          </cell>
          <cell r="H887">
            <v>33331</v>
          </cell>
          <cell r="I887">
            <v>29104032700976</v>
          </cell>
          <cell r="J887">
            <v>35</v>
          </cell>
          <cell r="K887">
            <v>7710</v>
          </cell>
          <cell r="M887" t="str">
            <v>قنا - قنا</v>
          </cell>
        </row>
        <row r="888">
          <cell r="A888" t="str">
            <v>007269</v>
          </cell>
          <cell r="B888">
            <v>7269</v>
          </cell>
          <cell r="C888" t="str">
            <v>مصطفى محمد مصطفى محمد</v>
          </cell>
          <cell r="D888" t="str">
            <v>مكتب القاهره للتصميمات - مشروع المطاف</v>
          </cell>
          <cell r="E888" t="str">
            <v>رئيس قسم تقديم المواد</v>
          </cell>
          <cell r="F888">
            <v>43249</v>
          </cell>
          <cell r="G888" t="str">
            <v>Permanent</v>
          </cell>
          <cell r="H888">
            <v>29759</v>
          </cell>
          <cell r="I888">
            <v>28106228800293</v>
          </cell>
          <cell r="J888">
            <v>45</v>
          </cell>
          <cell r="K888">
            <v>16700</v>
          </cell>
          <cell r="M888" t="str">
            <v>الدقى - الجيزة</v>
          </cell>
        </row>
        <row r="889">
          <cell r="A889" t="str">
            <v>007270</v>
          </cell>
          <cell r="B889">
            <v>7270</v>
          </cell>
          <cell r="C889" t="str">
            <v>محمد حسن محمد محمد صوان</v>
          </cell>
          <cell r="D889" t="str">
            <v>Fifth Square</v>
          </cell>
          <cell r="E889" t="str">
            <v>ادارى</v>
          </cell>
          <cell r="F889">
            <v>43274</v>
          </cell>
          <cell r="G889" t="str">
            <v>Permanent</v>
          </cell>
          <cell r="H889">
            <v>33856</v>
          </cell>
          <cell r="I889">
            <v>29209091402012</v>
          </cell>
          <cell r="J889">
            <v>33</v>
          </cell>
          <cell r="K889">
            <v>15760</v>
          </cell>
          <cell r="M889" t="str">
            <v>شبين القناطر - قليوبية</v>
          </cell>
        </row>
        <row r="890">
          <cell r="A890" t="str">
            <v>007271</v>
          </cell>
          <cell r="B890">
            <v>7271</v>
          </cell>
          <cell r="C890" t="str">
            <v>حازم احمد عبدالظاهر سالم</v>
          </cell>
          <cell r="D890" t="str">
            <v>الادارة الطبية</v>
          </cell>
          <cell r="E890" t="str">
            <v>رئيس قسم شئون طبية</v>
          </cell>
          <cell r="F890">
            <v>43275</v>
          </cell>
          <cell r="G890" t="str">
            <v>Permanent</v>
          </cell>
          <cell r="H890">
            <v>29417</v>
          </cell>
          <cell r="I890">
            <v>28007150100437</v>
          </cell>
          <cell r="J890">
            <v>46</v>
          </cell>
          <cell r="K890">
            <v>16700</v>
          </cell>
          <cell r="M890" t="str">
            <v>بولاق الدكرور - الجيزة</v>
          </cell>
        </row>
        <row r="891">
          <cell r="A891" t="str">
            <v>007276</v>
          </cell>
          <cell r="B891">
            <v>7276</v>
          </cell>
          <cell r="C891" t="str">
            <v>محمود جمال محمد محمد</v>
          </cell>
          <cell r="D891" t="str">
            <v>ادارة المعدات</v>
          </cell>
          <cell r="E891" t="str">
            <v>سائق - درجه ثانيه</v>
          </cell>
          <cell r="F891">
            <v>43285</v>
          </cell>
          <cell r="G891" t="str">
            <v>Permanent</v>
          </cell>
          <cell r="H891">
            <v>31823</v>
          </cell>
          <cell r="I891">
            <v>28702151403514</v>
          </cell>
          <cell r="J891">
            <v>39</v>
          </cell>
          <cell r="K891">
            <v>10480</v>
          </cell>
          <cell r="M891" t="str">
            <v>الخانكة - القليوبية</v>
          </cell>
        </row>
        <row r="892">
          <cell r="A892" t="str">
            <v>007277</v>
          </cell>
          <cell r="B892">
            <v>7277</v>
          </cell>
          <cell r="C892" t="str">
            <v>احمد فاضل معتمد عبدالفضيل</v>
          </cell>
          <cell r="D892" t="str">
            <v>5th Square - Sales Center</v>
          </cell>
          <cell r="E892" t="str">
            <v>موظف اول خدمات اداريه (A)</v>
          </cell>
          <cell r="F892">
            <v>43284</v>
          </cell>
          <cell r="G892" t="str">
            <v>Permanent</v>
          </cell>
          <cell r="H892">
            <v>35013</v>
          </cell>
          <cell r="I892">
            <v>29511102402875</v>
          </cell>
          <cell r="J892">
            <v>30</v>
          </cell>
          <cell r="K892">
            <v>9560</v>
          </cell>
          <cell r="M892" t="str">
            <v>دير مواس - المنيا</v>
          </cell>
        </row>
        <row r="893">
          <cell r="A893" t="str">
            <v>007282</v>
          </cell>
          <cell r="B893">
            <v>7282</v>
          </cell>
          <cell r="C893" t="str">
            <v>منتصر عيد يوسف احمد</v>
          </cell>
          <cell r="D893" t="str">
            <v>Mar Bay</v>
          </cell>
          <cell r="E893" t="str">
            <v>موظف خدمات اداريه (B)</v>
          </cell>
          <cell r="F893">
            <v>45839</v>
          </cell>
          <cell r="G893" t="str">
            <v>Permanent</v>
          </cell>
          <cell r="H893">
            <v>34819</v>
          </cell>
          <cell r="I893">
            <v>29504302500832</v>
          </cell>
          <cell r="J893">
            <v>31</v>
          </cell>
          <cell r="K893">
            <v>7740</v>
          </cell>
          <cell r="M893" t="str">
            <v>ابو تيج - اسيوط</v>
          </cell>
        </row>
        <row r="894">
          <cell r="A894" t="str">
            <v>007284</v>
          </cell>
          <cell r="B894">
            <v>7284</v>
          </cell>
          <cell r="C894" t="str">
            <v>محمد مبروك عبدالحكيم مبروك</v>
          </cell>
          <cell r="D894" t="str">
            <v>MAR VILLE - NEW ZAYED</v>
          </cell>
          <cell r="E894" t="str">
            <v>موظف اول خدمات اداريه (A)</v>
          </cell>
          <cell r="F894">
            <v>43300</v>
          </cell>
          <cell r="G894" t="str">
            <v>Permanent</v>
          </cell>
          <cell r="H894">
            <v>27091</v>
          </cell>
          <cell r="I894">
            <v>27403031401339</v>
          </cell>
          <cell r="J894">
            <v>52</v>
          </cell>
          <cell r="K894">
            <v>8200</v>
          </cell>
          <cell r="M894" t="str">
            <v>شبرا الخيمة ثان - القليوبية</v>
          </cell>
        </row>
        <row r="895">
          <cell r="A895" t="str">
            <v>007285</v>
          </cell>
          <cell r="B895">
            <v>7285</v>
          </cell>
          <cell r="C895" t="str">
            <v>سيد عبدالحكيم احمد خضراوى</v>
          </cell>
          <cell r="D895" t="str">
            <v>مستشفى ناصر العام - بنى سويف</v>
          </cell>
          <cell r="E895" t="str">
            <v>فرد اول امن</v>
          </cell>
          <cell r="F895">
            <v>43300</v>
          </cell>
          <cell r="G895" t="str">
            <v>Permanent</v>
          </cell>
          <cell r="H895">
            <v>26109</v>
          </cell>
          <cell r="I895">
            <v>27106252501139</v>
          </cell>
          <cell r="J895">
            <v>55</v>
          </cell>
          <cell r="K895">
            <v>8690</v>
          </cell>
          <cell r="M895" t="str">
            <v>ابنوب - اسيوط</v>
          </cell>
        </row>
        <row r="896">
          <cell r="A896" t="str">
            <v>007289</v>
          </cell>
          <cell r="B896">
            <v>7289</v>
          </cell>
          <cell r="C896" t="str">
            <v>حسن عزت حسن حسين</v>
          </cell>
          <cell r="D896" t="str">
            <v>5th Square - Sales Center</v>
          </cell>
          <cell r="E896" t="str">
            <v>سائق - درجة ممتاز</v>
          </cell>
          <cell r="F896">
            <v>43298</v>
          </cell>
          <cell r="G896" t="str">
            <v>Permanent</v>
          </cell>
          <cell r="H896">
            <v>24841</v>
          </cell>
          <cell r="I896">
            <v>26801041401932</v>
          </cell>
          <cell r="J896">
            <v>58</v>
          </cell>
          <cell r="K896">
            <v>13860</v>
          </cell>
          <cell r="M896" t="str">
            <v>القناطر الخيرية - القليوبية</v>
          </cell>
        </row>
        <row r="897">
          <cell r="A897" t="str">
            <v>007295</v>
          </cell>
          <cell r="B897">
            <v>7295</v>
          </cell>
          <cell r="C897" t="str">
            <v>يسرى صالح عبدالله السقا</v>
          </cell>
          <cell r="D897" t="str">
            <v>الشئون القانونية</v>
          </cell>
          <cell r="E897" t="str">
            <v>مدير قسم الشئون القانونية</v>
          </cell>
          <cell r="F897">
            <v>43313</v>
          </cell>
          <cell r="G897" t="str">
            <v>Permanent</v>
          </cell>
          <cell r="H897">
            <v>27120</v>
          </cell>
          <cell r="I897">
            <v>27404018800433</v>
          </cell>
          <cell r="J897">
            <v>52</v>
          </cell>
          <cell r="K897">
            <v>16700</v>
          </cell>
          <cell r="M897" t="str">
            <v>مدينة نصر اول - القاهرة</v>
          </cell>
        </row>
        <row r="898">
          <cell r="A898" t="str">
            <v>007296</v>
          </cell>
          <cell r="B898">
            <v>7296</v>
          </cell>
          <cell r="C898" t="str">
            <v>محمد صلاح محمد مصطفى</v>
          </cell>
          <cell r="D898" t="str">
            <v>مستشفى ناصر العام - بنى سويف</v>
          </cell>
          <cell r="E898" t="str">
            <v>مدير امن المشروع</v>
          </cell>
          <cell r="F898">
            <v>45413</v>
          </cell>
          <cell r="G898" t="str">
            <v>Permanent</v>
          </cell>
          <cell r="H898">
            <v>23994</v>
          </cell>
          <cell r="I898">
            <v>26509090100252</v>
          </cell>
          <cell r="J898">
            <v>60</v>
          </cell>
          <cell r="K898">
            <v>16700</v>
          </cell>
          <cell r="M898" t="str">
            <v>179 مساكن ضباط الشروق - مدينة نصر اول - القاهرة</v>
          </cell>
        </row>
        <row r="899">
          <cell r="A899" t="str">
            <v>007297</v>
          </cell>
          <cell r="B899">
            <v>7297</v>
          </cell>
          <cell r="C899" t="str">
            <v>ريهام سعيد عبدالحكيم درويش</v>
          </cell>
          <cell r="D899" t="str">
            <v>العقود وخدمة وعلاقات العملاء</v>
          </cell>
          <cell r="E899" t="str">
            <v>Deputy Customer Relation Director</v>
          </cell>
          <cell r="F899">
            <v>43321</v>
          </cell>
          <cell r="G899" t="str">
            <v>Permanent</v>
          </cell>
          <cell r="H899">
            <v>25613</v>
          </cell>
          <cell r="I899">
            <v>27002140102347</v>
          </cell>
          <cell r="J899">
            <v>56</v>
          </cell>
          <cell r="K899" t="e">
            <v>#N/A</v>
          </cell>
          <cell r="M899" t="e">
            <v>#N/A</v>
          </cell>
        </row>
        <row r="900">
          <cell r="A900" t="str">
            <v>007302</v>
          </cell>
          <cell r="B900">
            <v>7302</v>
          </cell>
          <cell r="C900" t="str">
            <v>محمد عبدالحميد متولى رشوان</v>
          </cell>
          <cell r="D900" t="str">
            <v>بالعاصمة الادارية الجديدة R5 الحى السكنى</v>
          </cell>
          <cell r="E900" t="str">
            <v>فرد امن</v>
          </cell>
          <cell r="F900">
            <v>43340</v>
          </cell>
          <cell r="G900" t="str">
            <v>Permanent</v>
          </cell>
          <cell r="H900">
            <v>25559</v>
          </cell>
          <cell r="I900">
            <v>26912222601158</v>
          </cell>
          <cell r="J900">
            <v>56</v>
          </cell>
          <cell r="K900">
            <v>7920</v>
          </cell>
          <cell r="M900" t="str">
            <v>العسيرات - سوهاج</v>
          </cell>
        </row>
        <row r="901">
          <cell r="A901" t="str">
            <v>007307</v>
          </cell>
          <cell r="B901">
            <v>7307</v>
          </cell>
          <cell r="C901" t="str">
            <v>محمد حسنى محمد هاشم</v>
          </cell>
          <cell r="D901" t="str">
            <v>الادارة العامة للشئون المالية</v>
          </cell>
          <cell r="E901" t="str">
            <v>محاسب ممتاز موردين</v>
          </cell>
          <cell r="F901">
            <v>43348</v>
          </cell>
          <cell r="G901" t="str">
            <v>Permanent</v>
          </cell>
          <cell r="H901">
            <v>34539</v>
          </cell>
          <cell r="I901">
            <v>29407240103038</v>
          </cell>
          <cell r="J901">
            <v>32</v>
          </cell>
          <cell r="K901">
            <v>16700</v>
          </cell>
          <cell r="M901" t="str">
            <v>عين شمس - القاهرة</v>
          </cell>
        </row>
        <row r="902">
          <cell r="A902" t="str">
            <v>007310</v>
          </cell>
          <cell r="B902">
            <v>7310</v>
          </cell>
          <cell r="C902" t="str">
            <v>هانى حسن شحاته حسن</v>
          </cell>
          <cell r="D902" t="str">
            <v>بالعاصمة الادارية الجديدة R5 الحى السكنى</v>
          </cell>
          <cell r="E902" t="str">
            <v>مدير حسابات (مشاريع العاصمة الادارية الجديدة)</v>
          </cell>
          <cell r="F902">
            <v>43353</v>
          </cell>
          <cell r="G902" t="str">
            <v>Permanent</v>
          </cell>
          <cell r="H902">
            <v>27084</v>
          </cell>
          <cell r="I902">
            <v>27402240100757</v>
          </cell>
          <cell r="J902">
            <v>52</v>
          </cell>
          <cell r="K902">
            <v>16700</v>
          </cell>
          <cell r="M902" t="str">
            <v>التجمع الاول - القاهرة</v>
          </cell>
        </row>
        <row r="903">
          <cell r="A903" t="str">
            <v>007315</v>
          </cell>
          <cell r="B903">
            <v>7315</v>
          </cell>
          <cell r="C903" t="str">
            <v>محمد شعبان محمد عطيه</v>
          </cell>
          <cell r="D903" t="str">
            <v>امن الشركة</v>
          </cell>
          <cell r="E903" t="str">
            <v>فرد ممتاز امن</v>
          </cell>
          <cell r="F903">
            <v>43356</v>
          </cell>
          <cell r="G903" t="str">
            <v>Permanent</v>
          </cell>
          <cell r="H903">
            <v>33519</v>
          </cell>
          <cell r="I903">
            <v>29110081700876</v>
          </cell>
          <cell r="J903">
            <v>34</v>
          </cell>
          <cell r="K903">
            <v>9500</v>
          </cell>
          <cell r="M903" t="str">
            <v>الشهداء - المنوفية</v>
          </cell>
        </row>
        <row r="904">
          <cell r="A904" t="str">
            <v>007321</v>
          </cell>
          <cell r="B904">
            <v>7321</v>
          </cell>
          <cell r="C904" t="str">
            <v>ناجى كامل احمد ابراهيم</v>
          </cell>
          <cell r="D904" t="str">
            <v>امن الشركة</v>
          </cell>
          <cell r="E904" t="str">
            <v>مدير ادارة الأمن</v>
          </cell>
          <cell r="F904">
            <v>43345</v>
          </cell>
          <cell r="G904" t="str">
            <v>Permanent</v>
          </cell>
          <cell r="H904">
            <v>24071</v>
          </cell>
          <cell r="I904">
            <v>26511250103932</v>
          </cell>
          <cell r="J904">
            <v>60</v>
          </cell>
          <cell r="K904" t="e">
            <v>#N/A</v>
          </cell>
          <cell r="M904" t="e">
            <v>#N/A</v>
          </cell>
        </row>
        <row r="905">
          <cell r="A905" t="str">
            <v>007324</v>
          </cell>
          <cell r="B905">
            <v>7324</v>
          </cell>
          <cell r="C905" t="str">
            <v>السيد محمد بلال زيدان</v>
          </cell>
          <cell r="D905" t="str">
            <v>Mar Bay</v>
          </cell>
          <cell r="E905" t="str">
            <v>فرد اول امن</v>
          </cell>
          <cell r="F905">
            <v>43362</v>
          </cell>
          <cell r="G905" t="str">
            <v>Permanent</v>
          </cell>
          <cell r="H905">
            <v>28765</v>
          </cell>
          <cell r="I905">
            <v>27810022601214</v>
          </cell>
          <cell r="J905">
            <v>47</v>
          </cell>
          <cell r="K905">
            <v>7670</v>
          </cell>
          <cell r="M905" t="str">
            <v>جهينة - سوهاج</v>
          </cell>
        </row>
        <row r="906">
          <cell r="A906" t="str">
            <v>007326</v>
          </cell>
          <cell r="B906">
            <v>7326</v>
          </cell>
          <cell r="C906" t="str">
            <v>محى الدين احمد العجمى عبدالله</v>
          </cell>
          <cell r="D906" t="str">
            <v>مستشفى ناصر العام - بنى سويف</v>
          </cell>
          <cell r="E906" t="str">
            <v>مهندس اول تنفيذ</v>
          </cell>
          <cell r="F906">
            <v>43367</v>
          </cell>
          <cell r="G906" t="str">
            <v>Permanent</v>
          </cell>
          <cell r="H906">
            <v>34580</v>
          </cell>
          <cell r="I906">
            <v>29409032300591</v>
          </cell>
          <cell r="J906">
            <v>31</v>
          </cell>
          <cell r="K906">
            <v>16700</v>
          </cell>
          <cell r="M906" t="str">
            <v>6 اكتوبر - الجيزة</v>
          </cell>
        </row>
        <row r="907">
          <cell r="A907" t="str">
            <v>007329</v>
          </cell>
          <cell r="B907">
            <v>7329</v>
          </cell>
          <cell r="C907" t="str">
            <v>احمد عبدالمنعم احمد عويس</v>
          </cell>
          <cell r="D907" t="str">
            <v>المول التجارى - Fifth Square</v>
          </cell>
          <cell r="E907" t="str">
            <v>صبان</v>
          </cell>
          <cell r="F907">
            <v>43372</v>
          </cell>
          <cell r="G907" t="str">
            <v>Permanent</v>
          </cell>
          <cell r="H907">
            <v>32669</v>
          </cell>
          <cell r="I907">
            <v>28906102100977</v>
          </cell>
          <cell r="J907">
            <v>37</v>
          </cell>
          <cell r="K907">
            <v>9150</v>
          </cell>
          <cell r="M907" t="str">
            <v>الهرم - الجيزة</v>
          </cell>
        </row>
        <row r="908">
          <cell r="A908" t="str">
            <v>007333</v>
          </cell>
          <cell r="B908">
            <v>7333</v>
          </cell>
          <cell r="C908" t="str">
            <v>محمد مسعد محمد توفيق</v>
          </cell>
          <cell r="D908" t="str">
            <v>بالعاصمة الادارية الجديدة R5 الحى السكنى</v>
          </cell>
          <cell r="E908" t="str">
            <v>رئيس قسم جودة</v>
          </cell>
          <cell r="F908">
            <v>43389</v>
          </cell>
          <cell r="G908" t="str">
            <v>Permanent</v>
          </cell>
          <cell r="H908">
            <v>33369</v>
          </cell>
          <cell r="I908">
            <v>29105110102114</v>
          </cell>
          <cell r="J908">
            <v>35</v>
          </cell>
          <cell r="K908">
            <v>16700</v>
          </cell>
          <cell r="M908" t="str">
            <v>البساتين - القاهرة</v>
          </cell>
        </row>
        <row r="909">
          <cell r="A909" t="str">
            <v>007334</v>
          </cell>
          <cell r="B909">
            <v>7334</v>
          </cell>
          <cell r="C909" t="str">
            <v>محمد مدحت عبدالحميد محمد الطحان</v>
          </cell>
          <cell r="D909" t="str">
            <v>بالعاصمة الادارية الجديدة R5 الحى السكنى</v>
          </cell>
          <cell r="E909" t="str">
            <v>مدير قسم مستخلصات</v>
          </cell>
          <cell r="F909">
            <v>43394</v>
          </cell>
          <cell r="G909" t="str">
            <v>Permanent</v>
          </cell>
          <cell r="H909">
            <v>31747</v>
          </cell>
          <cell r="I909">
            <v>28612012112018</v>
          </cell>
          <cell r="J909">
            <v>39</v>
          </cell>
          <cell r="K909">
            <v>16700</v>
          </cell>
          <cell r="M909" t="str">
            <v>العجوزة - الجيزة</v>
          </cell>
        </row>
        <row r="910">
          <cell r="A910" t="str">
            <v>007335</v>
          </cell>
          <cell r="B910">
            <v>7335</v>
          </cell>
          <cell r="C910" t="str">
            <v>عبدالرحمن خالد عبدالرحمن الباز</v>
          </cell>
          <cell r="D910" t="str">
            <v>بالعاصمة الادارية الجديدة R5 الحى السكنى</v>
          </cell>
          <cell r="E910" t="str">
            <v>مدير قسم مكتب فنى - انشائى</v>
          </cell>
          <cell r="F910">
            <v>43394</v>
          </cell>
          <cell r="G910" t="str">
            <v>Permanent</v>
          </cell>
          <cell r="H910">
            <v>32736</v>
          </cell>
          <cell r="I910">
            <v>28908168800191</v>
          </cell>
          <cell r="J910">
            <v>36</v>
          </cell>
          <cell r="K910">
            <v>16700</v>
          </cell>
          <cell r="M910" t="str">
            <v>الساحل - القاهرة</v>
          </cell>
        </row>
        <row r="911">
          <cell r="A911" t="str">
            <v>007336</v>
          </cell>
          <cell r="B911">
            <v>7336</v>
          </cell>
          <cell r="C911" t="str">
            <v>محمود محمد عبدالغنى محمد</v>
          </cell>
          <cell r="D911" t="str">
            <v>بالعاصمة الادارية الجديدة R5 الحى السكنى</v>
          </cell>
          <cell r="E911" t="str">
            <v>موظف ممتاز خدمات اداريه (A)</v>
          </cell>
          <cell r="F911">
            <v>43394</v>
          </cell>
          <cell r="G911" t="str">
            <v>Permanent</v>
          </cell>
          <cell r="H911">
            <v>31839</v>
          </cell>
          <cell r="I911">
            <v>28703032104611</v>
          </cell>
          <cell r="J911">
            <v>39</v>
          </cell>
          <cell r="K911">
            <v>10000</v>
          </cell>
          <cell r="M911" t="str">
            <v>امبابة - الجيزة</v>
          </cell>
        </row>
        <row r="912">
          <cell r="A912" t="str">
            <v>007337</v>
          </cell>
          <cell r="B912">
            <v>7337</v>
          </cell>
          <cell r="C912" t="str">
            <v>محمد احمد محمد احمد</v>
          </cell>
          <cell r="D912" t="str">
            <v>ادارة المعدات</v>
          </cell>
          <cell r="E912" t="str">
            <v>موظف اول خدمات اداريه (A)</v>
          </cell>
          <cell r="F912">
            <v>43400</v>
          </cell>
          <cell r="G912" t="str">
            <v>Permanent</v>
          </cell>
          <cell r="H912">
            <v>25538</v>
          </cell>
          <cell r="I912">
            <v>26912011403571</v>
          </cell>
          <cell r="J912">
            <v>56</v>
          </cell>
          <cell r="K912">
            <v>9190</v>
          </cell>
          <cell r="M912" t="str">
            <v>زفتى - الغربية</v>
          </cell>
        </row>
        <row r="913">
          <cell r="A913" t="str">
            <v>007338</v>
          </cell>
          <cell r="B913">
            <v>7338</v>
          </cell>
          <cell r="C913" t="str">
            <v>محمد السيد محمد محمد الشرقاوى</v>
          </cell>
          <cell r="D913" t="str">
            <v>ادارة التخطيط</v>
          </cell>
          <cell r="E913" t="str">
            <v>مهندس ممتاز تخطيط</v>
          </cell>
          <cell r="F913">
            <v>43400</v>
          </cell>
          <cell r="G913" t="str">
            <v>Permanent</v>
          </cell>
          <cell r="H913">
            <v>34008</v>
          </cell>
          <cell r="I913">
            <v>29302080104117</v>
          </cell>
          <cell r="J913">
            <v>33</v>
          </cell>
          <cell r="K913">
            <v>16700</v>
          </cell>
          <cell r="M913" t="str">
            <v>مدينة نصر اول - القاهرة</v>
          </cell>
        </row>
        <row r="914">
          <cell r="A914" t="str">
            <v>007340</v>
          </cell>
          <cell r="B914">
            <v>7340</v>
          </cell>
          <cell r="C914" t="str">
            <v>عبدالرحمن طارق خطاب السيد حماد</v>
          </cell>
          <cell r="D914" t="str">
            <v>تنسيق الموقع العام محور التسعين الجنوبى</v>
          </cell>
          <cell r="E914" t="str">
            <v>رئيس قسم تنفيذ اعمال كهرباء البنيه التحتيه</v>
          </cell>
          <cell r="F914">
            <v>43408</v>
          </cell>
          <cell r="G914" t="str">
            <v>Permanent</v>
          </cell>
          <cell r="H914">
            <v>32594</v>
          </cell>
          <cell r="I914">
            <v>28903271302377</v>
          </cell>
          <cell r="J914">
            <v>37</v>
          </cell>
          <cell r="K914">
            <v>16700</v>
          </cell>
          <cell r="M914" t="str">
            <v>القنايات - الشرقية</v>
          </cell>
        </row>
        <row r="915">
          <cell r="A915" t="str">
            <v>007342</v>
          </cell>
          <cell r="B915">
            <v>7342</v>
          </cell>
          <cell r="C915" t="str">
            <v>ياسر عبدالعاطى محمد مكى</v>
          </cell>
          <cell r="D915" t="str">
            <v>Fifth Square</v>
          </cell>
          <cell r="E915" t="str">
            <v>موظف ممتاز خدمات اداريه (A)</v>
          </cell>
          <cell r="F915">
            <v>43405</v>
          </cell>
          <cell r="G915" t="str">
            <v>Permanent</v>
          </cell>
          <cell r="H915">
            <v>28746</v>
          </cell>
          <cell r="I915">
            <v>27809132800711</v>
          </cell>
          <cell r="J915">
            <v>47</v>
          </cell>
          <cell r="K915">
            <v>10000</v>
          </cell>
          <cell r="M915" t="str">
            <v>كوم امبو - اسوان</v>
          </cell>
        </row>
        <row r="916">
          <cell r="A916" t="str">
            <v>007343</v>
          </cell>
          <cell r="B916">
            <v>7343</v>
          </cell>
          <cell r="C916" t="str">
            <v>احمد فتحى عبدالعظيم عطيه</v>
          </cell>
          <cell r="D916" t="str">
            <v>المول التجارى - Fifth Square</v>
          </cell>
          <cell r="E916" t="str">
            <v>مهندس اول مكتب فنى - معماري</v>
          </cell>
          <cell r="F916">
            <v>43410</v>
          </cell>
          <cell r="G916" t="str">
            <v>Permanent</v>
          </cell>
          <cell r="H916">
            <v>34663</v>
          </cell>
          <cell r="I916">
            <v>29411250100611</v>
          </cell>
          <cell r="J916">
            <v>31</v>
          </cell>
          <cell r="K916">
            <v>16700</v>
          </cell>
          <cell r="M916" t="str">
            <v>التجمع الخامس - القاهرة</v>
          </cell>
        </row>
        <row r="917">
          <cell r="A917" t="str">
            <v>007345</v>
          </cell>
          <cell r="B917">
            <v>7345</v>
          </cell>
          <cell r="C917" t="str">
            <v>هيثم محمود منشاوى محمد</v>
          </cell>
          <cell r="D917" t="str">
            <v>المستودعات المركزيه</v>
          </cell>
          <cell r="E917" t="str">
            <v>مدير قسم الشدات المعدنية</v>
          </cell>
          <cell r="F917">
            <v>43416</v>
          </cell>
          <cell r="G917" t="str">
            <v>Permanent</v>
          </cell>
          <cell r="H917">
            <v>30437</v>
          </cell>
          <cell r="I917">
            <v>28305012105216</v>
          </cell>
          <cell r="J917">
            <v>43</v>
          </cell>
          <cell r="K917">
            <v>16700</v>
          </cell>
          <cell r="M917" t="str">
            <v>الهرم - الجيزة</v>
          </cell>
        </row>
        <row r="918">
          <cell r="A918" t="str">
            <v>007347</v>
          </cell>
          <cell r="B918">
            <v>7347</v>
          </cell>
          <cell r="C918" t="str">
            <v>محمد عمرو حسين عبدالعظيم زاهر</v>
          </cell>
          <cell r="D918" t="str">
            <v>الادارة العامة للمشتريات والمواد</v>
          </cell>
          <cell r="E918" t="str">
            <v>مهندس ممتاز مشتريات - مدني</v>
          </cell>
          <cell r="F918">
            <v>43417</v>
          </cell>
          <cell r="G918" t="str">
            <v>Permanent</v>
          </cell>
          <cell r="H918">
            <v>34538</v>
          </cell>
          <cell r="I918">
            <v>29407230107353</v>
          </cell>
          <cell r="J918">
            <v>32</v>
          </cell>
          <cell r="K918">
            <v>16700</v>
          </cell>
          <cell r="M918" t="str">
            <v>القاهرة الجديدة - القاهرة</v>
          </cell>
        </row>
        <row r="919">
          <cell r="A919" t="str">
            <v>007350</v>
          </cell>
          <cell r="B919">
            <v>7350</v>
          </cell>
          <cell r="C919" t="str">
            <v>حماده رضا عطيه ابوالعينين</v>
          </cell>
          <cell r="D919" t="str">
            <v>Mar Bay</v>
          </cell>
          <cell r="E919" t="str">
            <v>فنى ميكانيكى ممتاز</v>
          </cell>
          <cell r="F919">
            <v>43421</v>
          </cell>
          <cell r="G919" t="str">
            <v>Permanent</v>
          </cell>
          <cell r="H919">
            <v>32876</v>
          </cell>
          <cell r="I919">
            <v>29001031202456</v>
          </cell>
          <cell r="J919">
            <v>36</v>
          </cell>
          <cell r="K919">
            <v>13400</v>
          </cell>
          <cell r="M919" t="str">
            <v>اجا - الدقهلية</v>
          </cell>
        </row>
        <row r="920">
          <cell r="A920" t="str">
            <v>007352</v>
          </cell>
          <cell r="B920">
            <v>7352</v>
          </cell>
          <cell r="C920" t="str">
            <v>صفى الدمرداش طلب حسن</v>
          </cell>
          <cell r="D920" t="str">
            <v>Mar Bay</v>
          </cell>
          <cell r="E920" t="str">
            <v>سائق جرار زراعى</v>
          </cell>
          <cell r="F920">
            <v>43419</v>
          </cell>
          <cell r="G920" t="str">
            <v>Permanent</v>
          </cell>
          <cell r="H920">
            <v>32911</v>
          </cell>
          <cell r="I920">
            <v>29002072401672</v>
          </cell>
          <cell r="J920">
            <v>36</v>
          </cell>
          <cell r="K920">
            <v>13350</v>
          </cell>
          <cell r="M920" t="str">
            <v>سمالوط - المنيا</v>
          </cell>
        </row>
        <row r="921">
          <cell r="A921" t="str">
            <v>007356</v>
          </cell>
          <cell r="B921">
            <v>7356</v>
          </cell>
          <cell r="C921" t="str">
            <v>محمد نوبى عباس محمود</v>
          </cell>
          <cell r="D921" t="str">
            <v>Mar Bay</v>
          </cell>
          <cell r="E921" t="str">
            <v>مساعد ممتاز مساح</v>
          </cell>
          <cell r="F921">
            <v>43423</v>
          </cell>
          <cell r="G921" t="str">
            <v>Permanent</v>
          </cell>
          <cell r="H921">
            <v>32576</v>
          </cell>
          <cell r="I921">
            <v>28903092700351</v>
          </cell>
          <cell r="J921">
            <v>37</v>
          </cell>
          <cell r="K921">
            <v>14780</v>
          </cell>
          <cell r="M921" t="str">
            <v>اسنا - الاقصر</v>
          </cell>
        </row>
        <row r="922">
          <cell r="A922" t="str">
            <v>007357</v>
          </cell>
          <cell r="B922">
            <v>7357</v>
          </cell>
          <cell r="C922" t="str">
            <v>حسين رمضان حسين عبدالموجود</v>
          </cell>
          <cell r="D922" t="str">
            <v>المول التجارى - Fifth Square</v>
          </cell>
          <cell r="E922" t="str">
            <v>مساعد مساح</v>
          </cell>
          <cell r="F922">
            <v>43423</v>
          </cell>
          <cell r="G922" t="str">
            <v>Permanent</v>
          </cell>
          <cell r="H922">
            <v>34603</v>
          </cell>
          <cell r="I922">
            <v>29409262501099</v>
          </cell>
          <cell r="J922">
            <v>31</v>
          </cell>
          <cell r="K922">
            <v>10080</v>
          </cell>
          <cell r="M922" t="str">
            <v>اسيوط - اسيوط</v>
          </cell>
        </row>
        <row r="923">
          <cell r="A923" t="str">
            <v>007359</v>
          </cell>
          <cell r="B923">
            <v>7359</v>
          </cell>
          <cell r="C923" t="str">
            <v>محمد السيد محمد محمد مصطفى</v>
          </cell>
          <cell r="D923" t="str">
            <v>Mar Bay</v>
          </cell>
          <cell r="E923" t="str">
            <v>مشرف صحى</v>
          </cell>
          <cell r="F923">
            <v>43423</v>
          </cell>
          <cell r="G923" t="str">
            <v>Permanent</v>
          </cell>
          <cell r="H923">
            <v>32874</v>
          </cell>
          <cell r="I923">
            <v>29001011347717</v>
          </cell>
          <cell r="J923">
            <v>36</v>
          </cell>
          <cell r="K923">
            <v>13380</v>
          </cell>
          <cell r="M923" t="str">
            <v>ههيا - الشرقية</v>
          </cell>
        </row>
        <row r="924">
          <cell r="A924" t="str">
            <v>007362</v>
          </cell>
          <cell r="B924">
            <v>7362</v>
          </cell>
          <cell r="C924" t="str">
            <v>حسام بدر محمد على</v>
          </cell>
          <cell r="D924" t="str">
            <v>التطوير والتخطيط الاستراتيجي</v>
          </cell>
          <cell r="E924" t="str">
            <v>مشرف اول تراخيص</v>
          </cell>
          <cell r="F924">
            <v>43426</v>
          </cell>
          <cell r="G924" t="str">
            <v>Permanent</v>
          </cell>
          <cell r="H924">
            <v>30535</v>
          </cell>
          <cell r="I924">
            <v>28308070100452</v>
          </cell>
          <cell r="J924">
            <v>42</v>
          </cell>
          <cell r="K924">
            <v>11750</v>
          </cell>
          <cell r="M924" t="str">
            <v>الوراق - الجيزة</v>
          </cell>
        </row>
        <row r="925">
          <cell r="A925" t="str">
            <v>007363</v>
          </cell>
          <cell r="B925">
            <v>7363</v>
          </cell>
          <cell r="C925" t="str">
            <v>مصطفى احمد مصطفى مصطفى</v>
          </cell>
          <cell r="D925" t="str">
            <v>المول التجارى - Fifth Square</v>
          </cell>
          <cell r="E925" t="str">
            <v>اخصائى اول تنسيق وثائق</v>
          </cell>
          <cell r="F925">
            <v>43426</v>
          </cell>
          <cell r="G925" t="str">
            <v>Permanent</v>
          </cell>
          <cell r="H925">
            <v>32188</v>
          </cell>
          <cell r="I925">
            <v>28802152107158</v>
          </cell>
          <cell r="J925">
            <v>38</v>
          </cell>
          <cell r="K925">
            <v>16700</v>
          </cell>
          <cell r="M925" t="str">
            <v>امبابة - الجيزة</v>
          </cell>
        </row>
        <row r="926">
          <cell r="A926" t="str">
            <v>007365</v>
          </cell>
          <cell r="B926">
            <v>7365</v>
          </cell>
          <cell r="C926" t="str">
            <v>محمد عبدالتواب سكران محمد على</v>
          </cell>
          <cell r="D926" t="str">
            <v>Mar Bay</v>
          </cell>
          <cell r="E926" t="str">
            <v>مساح</v>
          </cell>
          <cell r="F926">
            <v>43428</v>
          </cell>
          <cell r="G926" t="str">
            <v>Permanent</v>
          </cell>
          <cell r="H926">
            <v>32212</v>
          </cell>
          <cell r="I926">
            <v>28803100100151</v>
          </cell>
          <cell r="J926">
            <v>38</v>
          </cell>
          <cell r="K926">
            <v>16650</v>
          </cell>
          <cell r="M926" t="str">
            <v>السيدة زينب - القاهرة</v>
          </cell>
        </row>
        <row r="927">
          <cell r="A927" t="str">
            <v>007366</v>
          </cell>
          <cell r="B927">
            <v>7366</v>
          </cell>
          <cell r="C927" t="str">
            <v>صابر محمد فتحى محمود محمود شحاتة</v>
          </cell>
          <cell r="D927" t="str">
            <v>المول التجارى - Fifth Square</v>
          </cell>
          <cell r="E927" t="str">
            <v>مساعد اول مساح</v>
          </cell>
          <cell r="F927">
            <v>43428</v>
          </cell>
          <cell r="G927" t="str">
            <v>Permanent</v>
          </cell>
          <cell r="H927">
            <v>33381</v>
          </cell>
          <cell r="I927">
            <v>29105230103653</v>
          </cell>
          <cell r="J927">
            <v>35</v>
          </cell>
          <cell r="K927">
            <v>11390</v>
          </cell>
          <cell r="M927" t="str">
            <v>الشرابية - القاهرة</v>
          </cell>
        </row>
        <row r="928">
          <cell r="A928" t="str">
            <v>007373</v>
          </cell>
          <cell r="B928">
            <v>7373</v>
          </cell>
          <cell r="C928" t="str">
            <v>السيد محمد السيد عثمان</v>
          </cell>
          <cell r="D928" t="str">
            <v>Mar Bay</v>
          </cell>
          <cell r="E928" t="str">
            <v>مساعد اول مساح</v>
          </cell>
          <cell r="F928">
            <v>43423</v>
          </cell>
          <cell r="G928" t="str">
            <v>Permanent</v>
          </cell>
          <cell r="H928">
            <v>31548</v>
          </cell>
          <cell r="I928">
            <v>28605162600812</v>
          </cell>
          <cell r="J928">
            <v>40</v>
          </cell>
          <cell r="K928">
            <v>11900</v>
          </cell>
          <cell r="M928" t="str">
            <v>جرجا - سوهاج</v>
          </cell>
        </row>
        <row r="929">
          <cell r="A929" t="str">
            <v>007375</v>
          </cell>
          <cell r="B929">
            <v>7375</v>
          </cell>
          <cell r="C929" t="str">
            <v>حماده احمد احمد محمد البرنبالى</v>
          </cell>
          <cell r="D929" t="str">
            <v>المول التجارى - Fifth Square</v>
          </cell>
          <cell r="E929" t="str">
            <v>مساعد اول مساح</v>
          </cell>
          <cell r="F929">
            <v>43423</v>
          </cell>
          <cell r="G929" t="str">
            <v>Permanent</v>
          </cell>
          <cell r="H929">
            <v>33512</v>
          </cell>
          <cell r="I929">
            <v>29110011520731</v>
          </cell>
          <cell r="J929">
            <v>34</v>
          </cell>
          <cell r="K929">
            <v>11900</v>
          </cell>
          <cell r="M929" t="str">
            <v>مطوبس - كفر الشيخ</v>
          </cell>
        </row>
        <row r="930">
          <cell r="A930" t="str">
            <v>007379</v>
          </cell>
          <cell r="B930">
            <v>7379</v>
          </cell>
          <cell r="C930" t="str">
            <v>ساره خالد عبداللطيف فاروق محمد المنياوى</v>
          </cell>
          <cell r="D930" t="str">
            <v>ادارة العقود</v>
          </cell>
          <cell r="E930" t="str">
            <v>مهندس ممتاز عقود</v>
          </cell>
          <cell r="F930">
            <v>43436</v>
          </cell>
          <cell r="G930" t="str">
            <v>Permanent</v>
          </cell>
          <cell r="H930">
            <v>33977</v>
          </cell>
          <cell r="I930">
            <v>29301080104927</v>
          </cell>
          <cell r="J930">
            <v>33</v>
          </cell>
          <cell r="K930">
            <v>16700</v>
          </cell>
          <cell r="M930" t="str">
            <v>النزهه - القاهرة</v>
          </cell>
        </row>
        <row r="931">
          <cell r="A931" t="str">
            <v>007380</v>
          </cell>
          <cell r="B931">
            <v>7380</v>
          </cell>
          <cell r="C931" t="str">
            <v>عبدالله رجب محمد حسين</v>
          </cell>
          <cell r="D931" t="str">
            <v>المول التجارى - Fifth Square</v>
          </cell>
          <cell r="E931" t="str">
            <v>مهندس ممتاز تنفيذ</v>
          </cell>
          <cell r="F931">
            <v>43436</v>
          </cell>
          <cell r="G931" t="str">
            <v>Permanent</v>
          </cell>
          <cell r="H931">
            <v>33744</v>
          </cell>
          <cell r="I931">
            <v>29205201502551</v>
          </cell>
          <cell r="J931">
            <v>34</v>
          </cell>
          <cell r="K931">
            <v>16700</v>
          </cell>
          <cell r="M931" t="str">
            <v>قلين - كفر الشيخ</v>
          </cell>
        </row>
        <row r="932">
          <cell r="A932" t="str">
            <v>007382</v>
          </cell>
          <cell r="B932">
            <v>7382</v>
          </cell>
          <cell r="C932" t="str">
            <v>هانى شعبان صادق ابراهيم</v>
          </cell>
          <cell r="D932" t="str">
            <v>بالعاصمة الادارية الجديدة R5 الحى السكنى</v>
          </cell>
          <cell r="E932" t="str">
            <v>مراقب عام جوده</v>
          </cell>
          <cell r="F932">
            <v>43435</v>
          </cell>
          <cell r="G932" t="str">
            <v>Permanent</v>
          </cell>
          <cell r="H932">
            <v>28309</v>
          </cell>
          <cell r="I932">
            <v>27707032100153</v>
          </cell>
          <cell r="J932">
            <v>49</v>
          </cell>
          <cell r="K932">
            <v>16700</v>
          </cell>
          <cell r="M932" t="str">
            <v>الجيزة - الجيزة</v>
          </cell>
        </row>
        <row r="933">
          <cell r="A933" t="str">
            <v>007385</v>
          </cell>
          <cell r="B933">
            <v>7385</v>
          </cell>
          <cell r="C933" t="str">
            <v>لينا وفيق على عبدالرحمن</v>
          </cell>
          <cell r="D933" t="str">
            <v>العقود وخدمة وعلاقات العملاء</v>
          </cell>
          <cell r="E933" t="str">
            <v>Customer Relation Section Head</v>
          </cell>
          <cell r="F933">
            <v>43443</v>
          </cell>
          <cell r="G933" t="str">
            <v>Permanent</v>
          </cell>
          <cell r="H933">
            <v>32785</v>
          </cell>
          <cell r="I933">
            <v>28910048800647</v>
          </cell>
          <cell r="J933">
            <v>36</v>
          </cell>
          <cell r="K933">
            <v>16700</v>
          </cell>
          <cell r="M933" t="str">
            <v>م.نصر اول - القاهرة</v>
          </cell>
        </row>
        <row r="934">
          <cell r="A934" t="str">
            <v>007387</v>
          </cell>
          <cell r="B934">
            <v>7387</v>
          </cell>
          <cell r="C934" t="str">
            <v>فتحى محمد فتحى احمد كليب</v>
          </cell>
          <cell r="D934" t="str">
            <v>الكبارى الخضراء</v>
          </cell>
          <cell r="E934" t="str">
            <v>سائق جرار زراعى</v>
          </cell>
          <cell r="F934">
            <v>43440</v>
          </cell>
          <cell r="G934" t="str">
            <v>Permanent</v>
          </cell>
          <cell r="H934">
            <v>31679</v>
          </cell>
          <cell r="I934">
            <v>28609241501639</v>
          </cell>
          <cell r="J934">
            <v>39</v>
          </cell>
          <cell r="K934">
            <v>13270</v>
          </cell>
          <cell r="M934" t="str">
            <v>الحامول - كفر الشيخ</v>
          </cell>
        </row>
        <row r="935">
          <cell r="A935" t="str">
            <v>007388</v>
          </cell>
          <cell r="B935">
            <v>7388</v>
          </cell>
          <cell r="C935" t="str">
            <v>عبدالحميد السيد عبدالحميد حسن</v>
          </cell>
          <cell r="D935" t="str">
            <v>بالعاصمة الادارية الجديدة R5 الحى السكنى</v>
          </cell>
          <cell r="E935" t="str">
            <v>مشرف صيانه معدات</v>
          </cell>
          <cell r="F935">
            <v>43442</v>
          </cell>
          <cell r="G935" t="str">
            <v>Permanent</v>
          </cell>
          <cell r="H935">
            <v>30584</v>
          </cell>
          <cell r="I935">
            <v>28309251201214</v>
          </cell>
          <cell r="J935">
            <v>42</v>
          </cell>
          <cell r="K935">
            <v>13420</v>
          </cell>
          <cell r="M935" t="str">
            <v>السنبلاوين - الدقهلية</v>
          </cell>
        </row>
        <row r="936">
          <cell r="A936" t="str">
            <v>007389</v>
          </cell>
          <cell r="B936">
            <v>7389</v>
          </cell>
          <cell r="C936" t="str">
            <v>احمد العربى عبدالشافى على الشيمى</v>
          </cell>
          <cell r="D936" t="str">
            <v>الكبارى الخضراء</v>
          </cell>
          <cell r="E936" t="str">
            <v>مساح</v>
          </cell>
          <cell r="F936">
            <v>43435</v>
          </cell>
          <cell r="G936" t="str">
            <v>Permanent</v>
          </cell>
          <cell r="H936">
            <v>32753</v>
          </cell>
          <cell r="I936">
            <v>28909021403958</v>
          </cell>
          <cell r="J936">
            <v>36</v>
          </cell>
          <cell r="K936">
            <v>16700</v>
          </cell>
          <cell r="M936" t="str">
            <v>قليوب - القاهرة</v>
          </cell>
        </row>
        <row r="937">
          <cell r="A937" t="str">
            <v>007390</v>
          </cell>
          <cell r="B937">
            <v>7390</v>
          </cell>
          <cell r="C937" t="str">
            <v>محمد عبدالعال عزب محمد بركات</v>
          </cell>
          <cell r="D937" t="str">
            <v>Mar Bay</v>
          </cell>
          <cell r="E937" t="str">
            <v>سائق جرار زراعى</v>
          </cell>
          <cell r="F937">
            <v>43445</v>
          </cell>
          <cell r="G937" t="str">
            <v>Permanent</v>
          </cell>
          <cell r="H937">
            <v>33985</v>
          </cell>
          <cell r="I937">
            <v>29301161602794</v>
          </cell>
          <cell r="J937">
            <v>33</v>
          </cell>
          <cell r="K937">
            <v>11920</v>
          </cell>
          <cell r="M937" t="str">
            <v>زفتى - الغربية</v>
          </cell>
        </row>
        <row r="938">
          <cell r="A938" t="str">
            <v>007391</v>
          </cell>
          <cell r="B938">
            <v>7391</v>
          </cell>
          <cell r="C938" t="str">
            <v>محمد شعبان السيد احمد عطا</v>
          </cell>
          <cell r="D938" t="str">
            <v>5th Square - Sales Center</v>
          </cell>
          <cell r="E938" t="str">
            <v>موظف اول خدمات اداريه (A)</v>
          </cell>
          <cell r="F938">
            <v>43445</v>
          </cell>
          <cell r="G938" t="str">
            <v>Permanent</v>
          </cell>
          <cell r="H938">
            <v>32509</v>
          </cell>
          <cell r="I938">
            <v>28901011345517</v>
          </cell>
          <cell r="J938">
            <v>37</v>
          </cell>
          <cell r="K938">
            <v>9560</v>
          </cell>
          <cell r="M938" t="str">
            <v>ههيا - الشرقية</v>
          </cell>
        </row>
        <row r="939">
          <cell r="A939" t="str">
            <v>007405</v>
          </cell>
          <cell r="B939">
            <v>7405</v>
          </cell>
          <cell r="C939" t="str">
            <v>ياسر عبدالحميد متولى سيد على</v>
          </cell>
          <cell r="D939" t="str">
            <v>بالعاصمة الادارية الجديدة R5 الحى السكنى</v>
          </cell>
          <cell r="E939" t="str">
            <v>موظف ممتاز تشهيلات</v>
          </cell>
          <cell r="F939">
            <v>43450</v>
          </cell>
          <cell r="G939" t="str">
            <v>Permanent</v>
          </cell>
          <cell r="H939">
            <v>28745</v>
          </cell>
          <cell r="I939">
            <v>27809122104058</v>
          </cell>
          <cell r="J939">
            <v>47</v>
          </cell>
          <cell r="K939">
            <v>11830</v>
          </cell>
          <cell r="M939" t="str">
            <v>امبابة - الجيزة</v>
          </cell>
        </row>
        <row r="940">
          <cell r="A940" t="str">
            <v>007409</v>
          </cell>
          <cell r="B940">
            <v>7409</v>
          </cell>
          <cell r="C940" t="str">
            <v>محمد محمد احمد السايح</v>
          </cell>
          <cell r="D940" t="str">
            <v>بالعاصمة الادارية الجديدة R5 الحى السكنى</v>
          </cell>
          <cell r="E940" t="str">
            <v>رئيس قسم جودة</v>
          </cell>
          <cell r="F940">
            <v>43452</v>
          </cell>
          <cell r="G940" t="str">
            <v>Permanent</v>
          </cell>
          <cell r="H940">
            <v>33267</v>
          </cell>
          <cell r="I940">
            <v>29101290101573</v>
          </cell>
          <cell r="J940">
            <v>35</v>
          </cell>
          <cell r="K940">
            <v>16700</v>
          </cell>
          <cell r="M940" t="str">
            <v>المرج - القاهرة</v>
          </cell>
        </row>
        <row r="941">
          <cell r="A941" t="str">
            <v>007410</v>
          </cell>
          <cell r="B941">
            <v>7410</v>
          </cell>
          <cell r="C941" t="str">
            <v>الهيثم احمد مصطفى الريس</v>
          </cell>
          <cell r="D941" t="str">
            <v>ادارة التخطيط</v>
          </cell>
          <cell r="E941" t="str">
            <v>مدير اداره التخطيط</v>
          </cell>
          <cell r="F941">
            <v>43438</v>
          </cell>
          <cell r="G941" t="str">
            <v>Permanent</v>
          </cell>
          <cell r="H941">
            <v>30876</v>
          </cell>
          <cell r="I941">
            <v>28407138800499</v>
          </cell>
          <cell r="J941">
            <v>42</v>
          </cell>
          <cell r="K941">
            <v>16700</v>
          </cell>
          <cell r="M941" t="str">
            <v>مدينة نصر اول - القاهرة</v>
          </cell>
        </row>
        <row r="942">
          <cell r="A942" t="str">
            <v>007418</v>
          </cell>
          <cell r="B942">
            <v>7418</v>
          </cell>
          <cell r="C942" t="str">
            <v>السيد محمد محمد سليمان عبدالملك</v>
          </cell>
          <cell r="D942" t="str">
            <v>بالعاصمة الادارية الجديدة R5 الحى السكنى</v>
          </cell>
          <cell r="E942" t="str">
            <v>فرد اول امن</v>
          </cell>
          <cell r="F942">
            <v>43460</v>
          </cell>
          <cell r="G942" t="str">
            <v>Permanent</v>
          </cell>
          <cell r="H942">
            <v>29572</v>
          </cell>
          <cell r="I942">
            <v>28012171301916</v>
          </cell>
          <cell r="J942">
            <v>45</v>
          </cell>
          <cell r="K942">
            <v>7670</v>
          </cell>
          <cell r="M942" t="str">
            <v>ههيا - الشرقية</v>
          </cell>
        </row>
        <row r="943">
          <cell r="A943" t="str">
            <v>007427</v>
          </cell>
          <cell r="B943">
            <v>7427</v>
          </cell>
          <cell r="C943" t="str">
            <v>ماجد محمد مسيل سالم</v>
          </cell>
          <cell r="D943" t="str">
            <v>مستشفى ناصر العام - بنى سويف</v>
          </cell>
          <cell r="E943" t="str">
            <v>مراقب عام جوده</v>
          </cell>
          <cell r="F943">
            <v>43466</v>
          </cell>
          <cell r="G943" t="str">
            <v>Permanent</v>
          </cell>
          <cell r="H943">
            <v>33404</v>
          </cell>
          <cell r="I943">
            <v>29106150100196</v>
          </cell>
          <cell r="J943">
            <v>35</v>
          </cell>
          <cell r="K943">
            <v>16700</v>
          </cell>
          <cell r="M943" t="str">
            <v>حلوان - القاهرة</v>
          </cell>
        </row>
        <row r="944">
          <cell r="A944" t="str">
            <v>007428</v>
          </cell>
          <cell r="B944">
            <v>7428</v>
          </cell>
          <cell r="C944" t="str">
            <v>يوسف محمد يوسف احمد</v>
          </cell>
          <cell r="D944" t="str">
            <v>MAR VILLE - NEW ZAYED</v>
          </cell>
          <cell r="E944" t="str">
            <v>سكرتير ممتاز</v>
          </cell>
          <cell r="F944">
            <v>43467</v>
          </cell>
          <cell r="G944" t="str">
            <v>Permanent</v>
          </cell>
          <cell r="H944">
            <v>33978</v>
          </cell>
          <cell r="I944">
            <v>29301092103837</v>
          </cell>
          <cell r="J944">
            <v>33</v>
          </cell>
          <cell r="K944">
            <v>16470</v>
          </cell>
          <cell r="M944" t="str">
            <v>العجوزة - الجيزة</v>
          </cell>
        </row>
        <row r="945">
          <cell r="A945" t="str">
            <v>007434</v>
          </cell>
          <cell r="B945">
            <v>7434</v>
          </cell>
          <cell r="C945" t="str">
            <v>وليد وجدى محمد احمد</v>
          </cell>
          <cell r="D945" t="str">
            <v>ادارة المعدات</v>
          </cell>
          <cell r="E945" t="str">
            <v>مشرف صيانه معدات</v>
          </cell>
          <cell r="F945">
            <v>43466</v>
          </cell>
          <cell r="G945" t="str">
            <v>Permanent</v>
          </cell>
          <cell r="H945">
            <v>27127</v>
          </cell>
          <cell r="I945">
            <v>27404080103871</v>
          </cell>
          <cell r="J945">
            <v>52</v>
          </cell>
          <cell r="K945">
            <v>16700</v>
          </cell>
          <cell r="M945" t="str">
            <v>مدينة نصر ثان - القاهرة</v>
          </cell>
        </row>
        <row r="946">
          <cell r="A946" t="str">
            <v>007437</v>
          </cell>
          <cell r="B946">
            <v>7437</v>
          </cell>
          <cell r="C946" t="str">
            <v>محمد حسن محمد الهوبى</v>
          </cell>
          <cell r="D946" t="str">
            <v>MAR VILLE - NEW ZAYED</v>
          </cell>
          <cell r="E946" t="str">
            <v>مدير تنفيذ</v>
          </cell>
          <cell r="F946">
            <v>43466</v>
          </cell>
          <cell r="G946" t="str">
            <v>Permanent</v>
          </cell>
          <cell r="H946">
            <v>31512</v>
          </cell>
          <cell r="I946">
            <v>28604108800095</v>
          </cell>
          <cell r="J946">
            <v>40</v>
          </cell>
          <cell r="K946">
            <v>16700</v>
          </cell>
          <cell r="M946" t="str">
            <v>التجمع الاول - القاهرة</v>
          </cell>
        </row>
        <row r="947">
          <cell r="A947" t="str">
            <v>007441</v>
          </cell>
          <cell r="B947">
            <v>7441</v>
          </cell>
          <cell r="C947" t="str">
            <v>اسلام محمد شحاته محمد خميس</v>
          </cell>
          <cell r="D947" t="str">
            <v>الكبارى الخضراء</v>
          </cell>
          <cell r="E947" t="str">
            <v>مهندس ممتاز تنفيذ</v>
          </cell>
          <cell r="F947">
            <v>43475</v>
          </cell>
          <cell r="G947" t="str">
            <v>Permanent</v>
          </cell>
          <cell r="H947">
            <v>34511</v>
          </cell>
          <cell r="I947">
            <v>29406260100772</v>
          </cell>
          <cell r="J947">
            <v>32</v>
          </cell>
          <cell r="K947">
            <v>16700</v>
          </cell>
          <cell r="M947" t="str">
            <v>المعادى - القاهرة</v>
          </cell>
        </row>
        <row r="948">
          <cell r="A948" t="str">
            <v>007442</v>
          </cell>
          <cell r="B948">
            <v>7442</v>
          </cell>
          <cell r="C948" t="str">
            <v>شعيب عدلى خليفه مندر</v>
          </cell>
          <cell r="D948" t="str">
            <v>بالعاصمة الادارية الجديدة R5 الحى السكنى</v>
          </cell>
          <cell r="E948" t="str">
            <v>مراقب تنفيذ</v>
          </cell>
          <cell r="F948">
            <v>43474</v>
          </cell>
          <cell r="G948" t="str">
            <v>Permanent</v>
          </cell>
          <cell r="H948">
            <v>31566</v>
          </cell>
          <cell r="I948">
            <v>28606032600515</v>
          </cell>
          <cell r="J948">
            <v>40</v>
          </cell>
          <cell r="K948">
            <v>16700</v>
          </cell>
          <cell r="M948" t="str">
            <v>دار السلام - سوهاج</v>
          </cell>
        </row>
        <row r="949">
          <cell r="A949" t="str">
            <v>007448</v>
          </cell>
          <cell r="B949">
            <v>7448</v>
          </cell>
          <cell r="C949" t="str">
            <v xml:space="preserve">محمد جوهر محمد جوهر </v>
          </cell>
          <cell r="D949" t="str">
            <v>بالعاصمة الادارية الجديدة R5 الحى السكنى</v>
          </cell>
          <cell r="E949" t="str">
            <v>مراقب عام تنفيذ</v>
          </cell>
          <cell r="F949">
            <v>43480</v>
          </cell>
          <cell r="G949" t="str">
            <v>Permanent</v>
          </cell>
          <cell r="H949">
            <v>30509</v>
          </cell>
          <cell r="I949">
            <v>28307120100436</v>
          </cell>
          <cell r="J949">
            <v>43</v>
          </cell>
          <cell r="K949">
            <v>16700</v>
          </cell>
          <cell r="M949" t="str">
            <v>السيده زينب - القاهرة</v>
          </cell>
        </row>
        <row r="950">
          <cell r="A950" t="str">
            <v>007449</v>
          </cell>
          <cell r="B950">
            <v>7449</v>
          </cell>
          <cell r="C950" t="str">
            <v>محمود عبدالحى احمد محمد سالم</v>
          </cell>
          <cell r="D950" t="str">
            <v>بالعاصمة الادارية الجديدة R5 الحى السكنى</v>
          </cell>
          <cell r="E950" t="str">
            <v>مهندس ممتاز تنفيذ</v>
          </cell>
          <cell r="F950">
            <v>43480</v>
          </cell>
          <cell r="G950" t="str">
            <v>Permanent</v>
          </cell>
          <cell r="H950">
            <v>34128</v>
          </cell>
          <cell r="I950">
            <v>29306080100575</v>
          </cell>
          <cell r="J950">
            <v>33</v>
          </cell>
          <cell r="K950">
            <v>16700</v>
          </cell>
          <cell r="M950" t="str">
            <v>التجمع الاول - القاهرة</v>
          </cell>
        </row>
        <row r="951">
          <cell r="A951" t="str">
            <v>007458</v>
          </cell>
          <cell r="B951">
            <v>7458</v>
          </cell>
          <cell r="C951" t="str">
            <v>فاضل محمود فاضل على الخشن</v>
          </cell>
          <cell r="D951" t="str">
            <v>Mar Bay</v>
          </cell>
          <cell r="E951" t="str">
            <v>مراقب عام جوده</v>
          </cell>
          <cell r="F951">
            <v>43484</v>
          </cell>
          <cell r="G951" t="str">
            <v>Permanent</v>
          </cell>
          <cell r="H951">
            <v>27267</v>
          </cell>
          <cell r="I951">
            <v>27408261601398</v>
          </cell>
          <cell r="J951">
            <v>51</v>
          </cell>
          <cell r="K951">
            <v>16700</v>
          </cell>
          <cell r="M951" t="str">
            <v>مدبنة نصر اول - القاهرة</v>
          </cell>
        </row>
        <row r="952">
          <cell r="A952" t="str">
            <v>007461</v>
          </cell>
          <cell r="B952">
            <v>7461</v>
          </cell>
          <cell r="C952" t="str">
            <v>محمد ابراهيم على على</v>
          </cell>
          <cell r="D952" t="str">
            <v>ادارة الزراعه-Fifth Square</v>
          </cell>
          <cell r="E952" t="str">
            <v>فنى ممتاز زراعه</v>
          </cell>
          <cell r="F952">
            <v>43484</v>
          </cell>
          <cell r="G952" t="str">
            <v>Permanent</v>
          </cell>
          <cell r="H952">
            <v>33434</v>
          </cell>
          <cell r="I952">
            <v>29107152102079</v>
          </cell>
          <cell r="J952">
            <v>35</v>
          </cell>
          <cell r="K952">
            <v>14540</v>
          </cell>
          <cell r="M952" t="str">
            <v>البدرشين - الجيزة</v>
          </cell>
        </row>
        <row r="953">
          <cell r="A953" t="str">
            <v>007463</v>
          </cell>
          <cell r="B953">
            <v>7463</v>
          </cell>
          <cell r="C953" t="str">
            <v>محمد جابر صالح جوده</v>
          </cell>
          <cell r="D953" t="str">
            <v>بالعاصمة الادارية الجديدة R5 الحى السكنى</v>
          </cell>
          <cell r="E953" t="str">
            <v>فنى كاوتش ممتاز</v>
          </cell>
          <cell r="F953">
            <v>43491</v>
          </cell>
          <cell r="G953" t="str">
            <v>Permanent</v>
          </cell>
          <cell r="H953">
            <v>30403</v>
          </cell>
          <cell r="I953">
            <v>28302282300411</v>
          </cell>
          <cell r="J953">
            <v>43</v>
          </cell>
          <cell r="K953">
            <v>15550</v>
          </cell>
          <cell r="M953" t="str">
            <v>الفيوم - الفيوم</v>
          </cell>
        </row>
        <row r="954">
          <cell r="A954" t="str">
            <v>007464</v>
          </cell>
          <cell r="B954">
            <v>7464</v>
          </cell>
          <cell r="C954" t="str">
            <v>بسام العربى محمد محمد محمد احمد</v>
          </cell>
          <cell r="D954" t="str">
            <v>Mar Bay</v>
          </cell>
          <cell r="E954" t="str">
            <v>ممرض اول</v>
          </cell>
          <cell r="F954">
            <v>43491</v>
          </cell>
          <cell r="G954" t="str">
            <v>Permanent</v>
          </cell>
          <cell r="H954">
            <v>34851</v>
          </cell>
          <cell r="I954">
            <v>29506011319319</v>
          </cell>
          <cell r="J954">
            <v>31</v>
          </cell>
          <cell r="K954">
            <v>13680</v>
          </cell>
          <cell r="M954" t="str">
            <v>الزقازيق - الشرقية</v>
          </cell>
        </row>
        <row r="955">
          <cell r="A955" t="str">
            <v>007467</v>
          </cell>
          <cell r="B955">
            <v>7467</v>
          </cell>
          <cell r="C955" t="str">
            <v>طارق عماد على توفيق</v>
          </cell>
          <cell r="D955" t="str">
            <v>بالعاصمة الادارية الجديدة R5 الحى السكنى</v>
          </cell>
          <cell r="E955" t="str">
            <v>موظف ممتاز خدمات اداريه (B)</v>
          </cell>
          <cell r="F955">
            <v>43495</v>
          </cell>
          <cell r="G955" t="str">
            <v>Permanent</v>
          </cell>
          <cell r="H955">
            <v>29274</v>
          </cell>
          <cell r="I955">
            <v>28002232700813</v>
          </cell>
          <cell r="J955">
            <v>46</v>
          </cell>
          <cell r="K955">
            <v>8610</v>
          </cell>
          <cell r="M955" t="str">
            <v>شبرا الخيمة ثان - القليوبية</v>
          </cell>
        </row>
        <row r="956">
          <cell r="A956" t="str">
            <v>007468</v>
          </cell>
          <cell r="B956">
            <v>7468</v>
          </cell>
          <cell r="C956" t="str">
            <v>محمود شعبان عبدالكريم ابراهيم</v>
          </cell>
          <cell r="D956" t="str">
            <v>بالعاصمة الادارية الجديدة R5 الحى السكنى</v>
          </cell>
          <cell r="E956" t="str">
            <v>مساح</v>
          </cell>
          <cell r="F956">
            <v>43498</v>
          </cell>
          <cell r="G956" t="str">
            <v>Permanent</v>
          </cell>
          <cell r="H956">
            <v>31734</v>
          </cell>
          <cell r="I956">
            <v>28611182101235</v>
          </cell>
          <cell r="J956">
            <v>39</v>
          </cell>
          <cell r="K956">
            <v>16700</v>
          </cell>
          <cell r="M956" t="str">
            <v>البدرشين - الجيزة</v>
          </cell>
        </row>
        <row r="957">
          <cell r="A957" t="str">
            <v>007469</v>
          </cell>
          <cell r="B957">
            <v>7469</v>
          </cell>
          <cell r="C957" t="str">
            <v>احمد عبدالرحمن احمد عبدالرحمن</v>
          </cell>
          <cell r="D957" t="str">
            <v>MAR VILLE - NEW ZAYED</v>
          </cell>
          <cell r="E957" t="str">
            <v>محاسب اول مشروع</v>
          </cell>
          <cell r="F957">
            <v>43495</v>
          </cell>
          <cell r="G957" t="str">
            <v>Permanent</v>
          </cell>
          <cell r="H957">
            <v>33824</v>
          </cell>
          <cell r="I957">
            <v>29208081401534</v>
          </cell>
          <cell r="J957">
            <v>33</v>
          </cell>
          <cell r="K957">
            <v>16700</v>
          </cell>
          <cell r="M957" t="str">
            <v>شبرا الخيمة ثان - القليوبية</v>
          </cell>
        </row>
        <row r="958">
          <cell r="A958" t="str">
            <v>007471</v>
          </cell>
          <cell r="B958">
            <v>7471</v>
          </cell>
          <cell r="C958" t="str">
            <v>احمد هانى مصليحى الرفاعى محمد</v>
          </cell>
          <cell r="D958" t="str">
            <v>تنسيق الموقع العام محور التسعين الجنوبى</v>
          </cell>
          <cell r="E958" t="str">
            <v>مساعد ممتاز مساح</v>
          </cell>
          <cell r="F958">
            <v>43498</v>
          </cell>
          <cell r="G958" t="str">
            <v>Permanent</v>
          </cell>
          <cell r="H958">
            <v>32406</v>
          </cell>
          <cell r="I958">
            <v>29809200107473</v>
          </cell>
          <cell r="J958">
            <v>27</v>
          </cell>
          <cell r="K958">
            <v>13220</v>
          </cell>
          <cell r="M958" t="str">
            <v>الساحل - القاهرة</v>
          </cell>
        </row>
        <row r="959">
          <cell r="A959" t="str">
            <v>007474</v>
          </cell>
          <cell r="B959">
            <v>7474</v>
          </cell>
          <cell r="C959" t="str">
            <v>احمد عصام صلاح الدين عبدالسلام على</v>
          </cell>
          <cell r="D959" t="str">
            <v>بالعاصمة الادارية الجديدة R5 الحى السكنى</v>
          </cell>
          <cell r="E959" t="str">
            <v>مهندس اول تنفيذ</v>
          </cell>
          <cell r="F959">
            <v>43505</v>
          </cell>
          <cell r="G959" t="str">
            <v>Permanent</v>
          </cell>
          <cell r="H959">
            <v>35139</v>
          </cell>
          <cell r="I959">
            <v>29603151303299</v>
          </cell>
          <cell r="J959">
            <v>30</v>
          </cell>
          <cell r="K959">
            <v>16700</v>
          </cell>
          <cell r="M959" t="str">
            <v>الزقازيق - الشرقية</v>
          </cell>
        </row>
        <row r="960">
          <cell r="A960" t="str">
            <v>007475</v>
          </cell>
          <cell r="B960">
            <v>7475</v>
          </cell>
          <cell r="C960" t="str">
            <v>محمد على محمد ابراهيم</v>
          </cell>
          <cell r="D960" t="str">
            <v>Fifth Square</v>
          </cell>
          <cell r="E960" t="str">
            <v>رئيس قسم صيانة المعدات</v>
          </cell>
          <cell r="F960">
            <v>43498</v>
          </cell>
          <cell r="G960" t="str">
            <v>Permanent</v>
          </cell>
          <cell r="H960">
            <v>32172</v>
          </cell>
          <cell r="I960">
            <v>28801301303392</v>
          </cell>
          <cell r="J960">
            <v>38</v>
          </cell>
          <cell r="K960">
            <v>16700</v>
          </cell>
          <cell r="M960" t="str">
            <v>بلبيس - الشرقية</v>
          </cell>
        </row>
        <row r="961">
          <cell r="A961" t="str">
            <v>007477</v>
          </cell>
          <cell r="B961">
            <v>7477</v>
          </cell>
          <cell r="C961" t="str">
            <v>طارق ظانى عبدالفتاح محمود</v>
          </cell>
          <cell r="D961" t="str">
            <v>تنسيق الموقع العام محور التسعين الجنوبى</v>
          </cell>
          <cell r="E961" t="str">
            <v>سكرتير ممتاز</v>
          </cell>
          <cell r="F961">
            <v>43498</v>
          </cell>
          <cell r="G961" t="str">
            <v>Permanent</v>
          </cell>
          <cell r="H961">
            <v>33309</v>
          </cell>
          <cell r="I961">
            <v>29103122301578</v>
          </cell>
          <cell r="J961">
            <v>35</v>
          </cell>
          <cell r="K961">
            <v>13760</v>
          </cell>
          <cell r="M961" t="str">
            <v>سنورس - الفيوم</v>
          </cell>
        </row>
        <row r="962">
          <cell r="A962" t="str">
            <v>007481</v>
          </cell>
          <cell r="B962">
            <v>7481</v>
          </cell>
          <cell r="C962" t="str">
            <v>هانى محمد مصطفى حامد</v>
          </cell>
          <cell r="D962" t="str">
            <v>الادارة العامة للمشتريات والمواد</v>
          </cell>
          <cell r="E962" t="str">
            <v>مدير ادارة مشتريات الاعمال المدنية</v>
          </cell>
          <cell r="F962">
            <v>43499</v>
          </cell>
          <cell r="G962" t="str">
            <v>Permanent</v>
          </cell>
          <cell r="H962">
            <v>29073</v>
          </cell>
          <cell r="I962">
            <v>27908062103233</v>
          </cell>
          <cell r="J962">
            <v>46</v>
          </cell>
          <cell r="K962">
            <v>16700</v>
          </cell>
          <cell r="M962" t="str">
            <v>مدينة نصر اول - القاهرة</v>
          </cell>
        </row>
        <row r="963">
          <cell r="A963" t="str">
            <v>007484</v>
          </cell>
          <cell r="B963">
            <v>7484</v>
          </cell>
          <cell r="C963" t="str">
            <v>محمد محمود ابراهيم محمد ابراهيم</v>
          </cell>
          <cell r="D963" t="str">
            <v>بالعاصمة الادارية الجديدة R5 الحى السكنى</v>
          </cell>
          <cell r="E963" t="str">
            <v>مهندس ممتاز تنفيذ</v>
          </cell>
          <cell r="F963">
            <v>43502</v>
          </cell>
          <cell r="G963" t="str">
            <v>Permanent</v>
          </cell>
          <cell r="H963">
            <v>33604</v>
          </cell>
          <cell r="I963">
            <v>29201012121738</v>
          </cell>
          <cell r="J963">
            <v>34</v>
          </cell>
          <cell r="K963">
            <v>16700</v>
          </cell>
          <cell r="M963" t="str">
            <v>بولاق الدكرور - الجيزة</v>
          </cell>
        </row>
        <row r="964">
          <cell r="A964" t="str">
            <v>007486</v>
          </cell>
          <cell r="B964">
            <v>7486</v>
          </cell>
          <cell r="C964" t="str">
            <v>ابراهيم احمد السيد مقلد</v>
          </cell>
          <cell r="D964" t="str">
            <v>بالعاصمة الادارية الجديدة R5 الحى السكنى</v>
          </cell>
          <cell r="E964" t="str">
            <v>مشرف كهرباء - تجهيزات</v>
          </cell>
          <cell r="F964">
            <v>43497</v>
          </cell>
          <cell r="G964" t="str">
            <v>Permanent</v>
          </cell>
          <cell r="H964">
            <v>26545</v>
          </cell>
          <cell r="I964">
            <v>27209031700572</v>
          </cell>
          <cell r="J964">
            <v>53</v>
          </cell>
          <cell r="K964">
            <v>13810</v>
          </cell>
          <cell r="M964" t="str">
            <v>اشمون - المنوفية</v>
          </cell>
        </row>
        <row r="965">
          <cell r="A965" t="str">
            <v>007489</v>
          </cell>
          <cell r="B965">
            <v>7489</v>
          </cell>
          <cell r="C965" t="str">
            <v>على رمضان محمد سيد</v>
          </cell>
          <cell r="D965" t="str">
            <v>بالعاصمة الادارية الجديدة R5 الحى السكنى</v>
          </cell>
          <cell r="E965" t="str">
            <v>مهندس ممتاز تنفيذ</v>
          </cell>
          <cell r="F965">
            <v>43507</v>
          </cell>
          <cell r="G965" t="str">
            <v>Permanent</v>
          </cell>
          <cell r="H965">
            <v>33180</v>
          </cell>
          <cell r="I965">
            <v>29011032502211</v>
          </cell>
          <cell r="J965">
            <v>35</v>
          </cell>
          <cell r="K965">
            <v>16700</v>
          </cell>
          <cell r="M965" t="str">
            <v>اسيوط - اسيوط</v>
          </cell>
        </row>
        <row r="966">
          <cell r="A966" t="str">
            <v>007492</v>
          </cell>
          <cell r="B966">
            <v>7492</v>
          </cell>
          <cell r="C966" t="str">
            <v>اسلام محمد عبدالله على</v>
          </cell>
          <cell r="D966" t="str">
            <v>ادارة المعدات</v>
          </cell>
          <cell r="E966" t="str">
            <v>ميكانيكي سيارات ممتاز</v>
          </cell>
          <cell r="F966">
            <v>43508</v>
          </cell>
          <cell r="G966" t="str">
            <v>Permanent</v>
          </cell>
          <cell r="H966">
            <v>33460</v>
          </cell>
          <cell r="I966">
            <v>29108100101976</v>
          </cell>
          <cell r="J966">
            <v>34</v>
          </cell>
          <cell r="K966">
            <v>16140</v>
          </cell>
          <cell r="M966" t="str">
            <v>القناطر الخيرية - القليوبية</v>
          </cell>
        </row>
        <row r="967">
          <cell r="A967" t="str">
            <v>007493</v>
          </cell>
          <cell r="B967">
            <v>7493</v>
          </cell>
          <cell r="C967" t="str">
            <v>احمد ربيع محمد الصادق</v>
          </cell>
          <cell r="D967" t="str">
            <v>بالعاصمة الادارية الجديدة R5 الحى السكنى</v>
          </cell>
          <cell r="E967" t="str">
            <v>مدير موقع</v>
          </cell>
          <cell r="F967">
            <v>43508</v>
          </cell>
          <cell r="G967" t="str">
            <v>Permanent</v>
          </cell>
          <cell r="H967">
            <v>32837</v>
          </cell>
          <cell r="I967">
            <v>28911251303973</v>
          </cell>
          <cell r="J967">
            <v>36</v>
          </cell>
          <cell r="K967">
            <v>16700</v>
          </cell>
          <cell r="M967" t="str">
            <v>ههيا - الشرقية</v>
          </cell>
        </row>
        <row r="968">
          <cell r="A968" t="str">
            <v>007495</v>
          </cell>
          <cell r="B968">
            <v>7495</v>
          </cell>
          <cell r="C968" t="str">
            <v>جمال شريف جوده عبدالله</v>
          </cell>
          <cell r="D968" t="str">
            <v>بالعاصمة الادارية الجديدة R5 الحى السكنى</v>
          </cell>
          <cell r="E968" t="str">
            <v>سائق جرار زراعى</v>
          </cell>
          <cell r="F968">
            <v>43509</v>
          </cell>
          <cell r="G968" t="str">
            <v>Permanent</v>
          </cell>
          <cell r="H968">
            <v>32378</v>
          </cell>
          <cell r="I968">
            <v>28808231200455</v>
          </cell>
          <cell r="J968">
            <v>37</v>
          </cell>
          <cell r="K968">
            <v>12810</v>
          </cell>
          <cell r="M968" t="str">
            <v>ميت غمر - الدقهلية</v>
          </cell>
        </row>
        <row r="969">
          <cell r="A969" t="str">
            <v>007497</v>
          </cell>
          <cell r="B969">
            <v>7497</v>
          </cell>
          <cell r="C969" t="str">
            <v>ابوعيطه سيد ابراهيم ابراهيم</v>
          </cell>
          <cell r="D969" t="str">
            <v>بالعاصمة الادارية الجديدة R5 الحى السكنى</v>
          </cell>
          <cell r="E969" t="str">
            <v>مساعد اول مساح</v>
          </cell>
          <cell r="F969">
            <v>43512</v>
          </cell>
          <cell r="G969" t="str">
            <v>Permanent</v>
          </cell>
          <cell r="H969">
            <v>34257</v>
          </cell>
          <cell r="I969">
            <v>29310152103652</v>
          </cell>
          <cell r="J969">
            <v>32</v>
          </cell>
          <cell r="K969">
            <v>11830</v>
          </cell>
          <cell r="M969" t="str">
            <v>البدرشين - الجيزة</v>
          </cell>
        </row>
        <row r="970">
          <cell r="A970" t="str">
            <v>007499</v>
          </cell>
          <cell r="B970">
            <v>7499</v>
          </cell>
          <cell r="C970" t="str">
            <v>اسلام جمال محمود فؤاد حسن</v>
          </cell>
          <cell r="D970" t="str">
            <v>بالعاصمة الادارية الجديدة R5 الحى السكنى</v>
          </cell>
          <cell r="E970" t="str">
            <v>مدير موقع</v>
          </cell>
          <cell r="F970">
            <v>43513</v>
          </cell>
          <cell r="G970" t="str">
            <v>Permanent</v>
          </cell>
          <cell r="H970">
            <v>33105</v>
          </cell>
          <cell r="I970">
            <v>29008201306876</v>
          </cell>
          <cell r="J970">
            <v>35</v>
          </cell>
          <cell r="K970">
            <v>16700</v>
          </cell>
          <cell r="M970" t="str">
            <v>الزقازيق - الشرقية</v>
          </cell>
        </row>
        <row r="971">
          <cell r="A971" t="str">
            <v>007503</v>
          </cell>
          <cell r="B971">
            <v>7503</v>
          </cell>
          <cell r="C971" t="str">
            <v>محمود شوقى شديد محمد</v>
          </cell>
          <cell r="D971" t="str">
            <v>MAR VILLE - NEW ZAYED</v>
          </cell>
          <cell r="E971" t="str">
            <v>مدير الدعم الفنى</v>
          </cell>
          <cell r="F971">
            <v>43514</v>
          </cell>
          <cell r="G971" t="str">
            <v>Permanent</v>
          </cell>
          <cell r="H971">
            <v>29441</v>
          </cell>
          <cell r="I971">
            <v>28008080101534</v>
          </cell>
          <cell r="J971">
            <v>45</v>
          </cell>
          <cell r="K971">
            <v>16700</v>
          </cell>
          <cell r="M971" t="str">
            <v>الاميرية - القاهرة</v>
          </cell>
        </row>
        <row r="972">
          <cell r="A972" t="str">
            <v>007510</v>
          </cell>
          <cell r="B972">
            <v>7510</v>
          </cell>
          <cell r="C972" t="str">
            <v>احمد ابراهيم اسماعيل النجار</v>
          </cell>
          <cell r="D972" t="str">
            <v>مكتب القاهره للتصميمات - مشروع المطاف</v>
          </cell>
          <cell r="E972" t="str">
            <v>محاسب</v>
          </cell>
          <cell r="F972">
            <v>45425</v>
          </cell>
          <cell r="G972" t="str">
            <v>Permanent</v>
          </cell>
          <cell r="H972">
            <v>29485</v>
          </cell>
          <cell r="I972">
            <v>28009211200351</v>
          </cell>
          <cell r="J972">
            <v>45</v>
          </cell>
          <cell r="K972">
            <v>16700</v>
          </cell>
          <cell r="M972" t="str">
            <v>المنصورة - الدقهلية</v>
          </cell>
        </row>
        <row r="973">
          <cell r="A973" t="str">
            <v>007511</v>
          </cell>
          <cell r="B973">
            <v>7511</v>
          </cell>
          <cell r="C973" t="str">
            <v>محمد صبرى عبدربه رزق</v>
          </cell>
          <cell r="D973" t="str">
            <v>بالعاصمة الادارية الجديدة R5 الحى السكنى</v>
          </cell>
          <cell r="E973" t="str">
            <v>مدير تنفيذ</v>
          </cell>
          <cell r="F973">
            <v>43519</v>
          </cell>
          <cell r="G973" t="str">
            <v>Permanent</v>
          </cell>
          <cell r="H973">
            <v>30702</v>
          </cell>
          <cell r="I973">
            <v>28401211809493</v>
          </cell>
          <cell r="J973">
            <v>42</v>
          </cell>
          <cell r="K973">
            <v>16700</v>
          </cell>
          <cell r="M973" t="str">
            <v>دمنهور - البحيرة</v>
          </cell>
        </row>
        <row r="974">
          <cell r="A974" t="str">
            <v>007517</v>
          </cell>
          <cell r="B974">
            <v>7517</v>
          </cell>
          <cell r="C974" t="str">
            <v>محمود عبدالهادى عبدالسلام مجاوى</v>
          </cell>
          <cell r="D974" t="str">
            <v>مستشفى ناصر العام - بنى سويف</v>
          </cell>
          <cell r="E974" t="str">
            <v>فنى ممتاز ميكانيكا - معدات</v>
          </cell>
          <cell r="F974">
            <v>43521</v>
          </cell>
          <cell r="G974" t="str">
            <v>Permanent</v>
          </cell>
          <cell r="H974">
            <v>30234</v>
          </cell>
          <cell r="I974">
            <v>28210102303253</v>
          </cell>
          <cell r="J974">
            <v>43</v>
          </cell>
          <cell r="K974">
            <v>14250</v>
          </cell>
          <cell r="M974" t="str">
            <v>التبين - القاهرة</v>
          </cell>
        </row>
        <row r="975">
          <cell r="A975" t="str">
            <v>007518</v>
          </cell>
          <cell r="B975">
            <v>7518</v>
          </cell>
          <cell r="C975" t="str">
            <v>حسين عادل عبدالمطلب عبده</v>
          </cell>
          <cell r="D975" t="str">
            <v>بالعاصمة الادارية الجديدة R5 الحى السكنى</v>
          </cell>
          <cell r="E975" t="str">
            <v>موظف ممتاز خدمات اداريه (A)</v>
          </cell>
          <cell r="F975">
            <v>43528</v>
          </cell>
          <cell r="G975" t="str">
            <v>Permanent</v>
          </cell>
          <cell r="H975">
            <v>34791</v>
          </cell>
          <cell r="I975">
            <v>29504020101676</v>
          </cell>
          <cell r="J975">
            <v>31</v>
          </cell>
          <cell r="K975">
            <v>10000</v>
          </cell>
          <cell r="M975" t="str">
            <v>الزاوية الحمراء - القاهرة</v>
          </cell>
        </row>
        <row r="976">
          <cell r="A976" t="str">
            <v>007519</v>
          </cell>
          <cell r="B976">
            <v>7519</v>
          </cell>
          <cell r="C976" t="str">
            <v>حسين مصطفى محمد عباس</v>
          </cell>
          <cell r="D976" t="str">
            <v>Fifth Square</v>
          </cell>
          <cell r="E976" t="str">
            <v>سائق - درجه ثانيه</v>
          </cell>
          <cell r="F976">
            <v>43495</v>
          </cell>
          <cell r="G976" t="str">
            <v>Permanent</v>
          </cell>
          <cell r="H976">
            <v>27000</v>
          </cell>
          <cell r="I976">
            <v>27312020103411</v>
          </cell>
          <cell r="J976">
            <v>52</v>
          </cell>
          <cell r="K976">
            <v>9120</v>
          </cell>
          <cell r="M976" t="str">
            <v>العمرانية - الجيزة</v>
          </cell>
        </row>
        <row r="977">
          <cell r="A977" t="str">
            <v>007520</v>
          </cell>
          <cell r="B977">
            <v>7520</v>
          </cell>
          <cell r="C977" t="str">
            <v>طاهر سيد عثمان على عثمان</v>
          </cell>
          <cell r="D977" t="str">
            <v>بالعاصمة الادارية الجديدة R5 الحى السكنى</v>
          </cell>
          <cell r="E977" t="str">
            <v>مراقب عام شدات معدنيه</v>
          </cell>
          <cell r="F977">
            <v>43524</v>
          </cell>
          <cell r="G977" t="str">
            <v>Permanent</v>
          </cell>
          <cell r="H977">
            <v>26410</v>
          </cell>
          <cell r="I977">
            <v>27204212101032</v>
          </cell>
          <cell r="J977">
            <v>54</v>
          </cell>
          <cell r="K977">
            <v>16700</v>
          </cell>
          <cell r="M977" t="str">
            <v>العمرانية - الجيزة</v>
          </cell>
        </row>
        <row r="978">
          <cell r="A978" t="str">
            <v>007521</v>
          </cell>
          <cell r="B978">
            <v>7521</v>
          </cell>
          <cell r="C978" t="str">
            <v>عبدالنعيم عبدالصادق عثمان احمد</v>
          </cell>
          <cell r="D978" t="str">
            <v>ادارة المعدات</v>
          </cell>
          <cell r="E978" t="str">
            <v>مشغل ونش برجى</v>
          </cell>
          <cell r="F978">
            <v>43524</v>
          </cell>
          <cell r="G978" t="str">
            <v>Permanent</v>
          </cell>
          <cell r="H978">
            <v>27766</v>
          </cell>
          <cell r="I978">
            <v>27601072603198</v>
          </cell>
          <cell r="J978">
            <v>50</v>
          </cell>
          <cell r="K978">
            <v>14310</v>
          </cell>
          <cell r="M978" t="str">
            <v>دار السلام - القاهرة</v>
          </cell>
        </row>
        <row r="979">
          <cell r="A979" t="str">
            <v>007524</v>
          </cell>
          <cell r="B979">
            <v>7524</v>
          </cell>
          <cell r="C979" t="str">
            <v>اسامه فتحى السيد ابراهيم</v>
          </cell>
          <cell r="D979" t="str">
            <v>بالعاصمة الادارية الجديدة R5 الحى السكنى</v>
          </cell>
          <cell r="E979" t="str">
            <v>سائق - درجة ممتاز</v>
          </cell>
          <cell r="F979">
            <v>43523</v>
          </cell>
          <cell r="G979" t="str">
            <v>Permanent</v>
          </cell>
          <cell r="H979">
            <v>32132</v>
          </cell>
          <cell r="I979">
            <v>28712211402054</v>
          </cell>
          <cell r="J979">
            <v>38</v>
          </cell>
          <cell r="K979">
            <v>12320</v>
          </cell>
          <cell r="M979" t="str">
            <v>شبين القناطر - القليوبية</v>
          </cell>
        </row>
        <row r="980">
          <cell r="A980" t="str">
            <v>007525</v>
          </cell>
          <cell r="B980">
            <v>7525</v>
          </cell>
          <cell r="C980" t="str">
            <v>محمد عامر محمد احمد</v>
          </cell>
          <cell r="D980" t="str">
            <v>Mar Bay</v>
          </cell>
          <cell r="E980" t="str">
            <v>مراقب عام تنفيذ</v>
          </cell>
          <cell r="F980">
            <v>43526</v>
          </cell>
          <cell r="G980" t="str">
            <v>Permanent</v>
          </cell>
          <cell r="H980">
            <v>30639</v>
          </cell>
          <cell r="I980">
            <v>28311192302553</v>
          </cell>
          <cell r="J980">
            <v>42</v>
          </cell>
          <cell r="K980">
            <v>16700</v>
          </cell>
          <cell r="M980" t="str">
            <v>الفيوم - الفيوم</v>
          </cell>
        </row>
        <row r="981">
          <cell r="A981" t="str">
            <v>007526</v>
          </cell>
          <cell r="B981">
            <v>7526</v>
          </cell>
          <cell r="C981" t="str">
            <v>محمد على عبدالعاطى محمد عيسى</v>
          </cell>
          <cell r="D981" t="str">
            <v>Mar Bay</v>
          </cell>
          <cell r="E981" t="str">
            <v>سائق - درجة ممتاز</v>
          </cell>
          <cell r="F981">
            <v>43526</v>
          </cell>
          <cell r="G981" t="str">
            <v>Permanent</v>
          </cell>
          <cell r="H981">
            <v>27218</v>
          </cell>
          <cell r="I981">
            <v>27407081302116</v>
          </cell>
          <cell r="J981">
            <v>52</v>
          </cell>
          <cell r="K981">
            <v>10570</v>
          </cell>
          <cell r="M981" t="str">
            <v>فاقوس - الشرقية</v>
          </cell>
        </row>
        <row r="982">
          <cell r="A982" t="str">
            <v>007528</v>
          </cell>
          <cell r="B982">
            <v>7528</v>
          </cell>
          <cell r="C982" t="str">
            <v>على فتح الله الحسينى عليان</v>
          </cell>
          <cell r="D982" t="str">
            <v>Mar Bay</v>
          </cell>
          <cell r="E982" t="str">
            <v>صبان</v>
          </cell>
          <cell r="F982">
            <v>43526</v>
          </cell>
          <cell r="G982" t="str">
            <v>Permanent</v>
          </cell>
          <cell r="H982">
            <v>29221</v>
          </cell>
          <cell r="I982">
            <v>28001011202375</v>
          </cell>
          <cell r="J982">
            <v>46</v>
          </cell>
          <cell r="K982">
            <v>8260</v>
          </cell>
          <cell r="M982" t="str">
            <v>اجا - الدقهلية</v>
          </cell>
        </row>
        <row r="983">
          <cell r="A983" t="str">
            <v>007529</v>
          </cell>
          <cell r="B983">
            <v>7529</v>
          </cell>
          <cell r="C983" t="str">
            <v>خليفه عبدالرؤف خليفه عبدالله</v>
          </cell>
          <cell r="D983" t="str">
            <v>ادارة المعدات</v>
          </cell>
          <cell r="E983" t="str">
            <v>صبان</v>
          </cell>
          <cell r="F983">
            <v>43526</v>
          </cell>
          <cell r="G983" t="str">
            <v>Permanent</v>
          </cell>
          <cell r="H983">
            <v>29661</v>
          </cell>
          <cell r="I983">
            <v>28103161401055</v>
          </cell>
          <cell r="J983">
            <v>45</v>
          </cell>
          <cell r="K983">
            <v>8790</v>
          </cell>
          <cell r="M983" t="str">
            <v>بنها - القليوبية</v>
          </cell>
        </row>
        <row r="984">
          <cell r="A984" t="str">
            <v>007533</v>
          </cell>
          <cell r="B984">
            <v>7533</v>
          </cell>
          <cell r="C984" t="str">
            <v>احمد محمود ابراهيم عبدالعزيز</v>
          </cell>
          <cell r="D984" t="str">
            <v>المول التجارى - Fifth Square</v>
          </cell>
          <cell r="E984" t="str">
            <v>فنى ممتاز سلامة وصحة مهنية</v>
          </cell>
          <cell r="F984">
            <v>43526</v>
          </cell>
          <cell r="G984" t="str">
            <v>Permanent</v>
          </cell>
          <cell r="H984">
            <v>34357</v>
          </cell>
          <cell r="I984">
            <v>29401230101233</v>
          </cell>
          <cell r="J984">
            <v>32</v>
          </cell>
          <cell r="K984">
            <v>13200</v>
          </cell>
          <cell r="M984" t="str">
            <v>عين شمس - القاهرة</v>
          </cell>
        </row>
        <row r="985">
          <cell r="A985" t="str">
            <v>007534</v>
          </cell>
          <cell r="B985">
            <v>7534</v>
          </cell>
          <cell r="C985" t="str">
            <v>عطا عبدالحميد ابراهيم رزق</v>
          </cell>
          <cell r="D985" t="str">
            <v>بالعاصمة الادارية الجديدة R5 الحى السكنى</v>
          </cell>
          <cell r="E985" t="str">
            <v>سائق تيلى هاندلر</v>
          </cell>
          <cell r="F985">
            <v>43527</v>
          </cell>
          <cell r="G985" t="str">
            <v>Permanent</v>
          </cell>
          <cell r="H985">
            <v>25715</v>
          </cell>
          <cell r="I985">
            <v>27005271600813</v>
          </cell>
          <cell r="J985">
            <v>56</v>
          </cell>
          <cell r="K985">
            <v>14130</v>
          </cell>
          <cell r="M985" t="str">
            <v>قطور - الغربية</v>
          </cell>
        </row>
        <row r="986">
          <cell r="A986" t="str">
            <v>007535</v>
          </cell>
          <cell r="B986">
            <v>7535</v>
          </cell>
          <cell r="C986" t="str">
            <v>حسن عبدالنعيم شحات عبدالغنى</v>
          </cell>
          <cell r="D986" t="str">
            <v>بالعاصمة الادارية الجديدة R5 الحى السكنى</v>
          </cell>
          <cell r="E986" t="str">
            <v>سائق تيلى هاندلر</v>
          </cell>
          <cell r="F986">
            <v>43527</v>
          </cell>
          <cell r="G986" t="str">
            <v>Permanent</v>
          </cell>
          <cell r="H986">
            <v>25862</v>
          </cell>
          <cell r="I986">
            <v>27010212400715</v>
          </cell>
          <cell r="J986">
            <v>55</v>
          </cell>
          <cell r="K986">
            <v>14000</v>
          </cell>
          <cell r="M986" t="str">
            <v>التبين - القاهرة</v>
          </cell>
        </row>
        <row r="987">
          <cell r="A987" t="str">
            <v>007536</v>
          </cell>
          <cell r="B987">
            <v>7536</v>
          </cell>
          <cell r="C987" t="str">
            <v>مصطفى احمد محمد عبدالجواد وحش</v>
          </cell>
          <cell r="D987" t="str">
            <v>المول التجارى - Fifth Square</v>
          </cell>
          <cell r="E987" t="str">
            <v>سائق تيلى هاندلر</v>
          </cell>
          <cell r="F987">
            <v>43527</v>
          </cell>
          <cell r="G987" t="str">
            <v>Permanent</v>
          </cell>
          <cell r="H987">
            <v>29830</v>
          </cell>
          <cell r="I987">
            <v>28109011209651</v>
          </cell>
          <cell r="J987">
            <v>44</v>
          </cell>
          <cell r="K987">
            <v>9780</v>
          </cell>
          <cell r="M987" t="str">
            <v>ميت فمر - الدقهلية</v>
          </cell>
        </row>
        <row r="988">
          <cell r="A988" t="str">
            <v>007537</v>
          </cell>
          <cell r="B988">
            <v>7537</v>
          </cell>
          <cell r="C988" t="str">
            <v>اسلام محمد اسماعيل عبداللطيف</v>
          </cell>
          <cell r="D988" t="str">
            <v>بالعاصمة الادارية الجديدة R5 الحى السكنى</v>
          </cell>
          <cell r="E988" t="str">
            <v>سائق جرار زراعى</v>
          </cell>
          <cell r="F988">
            <v>43527</v>
          </cell>
          <cell r="G988" t="str">
            <v>Permanent</v>
          </cell>
          <cell r="H988">
            <v>34501</v>
          </cell>
          <cell r="I988">
            <v>29406161301316</v>
          </cell>
          <cell r="J988">
            <v>32</v>
          </cell>
          <cell r="K988">
            <v>12810</v>
          </cell>
          <cell r="M988" t="str">
            <v>منيا القمح - الشرقية</v>
          </cell>
        </row>
        <row r="989">
          <cell r="A989" t="str">
            <v>007538</v>
          </cell>
          <cell r="B989">
            <v>7538</v>
          </cell>
          <cell r="C989" t="str">
            <v>على محمد فتحى حسن</v>
          </cell>
          <cell r="D989" t="str">
            <v>Mar Bay</v>
          </cell>
          <cell r="E989" t="str">
            <v>سائق جرار زراعى</v>
          </cell>
          <cell r="F989">
            <v>43527</v>
          </cell>
          <cell r="G989" t="str">
            <v>Permanent</v>
          </cell>
          <cell r="H989">
            <v>32864</v>
          </cell>
          <cell r="I989">
            <v>28912221500096</v>
          </cell>
          <cell r="J989">
            <v>36</v>
          </cell>
          <cell r="K989">
            <v>12810</v>
          </cell>
          <cell r="M989" t="str">
            <v>الحامول - كفر الشيخ</v>
          </cell>
        </row>
        <row r="990">
          <cell r="A990" t="str">
            <v>007542</v>
          </cell>
          <cell r="B990">
            <v>7542</v>
          </cell>
          <cell r="C990" t="str">
            <v>احمد نبيه على الشافعى</v>
          </cell>
          <cell r="D990" t="str">
            <v>بالعاصمة الادارية الجديدة R5 الحى السكنى</v>
          </cell>
          <cell r="E990" t="str">
            <v>سائق تيلى هاندلر</v>
          </cell>
          <cell r="F990">
            <v>43530</v>
          </cell>
          <cell r="G990" t="str">
            <v>Permanent</v>
          </cell>
          <cell r="H990">
            <v>32110</v>
          </cell>
          <cell r="I990">
            <v>28711291200655</v>
          </cell>
          <cell r="J990">
            <v>38</v>
          </cell>
          <cell r="K990">
            <v>11980</v>
          </cell>
          <cell r="M990" t="str">
            <v>ميت غمر - الدقهلية</v>
          </cell>
        </row>
        <row r="991">
          <cell r="A991" t="str">
            <v>007543</v>
          </cell>
          <cell r="B991">
            <v>7543</v>
          </cell>
          <cell r="C991" t="str">
            <v>حسن عاشور محمد على</v>
          </cell>
          <cell r="D991" t="str">
            <v>بالعاصمة الادارية الجديدة R5 الحى السكنى</v>
          </cell>
          <cell r="E991" t="str">
            <v>مشرف تنفيذ</v>
          </cell>
          <cell r="F991">
            <v>43529</v>
          </cell>
          <cell r="G991" t="str">
            <v>Permanent</v>
          </cell>
          <cell r="H991">
            <v>32732</v>
          </cell>
          <cell r="I991">
            <v>28908122702097</v>
          </cell>
          <cell r="J991">
            <v>36</v>
          </cell>
          <cell r="K991">
            <v>15680</v>
          </cell>
          <cell r="M991" t="str">
            <v>قنا - قنا</v>
          </cell>
        </row>
        <row r="992">
          <cell r="A992" t="str">
            <v>007545</v>
          </cell>
          <cell r="B992">
            <v>7545</v>
          </cell>
          <cell r="C992" t="str">
            <v>ايمن على جمال الدين حلمى</v>
          </cell>
          <cell r="D992" t="str">
            <v>المول التجارى - Fifth Square</v>
          </cell>
          <cell r="E992" t="str">
            <v>رئيس قسم مكتب فنى - معمارى</v>
          </cell>
          <cell r="F992">
            <v>43531</v>
          </cell>
          <cell r="G992" t="str">
            <v>Permanent</v>
          </cell>
          <cell r="H992">
            <v>33128</v>
          </cell>
          <cell r="I992">
            <v>29009128800332</v>
          </cell>
          <cell r="J992">
            <v>35</v>
          </cell>
          <cell r="K992">
            <v>16700</v>
          </cell>
          <cell r="M992" t="str">
            <v>الفيوم - الفيوم</v>
          </cell>
        </row>
        <row r="993">
          <cell r="A993" t="str">
            <v>007551</v>
          </cell>
          <cell r="B993">
            <v>7551</v>
          </cell>
          <cell r="C993" t="str">
            <v>محمد محمود محمود محمد عوض الله</v>
          </cell>
          <cell r="D993" t="str">
            <v>المول التجارى - Fifth Square</v>
          </cell>
          <cell r="E993" t="str">
            <v>مدير تنفيذ الاعمال الكهربائيه</v>
          </cell>
          <cell r="F993">
            <v>43533</v>
          </cell>
          <cell r="G993" t="str">
            <v>Permanent</v>
          </cell>
          <cell r="H993">
            <v>29344</v>
          </cell>
          <cell r="I993">
            <v>28005031401159</v>
          </cell>
          <cell r="J993">
            <v>46</v>
          </cell>
          <cell r="K993">
            <v>16700</v>
          </cell>
          <cell r="M993" t="str">
            <v>شبرا الخيمة ثانى - القليوبية</v>
          </cell>
        </row>
        <row r="994">
          <cell r="A994" t="str">
            <v>007553</v>
          </cell>
          <cell r="B994">
            <v>7553</v>
          </cell>
          <cell r="C994" t="str">
            <v>مهدى علوان رمضان علوان</v>
          </cell>
          <cell r="D994" t="str">
            <v>المول التجارى - Fifth Square</v>
          </cell>
          <cell r="E994" t="str">
            <v>صبان</v>
          </cell>
          <cell r="F994">
            <v>43533</v>
          </cell>
          <cell r="G994" t="str">
            <v>Permanent</v>
          </cell>
          <cell r="H994">
            <v>34998</v>
          </cell>
          <cell r="I994">
            <v>29510261400534</v>
          </cell>
          <cell r="J994">
            <v>30</v>
          </cell>
          <cell r="K994">
            <v>11830</v>
          </cell>
          <cell r="M994" t="str">
            <v>القناطر الخيرية- القليوبية</v>
          </cell>
        </row>
        <row r="995">
          <cell r="A995" t="str">
            <v>007554</v>
          </cell>
          <cell r="B995">
            <v>7554</v>
          </cell>
          <cell r="C995" t="str">
            <v>سلامه صلاح سلامه السيد</v>
          </cell>
          <cell r="D995" t="str">
            <v>Mar Bay</v>
          </cell>
          <cell r="E995" t="str">
            <v>سائق - درجه اولى</v>
          </cell>
          <cell r="F995">
            <v>43533</v>
          </cell>
          <cell r="G995" t="str">
            <v>Permanent</v>
          </cell>
          <cell r="H995">
            <v>26549</v>
          </cell>
          <cell r="I995">
            <v>27209071300411</v>
          </cell>
          <cell r="J995">
            <v>53</v>
          </cell>
          <cell r="K995">
            <v>11880</v>
          </cell>
          <cell r="M995" t="str">
            <v>الزقازيق - الشرقية</v>
          </cell>
        </row>
        <row r="996">
          <cell r="A996" t="str">
            <v>007565</v>
          </cell>
          <cell r="B996">
            <v>7565</v>
          </cell>
          <cell r="C996" t="str">
            <v>عمر محمد عبدالحميد احمد</v>
          </cell>
          <cell r="D996" t="str">
            <v>بالعاصمة الادارية الجديدة R5 الحى السكنى</v>
          </cell>
          <cell r="E996" t="str">
            <v>مهندس اول مكتب فنى - معماري</v>
          </cell>
          <cell r="F996">
            <v>43540</v>
          </cell>
          <cell r="G996" t="str">
            <v>Permanent</v>
          </cell>
          <cell r="H996">
            <v>34789</v>
          </cell>
          <cell r="I996">
            <v>29503310101517</v>
          </cell>
          <cell r="J996">
            <v>31</v>
          </cell>
          <cell r="K996">
            <v>16700</v>
          </cell>
          <cell r="M996" t="str">
            <v>التجمع الخامس - القاهرة</v>
          </cell>
        </row>
        <row r="997">
          <cell r="A997" t="str">
            <v>007570</v>
          </cell>
          <cell r="B997">
            <v>7570</v>
          </cell>
          <cell r="C997" t="str">
            <v>علاء عبدالرحمن صالح محمد</v>
          </cell>
          <cell r="D997" t="str">
            <v>بالعاصمة الادارية الجديدة R5 الحى السكنى</v>
          </cell>
          <cell r="E997" t="str">
            <v>سائق تيلى هاندلر</v>
          </cell>
          <cell r="F997">
            <v>43541</v>
          </cell>
          <cell r="G997" t="str">
            <v>Permanent</v>
          </cell>
          <cell r="H997">
            <v>28427</v>
          </cell>
          <cell r="I997">
            <v>27710292200055</v>
          </cell>
          <cell r="J997">
            <v>48</v>
          </cell>
          <cell r="K997">
            <v>14210</v>
          </cell>
          <cell r="M997" t="str">
            <v>الواسطى - بنى سويف</v>
          </cell>
        </row>
        <row r="998">
          <cell r="A998" t="str">
            <v>007575</v>
          </cell>
          <cell r="B998">
            <v>7575</v>
          </cell>
          <cell r="C998" t="str">
            <v>رفيق فرج على احمد</v>
          </cell>
          <cell r="D998" t="str">
            <v>مكتب القاهره للتصميمات - مشروع المطاف</v>
          </cell>
          <cell r="E998" t="str">
            <v>مدير ادرة النظم والمعلومات</v>
          </cell>
          <cell r="F998">
            <v>43526</v>
          </cell>
          <cell r="G998" t="str">
            <v>Permanent</v>
          </cell>
          <cell r="H998">
            <v>26614</v>
          </cell>
          <cell r="I998">
            <v>27211110104831</v>
          </cell>
          <cell r="J998">
            <v>53</v>
          </cell>
          <cell r="K998">
            <v>16700</v>
          </cell>
          <cell r="M998" t="str">
            <v>حلوان - القاهرة</v>
          </cell>
        </row>
        <row r="999">
          <cell r="A999" t="str">
            <v>007576</v>
          </cell>
          <cell r="B999">
            <v>7576</v>
          </cell>
          <cell r="C999" t="str">
            <v>شريف طلعت فرج محمد فضه</v>
          </cell>
          <cell r="D999" t="str">
            <v xml:space="preserve">KFSCمدينة الملك فهد الرياضية بالرياض </v>
          </cell>
          <cell r="E999" t="str">
            <v>اخصائى اول نظم ومعلومات</v>
          </cell>
          <cell r="F999">
            <v>43526</v>
          </cell>
          <cell r="G999" t="str">
            <v>Permanent</v>
          </cell>
          <cell r="H999">
            <v>31730</v>
          </cell>
          <cell r="I999">
            <v>28611140100891</v>
          </cell>
          <cell r="J999">
            <v>39</v>
          </cell>
          <cell r="K999">
            <v>16700</v>
          </cell>
          <cell r="M999" t="str">
            <v>الظاهر - القاهرة</v>
          </cell>
        </row>
        <row r="1000">
          <cell r="A1000" t="str">
            <v>007577</v>
          </cell>
          <cell r="B1000">
            <v>7577</v>
          </cell>
          <cell r="C1000" t="str">
            <v>محمد الدياسطى محمد مصطفى</v>
          </cell>
          <cell r="D1000" t="str">
            <v>مكتب القاهره للتصميمات - مشروع المطاف</v>
          </cell>
          <cell r="E1000" t="str">
            <v>مدير مكتب القاهره للتصميمات</v>
          </cell>
          <cell r="F1000">
            <v>43526</v>
          </cell>
          <cell r="G1000" t="str">
            <v>Permanent</v>
          </cell>
          <cell r="H1000">
            <v>23485</v>
          </cell>
          <cell r="I1000">
            <v>26404181200032</v>
          </cell>
          <cell r="J1000">
            <v>62</v>
          </cell>
          <cell r="K1000">
            <v>16700</v>
          </cell>
          <cell r="M1000" t="str">
            <v>المنصورة - الدقهلية</v>
          </cell>
        </row>
        <row r="1001">
          <cell r="A1001" t="str">
            <v>007581</v>
          </cell>
          <cell r="B1001">
            <v>7581</v>
          </cell>
          <cell r="C1001" t="str">
            <v>محمد ابراهيم عطا على</v>
          </cell>
          <cell r="D1001" t="str">
            <v>Lake Residence</v>
          </cell>
          <cell r="E1001" t="str">
            <v>مساعد اول امين مخازن</v>
          </cell>
          <cell r="F1001">
            <v>43862</v>
          </cell>
          <cell r="G1001" t="str">
            <v>Permanent</v>
          </cell>
          <cell r="H1001">
            <v>34752</v>
          </cell>
          <cell r="I1001">
            <v>29502222500715</v>
          </cell>
          <cell r="J1001">
            <v>31</v>
          </cell>
          <cell r="K1001">
            <v>10930</v>
          </cell>
          <cell r="M1001" t="str">
            <v>مدينة نصر اول - القاهرة</v>
          </cell>
        </row>
        <row r="1002">
          <cell r="A1002" t="str">
            <v>007584</v>
          </cell>
          <cell r="B1002">
            <v>7584</v>
          </cell>
          <cell r="C1002" t="str">
            <v>كيرلس شهير عدلى فايق</v>
          </cell>
          <cell r="D1002" t="str">
            <v>بالعاصمة الادارية الجديدة R5 الحى السكنى</v>
          </cell>
          <cell r="E1002" t="str">
            <v>منسق ممتاز وثائق</v>
          </cell>
          <cell r="F1002">
            <v>43550</v>
          </cell>
          <cell r="G1002" t="str">
            <v>Permanent</v>
          </cell>
          <cell r="H1002">
            <v>33636</v>
          </cell>
          <cell r="I1002">
            <v>29202020101254</v>
          </cell>
          <cell r="J1002">
            <v>34</v>
          </cell>
          <cell r="K1002">
            <v>15660</v>
          </cell>
          <cell r="M1002" t="str">
            <v>مصر الجديدة - القاهرة</v>
          </cell>
        </row>
        <row r="1003">
          <cell r="A1003" t="str">
            <v>007585</v>
          </cell>
          <cell r="B1003">
            <v>7585</v>
          </cell>
          <cell r="C1003" t="str">
            <v>احمد اسماعيل عطيه محمد سالم</v>
          </cell>
          <cell r="D1003" t="str">
            <v>ادارة المعدات</v>
          </cell>
          <cell r="E1003" t="str">
            <v>منسق اول وثائق</v>
          </cell>
          <cell r="F1003">
            <v>43551</v>
          </cell>
          <cell r="G1003" t="str">
            <v>Permanent</v>
          </cell>
          <cell r="H1003">
            <v>32244</v>
          </cell>
          <cell r="I1003">
            <v>28804110101217</v>
          </cell>
          <cell r="J1003">
            <v>38</v>
          </cell>
          <cell r="K1003">
            <v>13570</v>
          </cell>
          <cell r="M1003" t="str">
            <v>شبرا - القاهرة</v>
          </cell>
        </row>
        <row r="1004">
          <cell r="A1004" t="str">
            <v>007589</v>
          </cell>
          <cell r="B1004">
            <v>7589</v>
          </cell>
          <cell r="C1004" t="str">
            <v>محمد محمود حفنى محمد</v>
          </cell>
          <cell r="D1004" t="str">
            <v>Mar Bay</v>
          </cell>
          <cell r="E1004" t="str">
            <v>سائق تيلى هاندلر</v>
          </cell>
          <cell r="F1004">
            <v>43556</v>
          </cell>
          <cell r="G1004" t="str">
            <v>Permanent</v>
          </cell>
          <cell r="H1004">
            <v>28186</v>
          </cell>
          <cell r="I1004">
            <v>27703022700114</v>
          </cell>
          <cell r="J1004">
            <v>49</v>
          </cell>
          <cell r="K1004">
            <v>13740</v>
          </cell>
          <cell r="M1004" t="str">
            <v>ارمنت - الاقصر</v>
          </cell>
        </row>
        <row r="1005">
          <cell r="A1005" t="str">
            <v>007590</v>
          </cell>
          <cell r="B1005">
            <v>7590</v>
          </cell>
          <cell r="C1005" t="str">
            <v>وسام محمد جلال السيد</v>
          </cell>
          <cell r="D1005" t="str">
            <v>خدمات الادارة العامه للشئون الادارية</v>
          </cell>
          <cell r="E1005" t="str">
            <v>سائق - درجه ثانيه</v>
          </cell>
          <cell r="F1005">
            <v>43559</v>
          </cell>
          <cell r="G1005" t="str">
            <v>Permanent</v>
          </cell>
          <cell r="H1005">
            <v>30523</v>
          </cell>
          <cell r="I1005">
            <v>28307260100151</v>
          </cell>
          <cell r="J1005">
            <v>43</v>
          </cell>
          <cell r="K1005">
            <v>11830</v>
          </cell>
          <cell r="M1005" t="str">
            <v>امبابة - الجيزة</v>
          </cell>
        </row>
        <row r="1006">
          <cell r="A1006" t="str">
            <v>007596</v>
          </cell>
          <cell r="B1006">
            <v>7596</v>
          </cell>
          <cell r="C1006" t="str">
            <v>احمد وزير حسين احمد</v>
          </cell>
          <cell r="D1006" t="str">
            <v>المول التجارى - Fifth Square</v>
          </cell>
          <cell r="E1006" t="str">
            <v>مشغل ونش برجى</v>
          </cell>
          <cell r="F1006">
            <v>43561</v>
          </cell>
          <cell r="G1006" t="str">
            <v>Permanent</v>
          </cell>
          <cell r="H1006">
            <v>30546</v>
          </cell>
          <cell r="I1006">
            <v>28308181401214</v>
          </cell>
          <cell r="J1006">
            <v>42</v>
          </cell>
          <cell r="K1006">
            <v>12450</v>
          </cell>
          <cell r="M1006" t="str">
            <v>العبور - القليوبية</v>
          </cell>
        </row>
        <row r="1007">
          <cell r="A1007" t="str">
            <v>007608</v>
          </cell>
          <cell r="B1007">
            <v>7608</v>
          </cell>
          <cell r="C1007" t="str">
            <v>عبده عبدالمجيد عبده عبدالمجيد</v>
          </cell>
          <cell r="D1007" t="str">
            <v>Fifth Square</v>
          </cell>
          <cell r="E1007" t="str">
            <v>صبان</v>
          </cell>
          <cell r="F1007">
            <v>43568</v>
          </cell>
          <cell r="G1007" t="str">
            <v>Permanent</v>
          </cell>
          <cell r="H1007">
            <v>34903</v>
          </cell>
          <cell r="I1007">
            <v>29507232100571</v>
          </cell>
          <cell r="J1007">
            <v>31</v>
          </cell>
          <cell r="K1007">
            <v>10950</v>
          </cell>
          <cell r="M1007" t="str">
            <v>امبابة - الجيزة</v>
          </cell>
        </row>
        <row r="1008">
          <cell r="A1008" t="str">
            <v>007609</v>
          </cell>
          <cell r="B1008">
            <v>7609</v>
          </cell>
          <cell r="C1008" t="str">
            <v>محمد صبرى السيد مصطفى</v>
          </cell>
          <cell r="D1008" t="str">
            <v>تحويلات / تحت الاعتماد</v>
          </cell>
          <cell r="E1008" t="str">
            <v>ايقاف راتب - انقطاع عن العمل</v>
          </cell>
          <cell r="F1008">
            <v>43571</v>
          </cell>
          <cell r="G1008" t="str">
            <v>Permanent</v>
          </cell>
          <cell r="H1008">
            <v>27766</v>
          </cell>
          <cell r="I1008">
            <v>27601071300639</v>
          </cell>
          <cell r="J1008">
            <v>50</v>
          </cell>
          <cell r="K1008">
            <v>9450</v>
          </cell>
          <cell r="M1008" t="str">
            <v>الزقازيق - الشرقية</v>
          </cell>
        </row>
        <row r="1009">
          <cell r="A1009" t="str">
            <v>007610</v>
          </cell>
          <cell r="B1009">
            <v>7610</v>
          </cell>
          <cell r="C1009" t="str">
            <v>احمد محمود فاضل عبدربه</v>
          </cell>
          <cell r="D1009" t="str">
            <v>بالعاصمة الادارية الجديدة R5 الحى السكنى</v>
          </cell>
          <cell r="E1009" t="str">
            <v>سائق لودر مفصلي</v>
          </cell>
          <cell r="F1009">
            <v>43571</v>
          </cell>
          <cell r="G1009" t="str">
            <v>Permanent</v>
          </cell>
          <cell r="H1009">
            <v>30867</v>
          </cell>
          <cell r="I1009">
            <v>28407042102456</v>
          </cell>
          <cell r="J1009">
            <v>42</v>
          </cell>
          <cell r="K1009">
            <v>12880</v>
          </cell>
          <cell r="M1009" t="str">
            <v>كرداسة - الجيزة</v>
          </cell>
        </row>
        <row r="1010">
          <cell r="A1010" t="str">
            <v>007612</v>
          </cell>
          <cell r="B1010">
            <v>7612</v>
          </cell>
          <cell r="C1010" t="str">
            <v>محمد وحيد محمد على</v>
          </cell>
          <cell r="D1010" t="str">
            <v>بالعاصمة الادارية الجديدة R5 الحى السكنى</v>
          </cell>
          <cell r="E1010" t="str">
            <v>سائق لودر زاحف</v>
          </cell>
          <cell r="F1010">
            <v>43572</v>
          </cell>
          <cell r="G1010" t="str">
            <v>Permanent</v>
          </cell>
          <cell r="H1010">
            <v>34074</v>
          </cell>
          <cell r="I1010">
            <v>29304151300691</v>
          </cell>
          <cell r="J1010">
            <v>33</v>
          </cell>
          <cell r="K1010">
            <v>12810</v>
          </cell>
          <cell r="M1010" t="str">
            <v>الزقازيق - الشرقية</v>
          </cell>
        </row>
        <row r="1011">
          <cell r="A1011" t="str">
            <v>007614</v>
          </cell>
          <cell r="B1011">
            <v>7614</v>
          </cell>
          <cell r="C1011" t="str">
            <v>دعاء شعبان فرحات عبداللطيف ابراهيم</v>
          </cell>
          <cell r="D1011" t="str">
            <v>مكتب القاهره للتصميمات - مشروع المطاف</v>
          </cell>
          <cell r="E1011" t="str">
            <v>مهندس مكتب فنى</v>
          </cell>
          <cell r="F1011">
            <v>43556</v>
          </cell>
          <cell r="G1011" t="str">
            <v>Permanent</v>
          </cell>
          <cell r="H1011">
            <v>33665</v>
          </cell>
          <cell r="I1011">
            <v>29203021401509</v>
          </cell>
          <cell r="J1011">
            <v>34</v>
          </cell>
          <cell r="K1011">
            <v>16700</v>
          </cell>
          <cell r="M1011" t="str">
            <v>طوخ - القليوبية</v>
          </cell>
        </row>
        <row r="1012">
          <cell r="A1012" t="str">
            <v>007616</v>
          </cell>
          <cell r="B1012">
            <v>7616</v>
          </cell>
          <cell r="C1012" t="str">
            <v>احمد عبدالفتاح محمد عطيه درويش</v>
          </cell>
          <cell r="D1012" t="str">
            <v>الادارة العامة للمعلومات والنظم</v>
          </cell>
          <cell r="E1012" t="str">
            <v>Front-end Section Head</v>
          </cell>
          <cell r="F1012">
            <v>43556</v>
          </cell>
          <cell r="G1012" t="str">
            <v>Permanent</v>
          </cell>
          <cell r="H1012">
            <v>30483</v>
          </cell>
          <cell r="I1012">
            <v>28306161401118</v>
          </cell>
          <cell r="J1012">
            <v>43</v>
          </cell>
          <cell r="K1012">
            <v>16700</v>
          </cell>
          <cell r="M1012" t="str">
            <v>الباجور - المنوفية</v>
          </cell>
        </row>
        <row r="1013">
          <cell r="A1013" t="str">
            <v>007617</v>
          </cell>
          <cell r="B1013">
            <v>7617</v>
          </cell>
          <cell r="C1013" t="str">
            <v>عبدالرحمن مصطفى عوض عبدالجليل</v>
          </cell>
          <cell r="D1013" t="str">
            <v>مكتب القاهره للتصميمات - مشروع المطاف</v>
          </cell>
          <cell r="E1013" t="str">
            <v>مهندس اول مدنى</v>
          </cell>
          <cell r="F1013">
            <v>43556</v>
          </cell>
          <cell r="G1013" t="str">
            <v>Permanent</v>
          </cell>
          <cell r="H1013">
            <v>29580</v>
          </cell>
          <cell r="I1013">
            <v>28012250100233</v>
          </cell>
          <cell r="J1013">
            <v>45</v>
          </cell>
          <cell r="K1013">
            <v>16700</v>
          </cell>
          <cell r="M1013" t="str">
            <v>مصر الجديدة - القاهرة</v>
          </cell>
        </row>
        <row r="1014">
          <cell r="A1014" t="str">
            <v>007623</v>
          </cell>
          <cell r="B1014">
            <v>7623</v>
          </cell>
          <cell r="C1014" t="str">
            <v>محمد محمد محمد احمد خليفه</v>
          </cell>
          <cell r="D1014" t="str">
            <v>الادارة العامة للمعلومات والنظم</v>
          </cell>
          <cell r="E1014" t="str">
            <v>Service Desk Lead</v>
          </cell>
          <cell r="F1014">
            <v>43556</v>
          </cell>
          <cell r="G1014" t="str">
            <v>Permanent</v>
          </cell>
          <cell r="H1014">
            <v>28625</v>
          </cell>
          <cell r="I1014">
            <v>27805152102739</v>
          </cell>
          <cell r="J1014">
            <v>48</v>
          </cell>
          <cell r="K1014">
            <v>16700</v>
          </cell>
          <cell r="M1014" t="str">
            <v>الهرم - الجيزة</v>
          </cell>
        </row>
        <row r="1015">
          <cell r="A1015" t="str">
            <v>007628</v>
          </cell>
          <cell r="B1015">
            <v>7628</v>
          </cell>
          <cell r="C1015" t="str">
            <v>سيد سعيد ابراهيم حسن فايد</v>
          </cell>
          <cell r="D1015" t="str">
            <v>المول التجارى - Fifth Square</v>
          </cell>
          <cell r="E1015" t="str">
            <v>صبان</v>
          </cell>
          <cell r="F1015">
            <v>43575</v>
          </cell>
          <cell r="G1015" t="str">
            <v>Permanent</v>
          </cell>
          <cell r="H1015">
            <v>32031</v>
          </cell>
          <cell r="I1015">
            <v>28709110100994</v>
          </cell>
          <cell r="J1015">
            <v>38</v>
          </cell>
          <cell r="K1015">
            <v>8260</v>
          </cell>
          <cell r="M1015" t="str">
            <v>الخليفة - القاهرة</v>
          </cell>
        </row>
        <row r="1016">
          <cell r="A1016" t="str">
            <v>007634</v>
          </cell>
          <cell r="B1016">
            <v>7634</v>
          </cell>
          <cell r="C1016" t="str">
            <v>احمد حامد محمد محمد محجوب</v>
          </cell>
          <cell r="D1016" t="str">
            <v>بالعاصمة الادارية الجديدة R5 الحى السكنى</v>
          </cell>
          <cell r="E1016" t="str">
            <v>مراقب عام تنفيذ</v>
          </cell>
          <cell r="F1016">
            <v>43578</v>
          </cell>
          <cell r="G1016" t="str">
            <v>Permanent</v>
          </cell>
          <cell r="H1016">
            <v>31782</v>
          </cell>
          <cell r="I1016">
            <v>28701050104111</v>
          </cell>
          <cell r="J1016">
            <v>39</v>
          </cell>
          <cell r="K1016">
            <v>16700</v>
          </cell>
          <cell r="M1016" t="str">
            <v>مصر القديمة - القاهرة</v>
          </cell>
        </row>
        <row r="1017">
          <cell r="A1017" t="str">
            <v>007635</v>
          </cell>
          <cell r="B1017">
            <v>7635</v>
          </cell>
          <cell r="C1017" t="str">
            <v>محمد عبدالواحد السيد البلكيمى</v>
          </cell>
          <cell r="D1017" t="str">
            <v>المول التجارى - Fifth Square</v>
          </cell>
          <cell r="E1017" t="str">
            <v>مشغل ونش برجى</v>
          </cell>
          <cell r="F1017">
            <v>43578</v>
          </cell>
          <cell r="G1017" t="str">
            <v>Permanent</v>
          </cell>
          <cell r="H1017">
            <v>23802</v>
          </cell>
          <cell r="I1017">
            <v>26503011603211</v>
          </cell>
          <cell r="J1017">
            <v>61</v>
          </cell>
          <cell r="K1017">
            <v>16580</v>
          </cell>
          <cell r="M1017" t="str">
            <v>اول السلام - القاهرة</v>
          </cell>
        </row>
        <row r="1018">
          <cell r="A1018" t="str">
            <v>007639</v>
          </cell>
          <cell r="B1018">
            <v>7639</v>
          </cell>
          <cell r="C1018" t="str">
            <v>هيثم جمال عبدالناصر احمد فؤاد</v>
          </cell>
          <cell r="D1018" t="str">
            <v>بالعاصمة الادارية الجديدة R5 الحى السكنى</v>
          </cell>
          <cell r="E1018" t="str">
            <v>مساعد ممتاز مساح</v>
          </cell>
          <cell r="F1018">
            <v>43579</v>
          </cell>
          <cell r="G1018" t="str">
            <v>Permanent</v>
          </cell>
          <cell r="H1018">
            <v>35469</v>
          </cell>
          <cell r="I1018">
            <v>29702080103992</v>
          </cell>
          <cell r="J1018">
            <v>29</v>
          </cell>
          <cell r="K1018">
            <v>12780</v>
          </cell>
          <cell r="M1018" t="str">
            <v>اول السلام - القاهرة</v>
          </cell>
        </row>
        <row r="1019">
          <cell r="A1019" t="str">
            <v>007640</v>
          </cell>
          <cell r="B1019">
            <v>7640</v>
          </cell>
          <cell r="C1019" t="str">
            <v>عصام محمد على ابراهيم</v>
          </cell>
          <cell r="D1019" t="str">
            <v>بالعاصمة الادارية الجديدة R5 الحى السكنى</v>
          </cell>
          <cell r="E1019" t="str">
            <v>مساعد ممتاز مساح</v>
          </cell>
          <cell r="F1019">
            <v>43579</v>
          </cell>
          <cell r="G1019" t="str">
            <v>Permanent</v>
          </cell>
          <cell r="H1019">
            <v>33980</v>
          </cell>
          <cell r="I1019">
            <v>29301112401678</v>
          </cell>
          <cell r="J1019">
            <v>33</v>
          </cell>
          <cell r="K1019">
            <v>13740</v>
          </cell>
          <cell r="M1019" t="str">
            <v>م نصر اول - القاهرة</v>
          </cell>
        </row>
        <row r="1020">
          <cell r="A1020" t="str">
            <v>007641</v>
          </cell>
          <cell r="B1020">
            <v>7641</v>
          </cell>
          <cell r="C1020" t="str">
            <v>محمد مجدى محمد المتولى جادالله</v>
          </cell>
          <cell r="D1020" t="str">
            <v>بالعاصمة الادارية الجديدة R5 الحى السكنى</v>
          </cell>
          <cell r="E1020" t="str">
            <v>مساح اول</v>
          </cell>
          <cell r="F1020">
            <v>43582</v>
          </cell>
          <cell r="G1020" t="str">
            <v>Permanent</v>
          </cell>
          <cell r="H1020">
            <v>33239</v>
          </cell>
          <cell r="I1020">
            <v>29101011635458</v>
          </cell>
          <cell r="J1020">
            <v>35</v>
          </cell>
          <cell r="K1020">
            <v>16700</v>
          </cell>
          <cell r="M1020" t="str">
            <v>السنطه - الغربية</v>
          </cell>
        </row>
        <row r="1021">
          <cell r="A1021" t="str">
            <v>007643</v>
          </cell>
          <cell r="B1021">
            <v>7643</v>
          </cell>
          <cell r="C1021" t="str">
            <v>محمد حسينى ابراهيم السيد</v>
          </cell>
          <cell r="D1021" t="str">
            <v>بالعاصمة الادارية الجديدة R5 الحى السكنى</v>
          </cell>
          <cell r="E1021" t="str">
            <v>مساعد اول مساح</v>
          </cell>
          <cell r="F1021">
            <v>43579</v>
          </cell>
          <cell r="G1021" t="str">
            <v>Permanent</v>
          </cell>
          <cell r="H1021">
            <v>34314</v>
          </cell>
          <cell r="I1021">
            <v>29312111302392</v>
          </cell>
          <cell r="J1021">
            <v>32</v>
          </cell>
          <cell r="K1021">
            <v>11840</v>
          </cell>
          <cell r="M1021" t="str">
            <v>كفر صقر - الشرقية</v>
          </cell>
        </row>
        <row r="1022">
          <cell r="A1022" t="str">
            <v>007645</v>
          </cell>
          <cell r="B1022">
            <v>7645</v>
          </cell>
          <cell r="C1022" t="str">
            <v>حسين محمد حسين محمد</v>
          </cell>
          <cell r="D1022" t="str">
            <v>بالعاصمة الادارية الجديدة R5 الحى السكنى</v>
          </cell>
          <cell r="E1022" t="str">
            <v>مساعد اول مساح</v>
          </cell>
          <cell r="F1022">
            <v>43579</v>
          </cell>
          <cell r="G1022" t="str">
            <v>Permanent</v>
          </cell>
          <cell r="H1022">
            <v>35247</v>
          </cell>
          <cell r="I1022">
            <v>29607011314971</v>
          </cell>
          <cell r="J1022">
            <v>30</v>
          </cell>
          <cell r="K1022">
            <v>11830</v>
          </cell>
          <cell r="M1022" t="str">
            <v>منيا القمح- الشرقية</v>
          </cell>
        </row>
        <row r="1023">
          <cell r="A1023" t="str">
            <v>007646</v>
          </cell>
          <cell r="B1023">
            <v>7646</v>
          </cell>
          <cell r="C1023" t="str">
            <v>احمد عبدالفتاح محمد احمد</v>
          </cell>
          <cell r="D1023" t="str">
            <v>Lake Residence</v>
          </cell>
          <cell r="E1023" t="str">
            <v>مساح</v>
          </cell>
          <cell r="F1023">
            <v>43582</v>
          </cell>
          <cell r="G1023" t="str">
            <v>Permanent</v>
          </cell>
          <cell r="H1023">
            <v>34430</v>
          </cell>
          <cell r="I1023">
            <v>29404060100252</v>
          </cell>
          <cell r="J1023">
            <v>32</v>
          </cell>
          <cell r="K1023">
            <v>16580</v>
          </cell>
          <cell r="M1023" t="str">
            <v>التبين - القاهرة</v>
          </cell>
        </row>
        <row r="1024">
          <cell r="A1024" t="str">
            <v>007649</v>
          </cell>
          <cell r="B1024">
            <v>7649</v>
          </cell>
          <cell r="C1024" t="str">
            <v>ياسر سيد احمد محمد سيد</v>
          </cell>
          <cell r="D1024" t="str">
            <v>Lake Residence</v>
          </cell>
          <cell r="E1024" t="str">
            <v>مساعد ممتاز مساح</v>
          </cell>
          <cell r="F1024">
            <v>43586</v>
          </cell>
          <cell r="G1024" t="str">
            <v>Permanent</v>
          </cell>
          <cell r="H1024">
            <v>32035</v>
          </cell>
          <cell r="I1024">
            <v>28709150109251</v>
          </cell>
          <cell r="J1024">
            <v>38</v>
          </cell>
          <cell r="K1024">
            <v>13300</v>
          </cell>
          <cell r="M1024" t="str">
            <v>عين شمس - القاهرة</v>
          </cell>
        </row>
        <row r="1025">
          <cell r="A1025" t="str">
            <v>007659</v>
          </cell>
          <cell r="B1025">
            <v>7659</v>
          </cell>
          <cell r="C1025" t="str">
            <v>اميره فرج مهدى عبدالوهاب</v>
          </cell>
          <cell r="D1025" t="str">
            <v>ادارة التخطيط</v>
          </cell>
          <cell r="E1025" t="str">
            <v>رئيس قسم تخطيط</v>
          </cell>
          <cell r="F1025">
            <v>43591</v>
          </cell>
          <cell r="G1025" t="str">
            <v>Permanent</v>
          </cell>
          <cell r="H1025">
            <v>33351</v>
          </cell>
          <cell r="I1025">
            <v>29104232100604</v>
          </cell>
          <cell r="J1025">
            <v>35</v>
          </cell>
          <cell r="K1025">
            <v>16700</v>
          </cell>
          <cell r="M1025" t="str">
            <v>6اكتوبر - الجيزة</v>
          </cell>
        </row>
        <row r="1026">
          <cell r="A1026" t="str">
            <v>007660</v>
          </cell>
          <cell r="B1026">
            <v>7660</v>
          </cell>
          <cell r="C1026" t="str">
            <v>محمود محمد محمود مصباح</v>
          </cell>
          <cell r="D1026" t="str">
            <v>مستشفى ناصر العام - بنى سويف</v>
          </cell>
          <cell r="E1026" t="str">
            <v>مشغل ونش برجى</v>
          </cell>
          <cell r="F1026">
            <v>43596</v>
          </cell>
          <cell r="G1026" t="str">
            <v>Permanent</v>
          </cell>
          <cell r="H1026">
            <v>29847</v>
          </cell>
          <cell r="I1026">
            <v>28109182200619</v>
          </cell>
          <cell r="J1026">
            <v>44</v>
          </cell>
          <cell r="K1026">
            <v>16180</v>
          </cell>
          <cell r="M1026" t="str">
            <v>ألواسطى - بنى سويف</v>
          </cell>
        </row>
        <row r="1027">
          <cell r="A1027" t="str">
            <v>007661</v>
          </cell>
          <cell r="B1027">
            <v>7661</v>
          </cell>
          <cell r="C1027" t="str">
            <v>محمد اسماعيل صباحى عبداللطيف الجبالى</v>
          </cell>
          <cell r="D1027" t="str">
            <v>Lake Residence</v>
          </cell>
          <cell r="E1027" t="str">
            <v>سائق جرار زراعى</v>
          </cell>
          <cell r="F1027">
            <v>43597</v>
          </cell>
          <cell r="G1027" t="str">
            <v>Permanent</v>
          </cell>
          <cell r="H1027">
            <v>33641</v>
          </cell>
          <cell r="I1027">
            <v>29212071301351</v>
          </cell>
          <cell r="J1027">
            <v>33</v>
          </cell>
          <cell r="K1027">
            <v>10570</v>
          </cell>
          <cell r="M1027" t="str">
            <v>منيا القمح - الشرقية</v>
          </cell>
        </row>
        <row r="1028">
          <cell r="A1028" t="str">
            <v>007666</v>
          </cell>
          <cell r="B1028">
            <v>7666</v>
          </cell>
          <cell r="C1028" t="str">
            <v>محمد احمد جادالله احمد</v>
          </cell>
          <cell r="D1028" t="str">
            <v>الادارة العامة للمعلومات والنظم</v>
          </cell>
          <cell r="E1028" t="str">
            <v>ICT Infrastructure Projects Section head</v>
          </cell>
          <cell r="F1028">
            <v>43586</v>
          </cell>
          <cell r="G1028" t="str">
            <v>Permanent</v>
          </cell>
          <cell r="H1028">
            <v>31633</v>
          </cell>
          <cell r="I1028">
            <v>28608090101998</v>
          </cell>
          <cell r="J1028">
            <v>39</v>
          </cell>
          <cell r="K1028">
            <v>16700</v>
          </cell>
          <cell r="M1028" t="str">
            <v>الزيتون - القاهرة</v>
          </cell>
        </row>
        <row r="1029">
          <cell r="A1029" t="str">
            <v>007668</v>
          </cell>
          <cell r="B1029">
            <v>7668</v>
          </cell>
          <cell r="C1029" t="str">
            <v>كريم منير لطفى محمد ابراهيم</v>
          </cell>
          <cell r="D1029" t="str">
            <v>المول التجارى - Fifth Square</v>
          </cell>
          <cell r="E1029" t="str">
            <v>مساعد ممتاز مساح</v>
          </cell>
          <cell r="F1029">
            <v>43600</v>
          </cell>
          <cell r="G1029" t="str">
            <v>Permanent</v>
          </cell>
          <cell r="H1029">
            <v>33618</v>
          </cell>
          <cell r="I1029">
            <v>29201151702991</v>
          </cell>
          <cell r="J1029">
            <v>34</v>
          </cell>
          <cell r="K1029">
            <v>12840</v>
          </cell>
          <cell r="M1029" t="str">
            <v>قويسنا - المنوفية</v>
          </cell>
        </row>
        <row r="1030">
          <cell r="A1030" t="str">
            <v>007669</v>
          </cell>
          <cell r="B1030">
            <v>7669</v>
          </cell>
          <cell r="C1030" t="str">
            <v>خالد ابراهيم يحيى محمد غازى</v>
          </cell>
          <cell r="D1030" t="str">
            <v>الادارة العامة للمعلومات والنظم</v>
          </cell>
          <cell r="E1030" t="str">
            <v>IT Manager</v>
          </cell>
          <cell r="F1030">
            <v>43600</v>
          </cell>
          <cell r="G1030" t="str">
            <v>Permanent</v>
          </cell>
          <cell r="H1030">
            <v>28033</v>
          </cell>
          <cell r="I1030">
            <v>27609308800233</v>
          </cell>
          <cell r="J1030">
            <v>49</v>
          </cell>
          <cell r="K1030">
            <v>16700</v>
          </cell>
          <cell r="M1030" t="str">
            <v>دمنهور - البحيرة</v>
          </cell>
        </row>
        <row r="1031">
          <cell r="A1031" t="str">
            <v>007670</v>
          </cell>
          <cell r="B1031">
            <v>7670</v>
          </cell>
          <cell r="C1031" t="str">
            <v>ايه عبدالرحمن فرج موسى</v>
          </cell>
          <cell r="D1031" t="str">
            <v>Lake Residence</v>
          </cell>
          <cell r="E1031" t="str">
            <v>مهندس اول مكتب فنى - انشائى</v>
          </cell>
          <cell r="F1031">
            <v>43604</v>
          </cell>
          <cell r="G1031" t="str">
            <v>Permanent</v>
          </cell>
          <cell r="H1031">
            <v>34815</v>
          </cell>
          <cell r="I1031">
            <v>29504262102766</v>
          </cell>
          <cell r="J1031">
            <v>31</v>
          </cell>
          <cell r="K1031">
            <v>16700</v>
          </cell>
          <cell r="M1031" t="str">
            <v>الجيزة - الجيزة</v>
          </cell>
        </row>
        <row r="1032">
          <cell r="A1032" t="str">
            <v>007672</v>
          </cell>
          <cell r="B1032">
            <v>7672</v>
          </cell>
          <cell r="C1032" t="str">
            <v>احمد فؤاد عطيه حسن</v>
          </cell>
          <cell r="D1032" t="str">
            <v>الادارة العامة للمعلومات والنظم</v>
          </cell>
          <cell r="E1032" t="str">
            <v>Data Processing Specialist</v>
          </cell>
          <cell r="F1032">
            <v>43586</v>
          </cell>
          <cell r="G1032" t="str">
            <v>Permanent</v>
          </cell>
          <cell r="H1032">
            <v>31439</v>
          </cell>
          <cell r="I1032">
            <v>28601272104254</v>
          </cell>
          <cell r="J1032">
            <v>40</v>
          </cell>
          <cell r="K1032">
            <v>15410</v>
          </cell>
          <cell r="M1032" t="str">
            <v>امبابة - الجيزة</v>
          </cell>
        </row>
        <row r="1033">
          <cell r="A1033" t="str">
            <v>007684</v>
          </cell>
          <cell r="B1033">
            <v>7684</v>
          </cell>
          <cell r="C1033" t="str">
            <v>يوسف يحى يوسف عبدالسلام</v>
          </cell>
          <cell r="D1033" t="str">
            <v>الادارة المالية</v>
          </cell>
          <cell r="E1033" t="str">
            <v>محاسب ممتاز</v>
          </cell>
          <cell r="F1033">
            <v>43604</v>
          </cell>
          <cell r="G1033" t="str">
            <v>Permanent</v>
          </cell>
          <cell r="H1033">
            <v>33151</v>
          </cell>
          <cell r="I1033">
            <v>29010051700371</v>
          </cell>
          <cell r="J1033">
            <v>35</v>
          </cell>
          <cell r="K1033">
            <v>16700</v>
          </cell>
          <cell r="M1033" t="str">
            <v>شبرا الخيمة اول - القليوبية</v>
          </cell>
        </row>
        <row r="1034">
          <cell r="A1034" t="str">
            <v>007685</v>
          </cell>
          <cell r="B1034">
            <v>7685</v>
          </cell>
          <cell r="C1034" t="str">
            <v>عمر سليمان محمد سليمان</v>
          </cell>
          <cell r="D1034" t="str">
            <v>بالعاصمة الادارية الجديدة R5 الحى السكنى</v>
          </cell>
          <cell r="E1034" t="str">
            <v>ادارى</v>
          </cell>
          <cell r="F1034">
            <v>43606</v>
          </cell>
          <cell r="G1034" t="str">
            <v>Permanent</v>
          </cell>
          <cell r="H1034">
            <v>33298</v>
          </cell>
          <cell r="I1034">
            <v>29103012700931</v>
          </cell>
          <cell r="J1034">
            <v>35</v>
          </cell>
          <cell r="K1034">
            <v>15770</v>
          </cell>
          <cell r="M1034" t="str">
            <v>نجع حمادى - قنا</v>
          </cell>
        </row>
        <row r="1035">
          <cell r="A1035" t="str">
            <v>007687</v>
          </cell>
          <cell r="B1035">
            <v>7687</v>
          </cell>
          <cell r="C1035" t="str">
            <v>احمد مصطفى احمد احمد عرفه</v>
          </cell>
          <cell r="D1035" t="str">
            <v>الادارة العامة للمعلومات والنظم</v>
          </cell>
          <cell r="E1035" t="str">
            <v>ICT Infrastructure Projects Lead</v>
          </cell>
          <cell r="F1035">
            <v>43586</v>
          </cell>
          <cell r="G1035" t="str">
            <v>Permanent</v>
          </cell>
          <cell r="H1035">
            <v>33145</v>
          </cell>
          <cell r="I1035">
            <v>29009290201914</v>
          </cell>
          <cell r="J1035">
            <v>35</v>
          </cell>
          <cell r="K1035">
            <v>16700</v>
          </cell>
          <cell r="M1035" t="str">
            <v>اول المنتزة - الاسكندرية</v>
          </cell>
        </row>
        <row r="1036">
          <cell r="A1036" t="str">
            <v>007688</v>
          </cell>
          <cell r="B1036">
            <v>7688</v>
          </cell>
          <cell r="C1036" t="str">
            <v>محمد عبدالمحسن محمد على</v>
          </cell>
          <cell r="D1036" t="str">
            <v>ادارة المعدات</v>
          </cell>
          <cell r="E1036" t="str">
            <v>فنى تركيبات اوناش برجيه</v>
          </cell>
          <cell r="F1036">
            <v>43614</v>
          </cell>
          <cell r="G1036" t="str">
            <v>Permanent</v>
          </cell>
          <cell r="H1036">
            <v>33025</v>
          </cell>
          <cell r="I1036">
            <v>29006010107072</v>
          </cell>
          <cell r="J1036">
            <v>36</v>
          </cell>
          <cell r="K1036">
            <v>10970</v>
          </cell>
          <cell r="M1036" t="str">
            <v>التبين - القاهرة</v>
          </cell>
        </row>
        <row r="1037">
          <cell r="A1037" t="str">
            <v>007693</v>
          </cell>
          <cell r="B1037">
            <v>7693</v>
          </cell>
          <cell r="C1037" t="str">
            <v>على ربيعى عبود احمد</v>
          </cell>
          <cell r="D1037" t="str">
            <v>بالعاصمة الادارية الجديدة R5 الحى السكنى</v>
          </cell>
          <cell r="E1037" t="str">
            <v>مشرف صحى</v>
          </cell>
          <cell r="F1037">
            <v>43604</v>
          </cell>
          <cell r="G1037" t="str">
            <v>Permanent</v>
          </cell>
          <cell r="H1037">
            <v>32021</v>
          </cell>
          <cell r="I1037">
            <v>28709010111531</v>
          </cell>
          <cell r="J1037">
            <v>38</v>
          </cell>
          <cell r="K1037">
            <v>16170</v>
          </cell>
          <cell r="M1037" t="str">
            <v>دار السلام - القاهرة</v>
          </cell>
        </row>
        <row r="1038">
          <cell r="A1038" t="str">
            <v>007694</v>
          </cell>
          <cell r="B1038">
            <v>7694</v>
          </cell>
          <cell r="C1038" t="str">
            <v>عماد الدين فرج احمد محمود</v>
          </cell>
          <cell r="D1038" t="str">
            <v>Fifth Square</v>
          </cell>
          <cell r="E1038" t="str">
            <v>مراقب تشطيبات</v>
          </cell>
          <cell r="F1038">
            <v>43617</v>
          </cell>
          <cell r="G1038" t="str">
            <v>Permanent</v>
          </cell>
          <cell r="H1038">
            <v>30567</v>
          </cell>
          <cell r="I1038">
            <v>28309082700672</v>
          </cell>
          <cell r="J1038">
            <v>42</v>
          </cell>
          <cell r="K1038">
            <v>16700</v>
          </cell>
          <cell r="M1038" t="str">
            <v>ابو تشت - قنا</v>
          </cell>
        </row>
        <row r="1039">
          <cell r="A1039" t="str">
            <v>007696</v>
          </cell>
          <cell r="B1039">
            <v>7696</v>
          </cell>
          <cell r="C1039" t="str">
            <v>شريف عبدالقادر محمد الازلى</v>
          </cell>
          <cell r="D1039" t="str">
            <v>مكتب القاهره للتصميمات - مشروع المصاطب</v>
          </cell>
          <cell r="E1039" t="str">
            <v>رئيس قسم الانشائى</v>
          </cell>
          <cell r="F1039">
            <v>43604</v>
          </cell>
          <cell r="G1039" t="str">
            <v>Permanent</v>
          </cell>
          <cell r="H1039">
            <v>28182</v>
          </cell>
          <cell r="I1039">
            <v>27702261200356</v>
          </cell>
          <cell r="J1039">
            <v>49</v>
          </cell>
          <cell r="K1039">
            <v>16700</v>
          </cell>
          <cell r="M1039" t="str">
            <v>المنصورة ثانى - الدقهلية</v>
          </cell>
        </row>
        <row r="1040">
          <cell r="A1040" t="str">
            <v>007697</v>
          </cell>
          <cell r="B1040">
            <v>7697</v>
          </cell>
          <cell r="C1040" t="str">
            <v>محمد ولاء احمد ابوالرجال ابراهيم</v>
          </cell>
          <cell r="D1040" t="str">
            <v>بالعاصمة الادارية الجديدة R5 الحى السكنى</v>
          </cell>
          <cell r="E1040" t="str">
            <v>سكرتير تنفيذى</v>
          </cell>
          <cell r="F1040">
            <v>43617</v>
          </cell>
          <cell r="G1040" t="str">
            <v>Permanent</v>
          </cell>
          <cell r="H1040">
            <v>29011</v>
          </cell>
          <cell r="I1040">
            <v>27906058800113</v>
          </cell>
          <cell r="J1040">
            <v>47</v>
          </cell>
          <cell r="K1040">
            <v>13860</v>
          </cell>
          <cell r="M1040" t="str">
            <v>الهرم - الجيزة</v>
          </cell>
        </row>
        <row r="1041">
          <cell r="A1041" t="str">
            <v>007699</v>
          </cell>
          <cell r="B1041">
            <v>7699</v>
          </cell>
          <cell r="C1041" t="str">
            <v>احمد حسين عبدالعال زايد</v>
          </cell>
          <cell r="D1041" t="str">
            <v>الادارة العامة للشئون المالية</v>
          </cell>
          <cell r="E1041" t="str">
            <v>سكرتير ممتاز</v>
          </cell>
          <cell r="F1041">
            <v>43625</v>
          </cell>
          <cell r="G1041" t="str">
            <v>Permanent</v>
          </cell>
          <cell r="H1041">
            <v>35088</v>
          </cell>
          <cell r="I1041">
            <v>29601240103152</v>
          </cell>
          <cell r="J1041">
            <v>30</v>
          </cell>
          <cell r="K1041">
            <v>12340</v>
          </cell>
          <cell r="M1041" t="str">
            <v>المرج - القاهرة</v>
          </cell>
        </row>
        <row r="1042">
          <cell r="A1042" t="str">
            <v>007701</v>
          </cell>
          <cell r="B1042">
            <v>7701</v>
          </cell>
          <cell r="C1042" t="str">
            <v>احمد سعيد عبدالحميد حسن على</v>
          </cell>
          <cell r="D1042" t="str">
            <v>بالعاصمة الادارية الجديدة R5 الحى السكنى</v>
          </cell>
          <cell r="E1042" t="str">
            <v>موظف ممتاز تشهيلات</v>
          </cell>
          <cell r="F1042">
            <v>43626</v>
          </cell>
          <cell r="G1042" t="str">
            <v>Permanent</v>
          </cell>
          <cell r="H1042">
            <v>35236</v>
          </cell>
          <cell r="I1042">
            <v>29603201304674</v>
          </cell>
          <cell r="J1042">
            <v>30</v>
          </cell>
          <cell r="K1042">
            <v>9990</v>
          </cell>
          <cell r="M1042" t="str">
            <v>ههيا - الشرقية</v>
          </cell>
        </row>
        <row r="1043">
          <cell r="A1043" t="str">
            <v>007702</v>
          </cell>
          <cell r="B1043">
            <v>7702</v>
          </cell>
          <cell r="C1043" t="str">
            <v>مصطفى ناصر السيد محمد السيد</v>
          </cell>
          <cell r="D1043" t="str">
            <v>بالعاصمة الادارية الجديدة R5 الحى السكنى</v>
          </cell>
          <cell r="E1043" t="str">
            <v>اخصائى تنسيق وثائق</v>
          </cell>
          <cell r="F1043">
            <v>43627</v>
          </cell>
          <cell r="G1043" t="str">
            <v>Permanent</v>
          </cell>
          <cell r="H1043">
            <v>34213</v>
          </cell>
          <cell r="I1043">
            <v>29309010105897</v>
          </cell>
          <cell r="J1043">
            <v>32</v>
          </cell>
          <cell r="K1043">
            <v>13380</v>
          </cell>
          <cell r="M1043" t="str">
            <v>الخانكة - القليوبية</v>
          </cell>
        </row>
        <row r="1044">
          <cell r="A1044" t="str">
            <v>007703</v>
          </cell>
          <cell r="B1044">
            <v>7703</v>
          </cell>
          <cell r="C1044" t="str">
            <v>مصطفى محمد حنفى هندى محمد</v>
          </cell>
          <cell r="D1044" t="str">
            <v>بالعاصمة الادارية الجديدة R5 الحى السكنى</v>
          </cell>
          <cell r="E1044" t="str">
            <v>فنى ممتاز كهرباء كنترول</v>
          </cell>
          <cell r="F1044">
            <v>43617</v>
          </cell>
          <cell r="G1044" t="str">
            <v>Permanent</v>
          </cell>
          <cell r="H1044">
            <v>33705</v>
          </cell>
          <cell r="I1044">
            <v>29204110104077</v>
          </cell>
          <cell r="J1044">
            <v>34</v>
          </cell>
          <cell r="K1044">
            <v>12480</v>
          </cell>
          <cell r="M1044" t="str">
            <v>الرابية - القاهرة</v>
          </cell>
        </row>
        <row r="1045">
          <cell r="A1045" t="str">
            <v>007705</v>
          </cell>
          <cell r="B1045">
            <v>7705</v>
          </cell>
          <cell r="C1045" t="str">
            <v>احمد عبدالبديع محمد محمد الشيمى</v>
          </cell>
          <cell r="D1045" t="str">
            <v>بالعاصمة الادارية الجديدة R5 الحى السكنى</v>
          </cell>
          <cell r="E1045" t="str">
            <v>مساعد اول امين مخازن</v>
          </cell>
          <cell r="F1045">
            <v>43617</v>
          </cell>
          <cell r="G1045" t="str">
            <v>Permanent</v>
          </cell>
          <cell r="H1045">
            <v>30561</v>
          </cell>
          <cell r="I1045">
            <v>28309021402296</v>
          </cell>
          <cell r="J1045">
            <v>42</v>
          </cell>
          <cell r="K1045">
            <v>12420</v>
          </cell>
          <cell r="M1045" t="str">
            <v>الخانكة - القليوبية</v>
          </cell>
        </row>
        <row r="1046">
          <cell r="A1046" t="str">
            <v>007706</v>
          </cell>
          <cell r="B1046">
            <v>7706</v>
          </cell>
          <cell r="C1046" t="str">
            <v>ابراهيم يوسف متولى على</v>
          </cell>
          <cell r="D1046" t="str">
            <v>Mar Bay</v>
          </cell>
          <cell r="E1046" t="str">
            <v>امين مخازن</v>
          </cell>
          <cell r="F1046">
            <v>43617</v>
          </cell>
          <cell r="G1046" t="str">
            <v>Permanent</v>
          </cell>
          <cell r="H1046">
            <v>34351</v>
          </cell>
          <cell r="I1046">
            <v>29401171202896</v>
          </cell>
          <cell r="J1046">
            <v>32</v>
          </cell>
          <cell r="K1046">
            <v>16700</v>
          </cell>
          <cell r="M1046" t="str">
            <v>السنبلاوين - الدقهلية</v>
          </cell>
        </row>
        <row r="1047">
          <cell r="A1047" t="str">
            <v>007707</v>
          </cell>
          <cell r="B1047">
            <v>7707</v>
          </cell>
          <cell r="C1047" t="str">
            <v>محمود عبدالحكيم عبداللطيف عبدالمقصود</v>
          </cell>
          <cell r="D1047" t="str">
            <v>بالعاصمة الادارية الجديدة R5 الحى السكنى</v>
          </cell>
          <cell r="E1047" t="str">
            <v>مدير تنفيذ</v>
          </cell>
          <cell r="F1047">
            <v>43631</v>
          </cell>
          <cell r="G1047" t="str">
            <v>Permanent</v>
          </cell>
          <cell r="H1047">
            <v>31361</v>
          </cell>
          <cell r="I1047">
            <v>28511100105357</v>
          </cell>
          <cell r="J1047">
            <v>40</v>
          </cell>
          <cell r="K1047">
            <v>16700</v>
          </cell>
          <cell r="M1047" t="str">
            <v>م.نصر اول - القاهرة</v>
          </cell>
        </row>
        <row r="1048">
          <cell r="A1048" t="str">
            <v>007708</v>
          </cell>
          <cell r="B1048">
            <v>7708</v>
          </cell>
          <cell r="C1048" t="str">
            <v>سيد محمد سيد عبدالجواد</v>
          </cell>
          <cell r="D1048" t="str">
            <v>Lake Residence</v>
          </cell>
          <cell r="E1048" t="str">
            <v>سائق جرار زراعى</v>
          </cell>
          <cell r="F1048">
            <v>43631</v>
          </cell>
          <cell r="G1048" t="str">
            <v>Permanent</v>
          </cell>
          <cell r="H1048">
            <v>33733</v>
          </cell>
          <cell r="I1048">
            <v>29205092201597</v>
          </cell>
          <cell r="J1048">
            <v>34</v>
          </cell>
          <cell r="K1048">
            <v>15070</v>
          </cell>
          <cell r="M1048" t="str">
            <v>االواسطى - بنى سويف</v>
          </cell>
        </row>
        <row r="1049">
          <cell r="A1049" t="str">
            <v>007710</v>
          </cell>
          <cell r="B1049">
            <v>7710</v>
          </cell>
          <cell r="C1049" t="str">
            <v>احمد محمد عبدالواجد مدنى</v>
          </cell>
          <cell r="D1049" t="str">
            <v>مستشفى ناصر العام - بنى سويف</v>
          </cell>
          <cell r="E1049" t="str">
            <v>صبان</v>
          </cell>
          <cell r="F1049">
            <v>43631</v>
          </cell>
          <cell r="G1049" t="str">
            <v>Permanent</v>
          </cell>
          <cell r="H1049">
            <v>32712</v>
          </cell>
          <cell r="I1049">
            <v>28907232800616</v>
          </cell>
          <cell r="J1049">
            <v>37</v>
          </cell>
          <cell r="K1049">
            <v>10570</v>
          </cell>
          <cell r="M1049" t="str">
            <v>الاقصر - الاقصر</v>
          </cell>
        </row>
        <row r="1050">
          <cell r="A1050" t="str">
            <v>007711</v>
          </cell>
          <cell r="B1050">
            <v>7711</v>
          </cell>
          <cell r="C1050" t="str">
            <v>على محمد على احمد صالح</v>
          </cell>
          <cell r="D1050" t="str">
            <v>الادارة العامة للشئون المالية</v>
          </cell>
          <cell r="E1050" t="str">
            <v>رئيس قسم تحصيلات العملاء</v>
          </cell>
          <cell r="F1050">
            <v>43632</v>
          </cell>
          <cell r="G1050" t="str">
            <v>Permanent</v>
          </cell>
          <cell r="H1050">
            <v>32865</v>
          </cell>
          <cell r="I1050">
            <v>28912231401576</v>
          </cell>
          <cell r="J1050">
            <v>36</v>
          </cell>
          <cell r="K1050">
            <v>16700</v>
          </cell>
          <cell r="M1050" t="str">
            <v>شبرا الخيمة اول - القليوبية</v>
          </cell>
        </row>
        <row r="1051">
          <cell r="A1051" t="str">
            <v>007715</v>
          </cell>
          <cell r="B1051">
            <v>7715</v>
          </cell>
          <cell r="C1051" t="str">
            <v>ايمن محمد عيد محمد حسن</v>
          </cell>
          <cell r="D1051" t="str">
            <v>Fifth Square</v>
          </cell>
          <cell r="E1051" t="str">
            <v>سائق - درجة ممتاز</v>
          </cell>
          <cell r="F1051">
            <v>43634</v>
          </cell>
          <cell r="G1051" t="str">
            <v>Permanent</v>
          </cell>
          <cell r="H1051">
            <v>30394</v>
          </cell>
          <cell r="I1051">
            <v>28303190101655</v>
          </cell>
          <cell r="J1051">
            <v>43</v>
          </cell>
          <cell r="K1051">
            <v>12320</v>
          </cell>
          <cell r="M1051" t="str">
            <v>الاميرية - القاهرة</v>
          </cell>
        </row>
        <row r="1052">
          <cell r="A1052" t="str">
            <v>007717</v>
          </cell>
          <cell r="B1052">
            <v>7717</v>
          </cell>
          <cell r="C1052" t="str">
            <v>محمد حسين ابراهيم احمد</v>
          </cell>
          <cell r="D1052" t="str">
            <v>الادارة العامة للشئون المالية</v>
          </cell>
          <cell r="E1052" t="str">
            <v>رئيس قسم حسابات العملاء</v>
          </cell>
          <cell r="F1052">
            <v>43634</v>
          </cell>
          <cell r="G1052" t="str">
            <v>Permanent</v>
          </cell>
          <cell r="H1052">
            <v>32540</v>
          </cell>
          <cell r="I1052">
            <v>28902011309835</v>
          </cell>
          <cell r="J1052">
            <v>37</v>
          </cell>
          <cell r="K1052">
            <v>16700</v>
          </cell>
          <cell r="M1052" t="str">
            <v>المطرية - القاهرة</v>
          </cell>
        </row>
        <row r="1053">
          <cell r="A1053" t="str">
            <v>007726</v>
          </cell>
          <cell r="B1053">
            <v>7726</v>
          </cell>
          <cell r="C1053" t="str">
            <v>خالد محمود عبداللطيف محمود</v>
          </cell>
          <cell r="D1053" t="str">
            <v>ادارة المعدات</v>
          </cell>
          <cell r="E1053" t="str">
            <v>فنى اول تصوير وبلوتر</v>
          </cell>
          <cell r="F1053">
            <v>43638</v>
          </cell>
          <cell r="G1053" t="str">
            <v>Permanent</v>
          </cell>
          <cell r="H1053">
            <v>24843</v>
          </cell>
          <cell r="I1053">
            <v>26801060100056</v>
          </cell>
          <cell r="J1053">
            <v>58</v>
          </cell>
          <cell r="K1053">
            <v>12360</v>
          </cell>
          <cell r="M1053" t="str">
            <v>بولاق الدكرور - الجيزة</v>
          </cell>
        </row>
        <row r="1054">
          <cell r="A1054" t="str">
            <v>007728</v>
          </cell>
          <cell r="B1054">
            <v>7728</v>
          </cell>
          <cell r="C1054" t="str">
            <v>محمود محمد ابراهيم محمد ابراهيم</v>
          </cell>
          <cell r="D1054" t="str">
            <v>الكبارى الخضراء</v>
          </cell>
          <cell r="E1054" t="str">
            <v>فنى ممتاز سلامة وصحة مهنية</v>
          </cell>
          <cell r="F1054">
            <v>43641</v>
          </cell>
          <cell r="G1054" t="str">
            <v>Permanent</v>
          </cell>
          <cell r="H1054">
            <v>34895</v>
          </cell>
          <cell r="I1054">
            <v>29507151205492</v>
          </cell>
          <cell r="J1054">
            <v>31</v>
          </cell>
          <cell r="K1054">
            <v>10980</v>
          </cell>
          <cell r="M1054" t="str">
            <v>السنبلاوين - الدقهلية</v>
          </cell>
        </row>
        <row r="1055">
          <cell r="A1055" t="str">
            <v>007729</v>
          </cell>
          <cell r="B1055">
            <v>7729</v>
          </cell>
          <cell r="C1055" t="str">
            <v>خالد محمد ابراهيم عبدالرحمن</v>
          </cell>
          <cell r="D1055" t="str">
            <v>مقر المبيعات بمول اركان بالشيخ زايد</v>
          </cell>
          <cell r="E1055" t="str">
            <v>مشرف كهرباء</v>
          </cell>
          <cell r="F1055">
            <v>43647</v>
          </cell>
          <cell r="G1055" t="str">
            <v>Permanent</v>
          </cell>
          <cell r="H1055">
            <v>30749</v>
          </cell>
          <cell r="I1055">
            <v>28403080103932</v>
          </cell>
          <cell r="J1055">
            <v>42</v>
          </cell>
          <cell r="K1055">
            <v>14750</v>
          </cell>
          <cell r="M1055" t="str">
            <v>الزاوية الحمراء - القاهرة</v>
          </cell>
        </row>
        <row r="1056">
          <cell r="A1056" t="str">
            <v>007730</v>
          </cell>
          <cell r="B1056">
            <v>7730</v>
          </cell>
          <cell r="C1056" t="str">
            <v>احمد محمد محمد عبدالرحمن</v>
          </cell>
          <cell r="D1056" t="str">
            <v>ادارة الزراعه-مشروع CP المرحلة الاولى</v>
          </cell>
          <cell r="E1056" t="str">
            <v>مراقب عام شبكات رى</v>
          </cell>
          <cell r="F1056">
            <v>43641</v>
          </cell>
          <cell r="G1056" t="str">
            <v>Permanent</v>
          </cell>
          <cell r="H1056">
            <v>32040</v>
          </cell>
          <cell r="I1056">
            <v>28709201303235</v>
          </cell>
          <cell r="J1056">
            <v>38</v>
          </cell>
          <cell r="K1056">
            <v>16700</v>
          </cell>
          <cell r="M1056" t="str">
            <v>ابو حماد - الشرقية</v>
          </cell>
        </row>
        <row r="1057">
          <cell r="A1057" t="str">
            <v>007731</v>
          </cell>
          <cell r="B1057">
            <v>7731</v>
          </cell>
          <cell r="C1057" t="str">
            <v>حسن عبدالجواد السيد على</v>
          </cell>
          <cell r="D1057" t="str">
            <v>المول التجارى - Fifth Square</v>
          </cell>
          <cell r="E1057" t="str">
            <v>سائق جرار زراعى</v>
          </cell>
          <cell r="F1057">
            <v>43642</v>
          </cell>
          <cell r="G1057" t="str">
            <v>Permanent</v>
          </cell>
          <cell r="H1057">
            <v>31760</v>
          </cell>
          <cell r="I1057">
            <v>28612141200713</v>
          </cell>
          <cell r="J1057">
            <v>39</v>
          </cell>
          <cell r="K1057">
            <v>11060</v>
          </cell>
          <cell r="M1057" t="str">
            <v>السنبلاوين - الدقهلية</v>
          </cell>
        </row>
        <row r="1058">
          <cell r="A1058" t="str">
            <v>007745</v>
          </cell>
          <cell r="B1058">
            <v>7745</v>
          </cell>
          <cell r="C1058" t="str">
            <v>احمد المتولى ابراهيم الدسوقى</v>
          </cell>
          <cell r="D1058" t="str">
            <v>مستشفى ناصر العام - بنى سويف</v>
          </cell>
          <cell r="E1058" t="str">
            <v>رئيس قسم جودة</v>
          </cell>
          <cell r="F1058">
            <v>43661</v>
          </cell>
          <cell r="G1058" t="str">
            <v>Permanent</v>
          </cell>
          <cell r="H1058">
            <v>32995</v>
          </cell>
          <cell r="I1058">
            <v>29005021201279</v>
          </cell>
          <cell r="J1058">
            <v>36</v>
          </cell>
          <cell r="K1058">
            <v>16700</v>
          </cell>
          <cell r="M1058" t="str">
            <v>طلخا - الدقهلية</v>
          </cell>
        </row>
        <row r="1059">
          <cell r="A1059" t="str">
            <v>007746</v>
          </cell>
          <cell r="B1059">
            <v>7746</v>
          </cell>
          <cell r="C1059" t="str">
            <v>هايدى محمد سيد على خليل</v>
          </cell>
          <cell r="D1059" t="str">
            <v>العقود وخدمة وعلاقات العملاء</v>
          </cell>
          <cell r="E1059" t="str">
            <v>senior customer relation specialist</v>
          </cell>
          <cell r="F1059">
            <v>43660</v>
          </cell>
          <cell r="G1059" t="str">
            <v>Permanent</v>
          </cell>
          <cell r="H1059">
            <v>35449</v>
          </cell>
          <cell r="I1059">
            <v>29701190103681</v>
          </cell>
          <cell r="J1059">
            <v>29</v>
          </cell>
          <cell r="K1059">
            <v>16700</v>
          </cell>
          <cell r="M1059" t="str">
            <v>مدينة نصر اول - القاهرة</v>
          </cell>
        </row>
        <row r="1060">
          <cell r="A1060" t="str">
            <v>007755</v>
          </cell>
          <cell r="B1060">
            <v>7755</v>
          </cell>
          <cell r="C1060" t="str">
            <v>مصطفى محمد مهنى عبدالجواد</v>
          </cell>
          <cell r="D1060" t="str">
            <v>بالعاصمة الادارية الجديدة R5 الحى السكنى</v>
          </cell>
          <cell r="E1060" t="str">
            <v>مشرف عام تنفيذ</v>
          </cell>
          <cell r="F1060">
            <v>43675</v>
          </cell>
          <cell r="G1060" t="str">
            <v>Permanent</v>
          </cell>
          <cell r="H1060">
            <v>28065</v>
          </cell>
          <cell r="I1060">
            <v>27611012400391</v>
          </cell>
          <cell r="J1060">
            <v>49</v>
          </cell>
          <cell r="K1060">
            <v>16700</v>
          </cell>
          <cell r="M1060" t="str">
            <v>ديرمواس - المنيا</v>
          </cell>
        </row>
        <row r="1061">
          <cell r="A1061" t="str">
            <v>007769</v>
          </cell>
          <cell r="B1061">
            <v>7769</v>
          </cell>
          <cell r="C1061" t="str">
            <v>ايمان محمد سليمان محمد جمال</v>
          </cell>
          <cell r="D1061" t="str">
            <v>مكتب القاهره للتصميمات - مشروع المطاف</v>
          </cell>
          <cell r="E1061" t="str">
            <v>مهندس اول مدنى</v>
          </cell>
          <cell r="F1061">
            <v>43678</v>
          </cell>
          <cell r="G1061" t="str">
            <v>Permanent</v>
          </cell>
          <cell r="H1061">
            <v>31246</v>
          </cell>
          <cell r="I1061">
            <v>28507182103805</v>
          </cell>
          <cell r="J1061">
            <v>41</v>
          </cell>
          <cell r="K1061">
            <v>16700</v>
          </cell>
          <cell r="M1061" t="str">
            <v>امبابة - الجيزة</v>
          </cell>
        </row>
        <row r="1062">
          <cell r="A1062" t="str">
            <v>007771</v>
          </cell>
          <cell r="B1062">
            <v>7771</v>
          </cell>
          <cell r="C1062" t="str">
            <v>سماح سعيد سيد ابراهيم</v>
          </cell>
          <cell r="D1062" t="str">
            <v>مكتب القاهره للتصميمات - مشروع المصاطب</v>
          </cell>
          <cell r="E1062" t="str">
            <v>مهندس اول مدنى</v>
          </cell>
          <cell r="F1062">
            <v>43678</v>
          </cell>
          <cell r="G1062" t="str">
            <v>Permanent</v>
          </cell>
          <cell r="H1062">
            <v>33277</v>
          </cell>
          <cell r="I1062">
            <v>29102080102689</v>
          </cell>
          <cell r="J1062">
            <v>35</v>
          </cell>
          <cell r="K1062">
            <v>16700</v>
          </cell>
          <cell r="M1062" t="str">
            <v>الزاوية الحمراء - القاهرة</v>
          </cell>
        </row>
        <row r="1063">
          <cell r="A1063" t="str">
            <v>007773</v>
          </cell>
          <cell r="B1063">
            <v>7773</v>
          </cell>
          <cell r="C1063" t="str">
            <v>محمود ابراهيم عطا على</v>
          </cell>
          <cell r="D1063" t="str">
            <v>المول التجارى - Fifth Square</v>
          </cell>
          <cell r="E1063" t="str">
            <v>مساعد اول مساح</v>
          </cell>
          <cell r="F1063">
            <v>43677</v>
          </cell>
          <cell r="G1063" t="str">
            <v>Permanent</v>
          </cell>
          <cell r="H1063">
            <v>35236</v>
          </cell>
          <cell r="I1063">
            <v>29606202500913</v>
          </cell>
          <cell r="J1063">
            <v>30</v>
          </cell>
          <cell r="K1063">
            <v>10440</v>
          </cell>
          <cell r="M1063" t="str">
            <v>مدينة نصر اول - القاهرة</v>
          </cell>
        </row>
        <row r="1064">
          <cell r="A1064" t="str">
            <v>007774</v>
          </cell>
          <cell r="B1064">
            <v>7774</v>
          </cell>
          <cell r="C1064" t="str">
            <v>غريب محمد غريب جاد</v>
          </cell>
          <cell r="D1064" t="str">
            <v>الكبارى الخضراء</v>
          </cell>
          <cell r="E1064" t="str">
            <v>سائق - درجة ممتاز</v>
          </cell>
          <cell r="F1064">
            <v>43677</v>
          </cell>
          <cell r="G1064" t="str">
            <v>Permanent</v>
          </cell>
          <cell r="H1064">
            <v>27928</v>
          </cell>
          <cell r="I1064">
            <v>27606170101917</v>
          </cell>
          <cell r="J1064">
            <v>50</v>
          </cell>
          <cell r="K1064">
            <v>12320</v>
          </cell>
          <cell r="M1064" t="str">
            <v>عين شمس - القاهرة</v>
          </cell>
        </row>
        <row r="1065">
          <cell r="A1065" t="str">
            <v>007776</v>
          </cell>
          <cell r="B1065">
            <v>7776</v>
          </cell>
          <cell r="C1065" t="str">
            <v>وائل سعيد محمد عبدالرازق</v>
          </cell>
          <cell r="D1065" t="str">
            <v>بالعاصمة الادارية الجديدة R5 الحى السكنى</v>
          </cell>
          <cell r="E1065" t="str">
            <v>مراقب عام تنفيذ</v>
          </cell>
          <cell r="F1065">
            <v>43680</v>
          </cell>
          <cell r="G1065" t="str">
            <v>Permanent</v>
          </cell>
          <cell r="H1065">
            <v>29752</v>
          </cell>
          <cell r="I1065">
            <v>28106151402711</v>
          </cell>
          <cell r="J1065">
            <v>45</v>
          </cell>
          <cell r="K1065">
            <v>16700</v>
          </cell>
          <cell r="M1065" t="str">
            <v>دار السلام - القاهرة</v>
          </cell>
        </row>
        <row r="1066">
          <cell r="A1066" t="str">
            <v>007777</v>
          </cell>
          <cell r="B1066">
            <v>7777</v>
          </cell>
          <cell r="C1066" t="str">
            <v>محمود انور ابراهيم محمد</v>
          </cell>
          <cell r="D1066" t="str">
            <v>مكتب القاهره للتصميمات - مشروع المطاف</v>
          </cell>
          <cell r="E1066" t="str">
            <v>رسام اول ميكانيكا</v>
          </cell>
          <cell r="F1066">
            <v>43678</v>
          </cell>
          <cell r="G1066" t="str">
            <v>Permanent</v>
          </cell>
          <cell r="H1066">
            <v>24397</v>
          </cell>
          <cell r="I1066">
            <v>26610172102256</v>
          </cell>
          <cell r="J1066">
            <v>59</v>
          </cell>
          <cell r="K1066" t="e">
            <v>#N/A</v>
          </cell>
          <cell r="M1066" t="e">
            <v>#N/A</v>
          </cell>
        </row>
        <row r="1067">
          <cell r="A1067" t="str">
            <v>007778</v>
          </cell>
          <cell r="B1067">
            <v>7778</v>
          </cell>
          <cell r="C1067" t="str">
            <v>محمود احمد محمود حسب</v>
          </cell>
          <cell r="D1067" t="str">
            <v>بالعاصمة الادارية الجديدة R5 الحى السكنى</v>
          </cell>
          <cell r="E1067" t="str">
            <v>مساح</v>
          </cell>
          <cell r="F1067">
            <v>43678</v>
          </cell>
          <cell r="G1067" t="str">
            <v>Permanent</v>
          </cell>
          <cell r="H1067">
            <v>32049</v>
          </cell>
          <cell r="I1067">
            <v>28709290102639</v>
          </cell>
          <cell r="J1067">
            <v>38</v>
          </cell>
          <cell r="K1067">
            <v>16700</v>
          </cell>
          <cell r="M1067" t="str">
            <v>عابدين - القاهرة</v>
          </cell>
        </row>
        <row r="1068">
          <cell r="A1068" t="str">
            <v>007786</v>
          </cell>
          <cell r="B1068">
            <v>7786</v>
          </cell>
          <cell r="C1068" t="str">
            <v>حسن عزت محمد عبدالمولى</v>
          </cell>
          <cell r="D1068" t="str">
            <v>الحديقة المركزيه CP-B02 - المرحلة الأولى</v>
          </cell>
          <cell r="E1068" t="str">
            <v>سائق - درجه ثانيه</v>
          </cell>
          <cell r="F1068">
            <v>43682</v>
          </cell>
          <cell r="G1068" t="str">
            <v>Permanent</v>
          </cell>
          <cell r="H1068">
            <v>24736</v>
          </cell>
          <cell r="I1068">
            <v>26709212101173</v>
          </cell>
          <cell r="J1068">
            <v>58</v>
          </cell>
          <cell r="K1068">
            <v>10300</v>
          </cell>
          <cell r="M1068" t="str">
            <v>امبابة - الجيزة</v>
          </cell>
        </row>
        <row r="1069">
          <cell r="A1069" t="str">
            <v>007790</v>
          </cell>
          <cell r="B1069">
            <v>7790</v>
          </cell>
          <cell r="C1069" t="str">
            <v>خالد الدرمللى احمد خالد</v>
          </cell>
          <cell r="D1069" t="str">
            <v>Mar Bay</v>
          </cell>
          <cell r="E1069" t="str">
            <v>مراقب كهرباء كنترول</v>
          </cell>
          <cell r="F1069">
            <v>43695</v>
          </cell>
          <cell r="G1069" t="str">
            <v>Permanent</v>
          </cell>
          <cell r="H1069">
            <v>24745</v>
          </cell>
          <cell r="I1069">
            <v>26709301400575</v>
          </cell>
          <cell r="J1069">
            <v>58</v>
          </cell>
          <cell r="K1069">
            <v>16700</v>
          </cell>
          <cell r="M1069" t="str">
            <v>شبرا الخيمة ثانى - القليوبية</v>
          </cell>
        </row>
        <row r="1070">
          <cell r="A1070" t="str">
            <v>007791</v>
          </cell>
          <cell r="B1070">
            <v>7791</v>
          </cell>
          <cell r="C1070" t="str">
            <v>عمر خالد محمد بخيت</v>
          </cell>
          <cell r="D1070" t="str">
            <v>المول التجارى - Fifth Square</v>
          </cell>
          <cell r="E1070" t="str">
            <v>مشغل ونش برجى</v>
          </cell>
          <cell r="F1070">
            <v>43694</v>
          </cell>
          <cell r="G1070" t="str">
            <v>Permanent</v>
          </cell>
          <cell r="H1070">
            <v>34900</v>
          </cell>
          <cell r="I1070">
            <v>29507202102472</v>
          </cell>
          <cell r="J1070">
            <v>31</v>
          </cell>
          <cell r="K1070">
            <v>12810</v>
          </cell>
          <cell r="M1070" t="str">
            <v>اوسيم - الجيزة</v>
          </cell>
        </row>
        <row r="1071">
          <cell r="A1071" t="str">
            <v>007794</v>
          </cell>
          <cell r="B1071">
            <v>7794</v>
          </cell>
          <cell r="C1071" t="str">
            <v>احمد محمد محمد على ابورجيله</v>
          </cell>
          <cell r="D1071" t="str">
            <v>المستودعات المركزيه</v>
          </cell>
          <cell r="E1071" t="str">
            <v>امين اول مخازن</v>
          </cell>
          <cell r="F1071">
            <v>43696</v>
          </cell>
          <cell r="G1071" t="str">
            <v>Permanent</v>
          </cell>
          <cell r="H1071">
            <v>32200</v>
          </cell>
          <cell r="I1071">
            <v>28802270100834</v>
          </cell>
          <cell r="J1071">
            <v>38</v>
          </cell>
          <cell r="K1071">
            <v>16700</v>
          </cell>
          <cell r="M1071" t="str">
            <v>عين شمس - القاهرة</v>
          </cell>
        </row>
        <row r="1072">
          <cell r="A1072" t="str">
            <v>007795</v>
          </cell>
          <cell r="B1072">
            <v>7795</v>
          </cell>
          <cell r="C1072" t="str">
            <v>حاتم حجازى على على</v>
          </cell>
          <cell r="D1072" t="str">
            <v>المول التجارى - Fifth Square</v>
          </cell>
          <cell r="E1072" t="str">
            <v>مساعد مساح</v>
          </cell>
          <cell r="F1072">
            <v>43696</v>
          </cell>
          <cell r="G1072" t="str">
            <v>Permanent</v>
          </cell>
          <cell r="H1072">
            <v>34907</v>
          </cell>
          <cell r="I1072">
            <v>29507271400795</v>
          </cell>
          <cell r="J1072">
            <v>31</v>
          </cell>
          <cell r="K1072">
            <v>10080</v>
          </cell>
          <cell r="M1072" t="str">
            <v>طوخ - القليوبية</v>
          </cell>
        </row>
        <row r="1073">
          <cell r="A1073" t="str">
            <v>007798</v>
          </cell>
          <cell r="B1073">
            <v>7798</v>
          </cell>
          <cell r="C1073" t="str">
            <v>محمد عبدالناصر عبداللاه سيد</v>
          </cell>
          <cell r="D1073" t="str">
            <v>الادارة العامة للمعلومات والنظم</v>
          </cell>
          <cell r="E1073" t="str">
            <v>ICT Infrastructure Section Manager</v>
          </cell>
          <cell r="F1073">
            <v>43698</v>
          </cell>
          <cell r="G1073" t="str">
            <v>Permanent</v>
          </cell>
          <cell r="H1073">
            <v>32023</v>
          </cell>
          <cell r="I1073">
            <v>28709308800096</v>
          </cell>
          <cell r="J1073">
            <v>38</v>
          </cell>
          <cell r="K1073">
            <v>16700</v>
          </cell>
          <cell r="M1073" t="str">
            <v>مدينة نصر اول - القاهرة</v>
          </cell>
        </row>
        <row r="1074">
          <cell r="A1074" t="str">
            <v>007799</v>
          </cell>
          <cell r="B1074">
            <v>7799</v>
          </cell>
          <cell r="C1074" t="str">
            <v>طه عاطف طه محمد الكاشف</v>
          </cell>
          <cell r="D1074" t="str">
            <v>Fifth Square</v>
          </cell>
          <cell r="E1074" t="str">
            <v>مراقب عام تنفيذ</v>
          </cell>
          <cell r="F1074">
            <v>43709</v>
          </cell>
          <cell r="G1074" t="str">
            <v>Permanent</v>
          </cell>
          <cell r="H1074">
            <v>25572</v>
          </cell>
          <cell r="I1074">
            <v>27001041601793</v>
          </cell>
          <cell r="J1074">
            <v>56</v>
          </cell>
          <cell r="K1074">
            <v>16700</v>
          </cell>
          <cell r="M1074" t="str">
            <v>العبور - القليوبية</v>
          </cell>
        </row>
        <row r="1075">
          <cell r="A1075" t="str">
            <v>007801</v>
          </cell>
          <cell r="B1075">
            <v>7801</v>
          </cell>
          <cell r="C1075" t="str">
            <v>محمد ناجى محمد محب الشحرى</v>
          </cell>
          <cell r="D1075" t="str">
            <v>بالعاصمة الادارية الجديدة R5 الحى السكنى</v>
          </cell>
          <cell r="E1075" t="str">
            <v>مهندس ممتاز تنفيذ</v>
          </cell>
          <cell r="F1075">
            <v>43702</v>
          </cell>
          <cell r="G1075" t="str">
            <v>Permanent</v>
          </cell>
          <cell r="H1075">
            <v>33722</v>
          </cell>
          <cell r="I1075">
            <v>29204281202875</v>
          </cell>
          <cell r="J1075">
            <v>34</v>
          </cell>
          <cell r="K1075">
            <v>16700</v>
          </cell>
          <cell r="M1075" t="str">
            <v>العجوزة - الجيزة</v>
          </cell>
        </row>
        <row r="1076">
          <cell r="A1076" t="str">
            <v>007802</v>
          </cell>
          <cell r="B1076">
            <v>7802</v>
          </cell>
          <cell r="C1076" t="str">
            <v>محمد عثمان محمود عبدالباقى</v>
          </cell>
          <cell r="D1076" t="str">
            <v>ادارة المعدات</v>
          </cell>
          <cell r="E1076" t="str">
            <v>فنى ممتاز تركيبات اوناش برجيه</v>
          </cell>
          <cell r="F1076">
            <v>43703</v>
          </cell>
          <cell r="G1076" t="str">
            <v>Permanent</v>
          </cell>
          <cell r="H1076">
            <v>31661</v>
          </cell>
          <cell r="I1076">
            <v>28609062101652</v>
          </cell>
          <cell r="J1076">
            <v>39</v>
          </cell>
          <cell r="K1076">
            <v>14290</v>
          </cell>
          <cell r="M1076" t="str">
            <v>البدرشين - الجيزة</v>
          </cell>
        </row>
        <row r="1077">
          <cell r="A1077" t="str">
            <v>007803</v>
          </cell>
          <cell r="B1077">
            <v>7803</v>
          </cell>
          <cell r="C1077" t="str">
            <v>محمد سعيد عطيه على</v>
          </cell>
          <cell r="D1077" t="str">
            <v>مستشفى ناصر العام - بنى سويف</v>
          </cell>
          <cell r="E1077" t="str">
            <v>مشرف عام كهرباء - تجهيزات</v>
          </cell>
          <cell r="F1077">
            <v>43705</v>
          </cell>
          <cell r="G1077" t="str">
            <v>Permanent</v>
          </cell>
          <cell r="H1077">
            <v>32024</v>
          </cell>
          <cell r="I1077">
            <v>28709042100832</v>
          </cell>
          <cell r="J1077">
            <v>38</v>
          </cell>
          <cell r="K1077">
            <v>16700</v>
          </cell>
          <cell r="M1077" t="str">
            <v>الهرم - الجيزة</v>
          </cell>
        </row>
        <row r="1078">
          <cell r="A1078" t="str">
            <v>007805</v>
          </cell>
          <cell r="B1078">
            <v>7805</v>
          </cell>
          <cell r="C1078" t="str">
            <v>عبدالمنعم عبدالخالق شحاته بدوى هزاع</v>
          </cell>
          <cell r="D1078" t="str">
            <v>بالعاصمة الادارية الجديدة R5 الحى السكنى</v>
          </cell>
          <cell r="E1078" t="str">
            <v>فنى اول كهرباء</v>
          </cell>
          <cell r="F1078">
            <v>43709</v>
          </cell>
          <cell r="G1078" t="str">
            <v>Permanent</v>
          </cell>
          <cell r="H1078">
            <v>28820</v>
          </cell>
          <cell r="I1078">
            <v>27811261401398</v>
          </cell>
          <cell r="J1078">
            <v>47</v>
          </cell>
          <cell r="K1078">
            <v>9590</v>
          </cell>
          <cell r="M1078" t="str">
            <v>طوخ - القليوبية</v>
          </cell>
        </row>
        <row r="1079">
          <cell r="A1079" t="str">
            <v>007806</v>
          </cell>
          <cell r="B1079">
            <v>7806</v>
          </cell>
          <cell r="C1079" t="str">
            <v>احمد على ابراهيم على السيد الشال</v>
          </cell>
          <cell r="D1079" t="str">
            <v>بالعاصمة الادارية الجديدة R5 الحى السكنى</v>
          </cell>
          <cell r="E1079" t="str">
            <v>منسق ممتاز وثائق</v>
          </cell>
          <cell r="F1079">
            <v>43709</v>
          </cell>
          <cell r="G1079" t="str">
            <v>Permanent</v>
          </cell>
          <cell r="H1079">
            <v>33467</v>
          </cell>
          <cell r="I1079">
            <v>29108171803114</v>
          </cell>
          <cell r="J1079">
            <v>34</v>
          </cell>
          <cell r="K1079">
            <v>12360</v>
          </cell>
          <cell r="M1079" t="str">
            <v>كفر الدوار - البحيرة</v>
          </cell>
        </row>
        <row r="1080">
          <cell r="A1080" t="str">
            <v>007812</v>
          </cell>
          <cell r="B1080">
            <v>7812</v>
          </cell>
          <cell r="C1080" t="str">
            <v>خلود خالد حسين جاهين خالد</v>
          </cell>
          <cell r="D1080" t="str">
            <v>مكتب القاهره للتصميمات - مشروع المطاف</v>
          </cell>
          <cell r="E1080" t="str">
            <v>مهندس اول مدنى</v>
          </cell>
          <cell r="F1080">
            <v>43709</v>
          </cell>
          <cell r="G1080" t="str">
            <v>Permanent</v>
          </cell>
          <cell r="H1080">
            <v>33448</v>
          </cell>
          <cell r="I1080">
            <v>29107290100745</v>
          </cell>
          <cell r="J1080">
            <v>35</v>
          </cell>
          <cell r="K1080">
            <v>16700</v>
          </cell>
          <cell r="M1080" t="str">
            <v>6اكتوبر - الجيزة</v>
          </cell>
        </row>
        <row r="1081">
          <cell r="A1081" t="str">
            <v>007816</v>
          </cell>
          <cell r="B1081">
            <v>7816</v>
          </cell>
          <cell r="C1081" t="str">
            <v>محمد احمد محمد احمد الحمرى</v>
          </cell>
          <cell r="D1081" t="str">
            <v>الادارة العامه للموارد البشريه</v>
          </cell>
          <cell r="E1081" t="str">
            <v>محاسب ممتاز مزايا وتعويضات</v>
          </cell>
          <cell r="F1081">
            <v>43718</v>
          </cell>
          <cell r="G1081" t="str">
            <v>Permanent</v>
          </cell>
          <cell r="H1081">
            <v>32504</v>
          </cell>
          <cell r="I1081">
            <v>28812270101496</v>
          </cell>
          <cell r="J1081">
            <v>37</v>
          </cell>
          <cell r="K1081">
            <v>16700</v>
          </cell>
          <cell r="M1081" t="str">
            <v>المقطم - القاهرة</v>
          </cell>
        </row>
        <row r="1082">
          <cell r="A1082" t="str">
            <v>007823</v>
          </cell>
          <cell r="B1082">
            <v>7823</v>
          </cell>
          <cell r="C1082" t="str">
            <v>محمد نبيل سليمان على</v>
          </cell>
          <cell r="D1082" t="str">
            <v>المول التجارى - Fifth Square</v>
          </cell>
          <cell r="E1082" t="str">
            <v>مشرف عام تشطيبات</v>
          </cell>
          <cell r="F1082">
            <v>43731</v>
          </cell>
          <cell r="G1082" t="str">
            <v>Permanent</v>
          </cell>
          <cell r="H1082">
            <v>31510</v>
          </cell>
          <cell r="I1082">
            <v>28604080103075</v>
          </cell>
          <cell r="J1082">
            <v>40</v>
          </cell>
          <cell r="K1082">
            <v>16700</v>
          </cell>
          <cell r="M1082" t="str">
            <v>بولاق الدكرور - الجيزة</v>
          </cell>
        </row>
        <row r="1083">
          <cell r="A1083" t="str">
            <v>007829</v>
          </cell>
          <cell r="B1083">
            <v>7829</v>
          </cell>
          <cell r="C1083" t="str">
            <v>احمد حامد مبروك مسعود</v>
          </cell>
          <cell r="D1083" t="str">
            <v>ادارة الزراعه-Fifth Square</v>
          </cell>
          <cell r="E1083" t="str">
            <v>رئيس قسم الزراعه</v>
          </cell>
          <cell r="F1083">
            <v>43751</v>
          </cell>
          <cell r="G1083" t="str">
            <v>Permanent</v>
          </cell>
          <cell r="H1083">
            <v>31326</v>
          </cell>
          <cell r="I1083">
            <v>28510062101591</v>
          </cell>
          <cell r="J1083">
            <v>40</v>
          </cell>
          <cell r="K1083">
            <v>16700</v>
          </cell>
          <cell r="M1083" t="str">
            <v>كرداسة - الجيزة</v>
          </cell>
        </row>
        <row r="1084">
          <cell r="A1084" t="str">
            <v>007843</v>
          </cell>
          <cell r="B1084">
            <v>7843</v>
          </cell>
          <cell r="C1084" t="str">
            <v>محمود ابوالمجد محمد الامير</v>
          </cell>
          <cell r="D1084" t="str">
            <v>مكتب القاهره للتصميمات - مشروع المطاف</v>
          </cell>
          <cell r="E1084" t="str">
            <v>رئيس قسم الحصر كهرباء و ميكانيكا</v>
          </cell>
          <cell r="F1084">
            <v>43739</v>
          </cell>
          <cell r="G1084" t="str">
            <v>Permanent</v>
          </cell>
          <cell r="H1084">
            <v>29403</v>
          </cell>
          <cell r="I1084">
            <v>28007010112818</v>
          </cell>
          <cell r="J1084">
            <v>46</v>
          </cell>
          <cell r="K1084">
            <v>16700</v>
          </cell>
          <cell r="M1084" t="str">
            <v>الزاوية الحمراء - القاهرة</v>
          </cell>
        </row>
        <row r="1085">
          <cell r="A1085" t="str">
            <v>007846</v>
          </cell>
          <cell r="B1085">
            <v>7846</v>
          </cell>
          <cell r="C1085" t="str">
            <v>محمد يحى احمد محمد زايد</v>
          </cell>
          <cell r="D1085" t="str">
            <v>مكتب القاهره للتصميمات - مشروع المصاطب</v>
          </cell>
          <cell r="E1085" t="str">
            <v>مشرف خدمات</v>
          </cell>
          <cell r="F1085">
            <v>43739</v>
          </cell>
          <cell r="G1085" t="str">
            <v>Permanent</v>
          </cell>
          <cell r="H1085">
            <v>28574</v>
          </cell>
          <cell r="I1085">
            <v>27803250102337</v>
          </cell>
          <cell r="J1085">
            <v>48</v>
          </cell>
          <cell r="K1085">
            <v>9140</v>
          </cell>
          <cell r="M1085" t="str">
            <v>المطرية - القاهرة</v>
          </cell>
        </row>
        <row r="1086">
          <cell r="A1086" t="str">
            <v>007848</v>
          </cell>
          <cell r="B1086">
            <v>7848</v>
          </cell>
          <cell r="C1086" t="str">
            <v>احمد محمد عبدالعزيز عطا عبدالله</v>
          </cell>
          <cell r="D1086" t="str">
            <v>مكتب القاهره للتصميمات - مشروع المطاف</v>
          </cell>
          <cell r="E1086" t="str">
            <v>مهندس حصر</v>
          </cell>
          <cell r="F1086">
            <v>43739</v>
          </cell>
          <cell r="G1086" t="str">
            <v>Permanent</v>
          </cell>
          <cell r="H1086">
            <v>34224</v>
          </cell>
          <cell r="I1086">
            <v>29309121401291</v>
          </cell>
          <cell r="J1086">
            <v>32</v>
          </cell>
          <cell r="K1086">
            <v>16700</v>
          </cell>
          <cell r="M1086" t="str">
            <v>القناطر الخيرية - القليوبية</v>
          </cell>
        </row>
        <row r="1087">
          <cell r="A1087" t="str">
            <v>007852</v>
          </cell>
          <cell r="B1087">
            <v>7852</v>
          </cell>
          <cell r="C1087" t="str">
            <v>امنيه حسين محمد امام خضير</v>
          </cell>
          <cell r="D1087" t="str">
            <v>مكتب القاهره للتصميمات - مشروع المطاف</v>
          </cell>
          <cell r="E1087" t="str">
            <v>مهندس حصر - ميكانيكا</v>
          </cell>
          <cell r="F1087">
            <v>43739</v>
          </cell>
          <cell r="G1087" t="str">
            <v>Permanent</v>
          </cell>
          <cell r="H1087">
            <v>32352</v>
          </cell>
          <cell r="I1087">
            <v>28807281401102</v>
          </cell>
          <cell r="J1087">
            <v>38</v>
          </cell>
          <cell r="K1087">
            <v>16700</v>
          </cell>
          <cell r="M1087" t="str">
            <v>شبرا الخيمة ثان - القليوبية</v>
          </cell>
        </row>
        <row r="1088">
          <cell r="A1088" t="str">
            <v>007854</v>
          </cell>
          <cell r="B1088">
            <v>7854</v>
          </cell>
          <cell r="C1088" t="str">
            <v>مصطفى عبدالمحى عبدالرسول احمد عبدالمحى</v>
          </cell>
          <cell r="D1088" t="str">
            <v>بالعاصمة الادارية الجديدة R5 الحى السكنى</v>
          </cell>
          <cell r="E1088" t="str">
            <v>مدير تنفيذ</v>
          </cell>
          <cell r="F1088">
            <v>43771</v>
          </cell>
          <cell r="G1088" t="str">
            <v>Permanent</v>
          </cell>
          <cell r="H1088">
            <v>31740</v>
          </cell>
          <cell r="I1088">
            <v>28611241401795</v>
          </cell>
          <cell r="J1088">
            <v>39</v>
          </cell>
          <cell r="K1088">
            <v>16700</v>
          </cell>
          <cell r="M1088" t="str">
            <v>شبرا الخيمة اول - القليوبية</v>
          </cell>
        </row>
        <row r="1089">
          <cell r="A1089" t="str">
            <v>007855</v>
          </cell>
          <cell r="B1089">
            <v>7855</v>
          </cell>
          <cell r="C1089" t="str">
            <v>احمد فايز محمود محمد</v>
          </cell>
          <cell r="D1089" t="str">
            <v>خدمات الادارة العامه للشئون الادارية</v>
          </cell>
          <cell r="E1089" t="str">
            <v>موظف اول خدمات اداريه (A)</v>
          </cell>
          <cell r="F1089">
            <v>43774</v>
          </cell>
          <cell r="G1089" t="str">
            <v>Permanent</v>
          </cell>
          <cell r="H1089">
            <v>32710</v>
          </cell>
          <cell r="I1089">
            <v>28907211400995</v>
          </cell>
          <cell r="J1089">
            <v>37</v>
          </cell>
          <cell r="K1089">
            <v>10430</v>
          </cell>
          <cell r="M1089" t="str">
            <v>شبرا الخيمة ثان - القليوبية</v>
          </cell>
        </row>
        <row r="1090">
          <cell r="A1090" t="str">
            <v>007858</v>
          </cell>
          <cell r="B1090">
            <v>7858</v>
          </cell>
          <cell r="C1090" t="str">
            <v>احمد زيدان حسن زيدان</v>
          </cell>
          <cell r="D1090" t="str">
            <v xml:space="preserve">KFSCمدينة الملك فهد الرياضية بالرياض </v>
          </cell>
          <cell r="E1090" t="str">
            <v>موظف خدمات اداريه (B)</v>
          </cell>
          <cell r="F1090">
            <v>43770</v>
          </cell>
          <cell r="G1090" t="str">
            <v>Permanent</v>
          </cell>
          <cell r="H1090">
            <v>35363</v>
          </cell>
          <cell r="I1090">
            <v>29610252101715</v>
          </cell>
          <cell r="J1090">
            <v>29</v>
          </cell>
          <cell r="K1090">
            <v>9150</v>
          </cell>
          <cell r="M1090" t="str">
            <v>بولاق الدكرور - الجيزه</v>
          </cell>
        </row>
        <row r="1091">
          <cell r="A1091" t="str">
            <v>007864</v>
          </cell>
          <cell r="B1091">
            <v>7864</v>
          </cell>
          <cell r="C1091" t="str">
            <v>احمد السيد حسان عوض</v>
          </cell>
          <cell r="D1091" t="str">
            <v>مكتب القاهره للتصميمات - مشروع المطاف</v>
          </cell>
          <cell r="E1091" t="str">
            <v>مهندس حصر - ميكانيكا</v>
          </cell>
          <cell r="F1091">
            <v>43770</v>
          </cell>
          <cell r="G1091" t="str">
            <v>Permanent</v>
          </cell>
          <cell r="H1091">
            <v>33460</v>
          </cell>
          <cell r="I1091">
            <v>29108101807295</v>
          </cell>
          <cell r="J1091">
            <v>34</v>
          </cell>
          <cell r="K1091">
            <v>16700</v>
          </cell>
          <cell r="M1091" t="str">
            <v>بولاق الدكرور - الجيزه</v>
          </cell>
        </row>
        <row r="1092">
          <cell r="A1092" t="str">
            <v>007875</v>
          </cell>
          <cell r="B1092">
            <v>7875</v>
          </cell>
          <cell r="C1092" t="str">
            <v>عمرو سيد محمد احمد</v>
          </cell>
          <cell r="D1092" t="str">
            <v>مكتب القاهره للتصميمات - مشروع المصاطب</v>
          </cell>
          <cell r="E1092" t="str">
            <v>موظف خدمات اداريه (A)</v>
          </cell>
          <cell r="F1092">
            <v>43771</v>
          </cell>
          <cell r="G1092" t="str">
            <v>Permanent</v>
          </cell>
          <cell r="H1092">
            <v>28584</v>
          </cell>
          <cell r="I1092">
            <v>27804040103451</v>
          </cell>
          <cell r="J1092">
            <v>48</v>
          </cell>
          <cell r="K1092">
            <v>9150</v>
          </cell>
          <cell r="M1092" t="str">
            <v>حلوان - القاهره</v>
          </cell>
        </row>
        <row r="1093">
          <cell r="A1093" t="str">
            <v>007877</v>
          </cell>
          <cell r="B1093">
            <v>7877</v>
          </cell>
          <cell r="C1093" t="str">
            <v>محمد محمود عبداللطيف احمد</v>
          </cell>
          <cell r="D1093" t="str">
            <v>مكتب القاهره للتصميمات - مشروع المطاف</v>
          </cell>
          <cell r="E1093" t="str">
            <v xml:space="preserve">مدير قسم حصر </v>
          </cell>
          <cell r="F1093">
            <v>43770</v>
          </cell>
          <cell r="G1093" t="str">
            <v>Permanent</v>
          </cell>
          <cell r="H1093">
            <v>24790</v>
          </cell>
          <cell r="I1093">
            <v>26711140200931</v>
          </cell>
          <cell r="J1093">
            <v>58</v>
          </cell>
          <cell r="K1093">
            <v>16700</v>
          </cell>
          <cell r="M1093" t="str">
            <v>اول الرمل - الاسكندرية</v>
          </cell>
        </row>
        <row r="1094">
          <cell r="A1094" t="str">
            <v>007878</v>
          </cell>
          <cell r="B1094">
            <v>7878</v>
          </cell>
          <cell r="C1094" t="str">
            <v>محمود عبداللطيف محمود عبداللطيف</v>
          </cell>
          <cell r="D1094" t="str">
            <v>مكتب القاهره للتصميمات - مشروع المصاطب</v>
          </cell>
          <cell r="E1094" t="str">
            <v>ادارى مساعد ممتاز</v>
          </cell>
          <cell r="F1094">
            <v>43770</v>
          </cell>
          <cell r="G1094" t="str">
            <v>Permanent</v>
          </cell>
          <cell r="H1094">
            <v>34387</v>
          </cell>
          <cell r="I1094">
            <v>29402222103533</v>
          </cell>
          <cell r="J1094">
            <v>32</v>
          </cell>
          <cell r="K1094">
            <v>14390</v>
          </cell>
          <cell r="M1094" t="str">
            <v>بولاق الدكرور - الجيزة</v>
          </cell>
        </row>
        <row r="1095">
          <cell r="A1095" t="str">
            <v>007881</v>
          </cell>
          <cell r="B1095">
            <v>7881</v>
          </cell>
          <cell r="C1095" t="str">
            <v>احمد يحى محمود محمد عثمان</v>
          </cell>
          <cell r="D1095" t="str">
            <v>بالعاصمة الادارية الجديدة R5 الحى السكنى</v>
          </cell>
          <cell r="E1095" t="str">
            <v>مساعد ممتاز مساح</v>
          </cell>
          <cell r="F1095">
            <v>43779</v>
          </cell>
          <cell r="G1095" t="str">
            <v>Permanent</v>
          </cell>
          <cell r="H1095">
            <v>33432</v>
          </cell>
          <cell r="I1095">
            <v>29107131402391</v>
          </cell>
          <cell r="J1095">
            <v>35</v>
          </cell>
          <cell r="K1095">
            <v>11830</v>
          </cell>
          <cell r="M1095" t="str">
            <v>شبين القناطر - القليوبية</v>
          </cell>
        </row>
        <row r="1096">
          <cell r="A1096" t="str">
            <v>007882</v>
          </cell>
          <cell r="B1096">
            <v>7882</v>
          </cell>
          <cell r="C1096" t="str">
            <v>محمود حسن سكران احمد</v>
          </cell>
          <cell r="D1096" t="str">
            <v>خدمات الادارة العامه للشئون الادارية</v>
          </cell>
          <cell r="E1096" t="str">
            <v>موظف ممتاز خدمات اداريه (B)</v>
          </cell>
          <cell r="F1096">
            <v>43786</v>
          </cell>
          <cell r="G1096" t="str">
            <v>Permanent</v>
          </cell>
          <cell r="H1096">
            <v>33541</v>
          </cell>
          <cell r="I1096">
            <v>29110301301315</v>
          </cell>
          <cell r="J1096">
            <v>34</v>
          </cell>
          <cell r="K1096">
            <v>9920</v>
          </cell>
          <cell r="M1096" t="str">
            <v>منيا القمح - الشرقية</v>
          </cell>
        </row>
        <row r="1097">
          <cell r="A1097" t="str">
            <v>007883</v>
          </cell>
          <cell r="B1097">
            <v>7883</v>
          </cell>
          <cell r="C1097" t="str">
            <v>حسين عبدالوهاب يوسف كرم الله</v>
          </cell>
          <cell r="D1097" t="str">
            <v>ادارة الزراعة - الكبارى الخضراء</v>
          </cell>
          <cell r="E1097" t="str">
            <v>مدير قسم الزراعه</v>
          </cell>
          <cell r="F1097">
            <v>43787</v>
          </cell>
          <cell r="G1097" t="str">
            <v>Permanent</v>
          </cell>
          <cell r="H1097">
            <v>29837</v>
          </cell>
          <cell r="I1097">
            <v>28109082101672</v>
          </cell>
          <cell r="J1097">
            <v>44</v>
          </cell>
          <cell r="K1097">
            <v>16700</v>
          </cell>
          <cell r="M1097" t="str">
            <v>التجمع الاول - القاهرة</v>
          </cell>
        </row>
        <row r="1098">
          <cell r="A1098" t="str">
            <v>007885</v>
          </cell>
          <cell r="B1098">
            <v>7885</v>
          </cell>
          <cell r="C1098" t="str">
            <v>احمد ربيع عيد احمد خليفه</v>
          </cell>
          <cell r="D1098" t="str">
            <v>ادارة الزراعه-Fifth Square</v>
          </cell>
          <cell r="E1098" t="str">
            <v>مدير قسم شبكات الرى</v>
          </cell>
          <cell r="F1098">
            <v>43788</v>
          </cell>
          <cell r="G1098" t="str">
            <v>Permanent</v>
          </cell>
          <cell r="H1098">
            <v>32915</v>
          </cell>
          <cell r="I1098">
            <v>29002111401812</v>
          </cell>
          <cell r="J1098">
            <v>36</v>
          </cell>
          <cell r="K1098">
            <v>16700</v>
          </cell>
          <cell r="M1098" t="str">
            <v>طوخ - القليوبية</v>
          </cell>
        </row>
        <row r="1099">
          <cell r="A1099" t="str">
            <v>007893</v>
          </cell>
          <cell r="B1099">
            <v>7893</v>
          </cell>
          <cell r="C1099" t="str">
            <v>ولاء عبدالرحمن يوسف محمود نصر</v>
          </cell>
          <cell r="D1099" t="str">
            <v>مكتب القاهره للتصميمات - مشروع المطاف</v>
          </cell>
          <cell r="E1099" t="str">
            <v>مهندس كهرباء</v>
          </cell>
          <cell r="F1099">
            <v>43773</v>
          </cell>
          <cell r="G1099" t="str">
            <v>Permanent</v>
          </cell>
          <cell r="H1099">
            <v>33773</v>
          </cell>
          <cell r="I1099">
            <v>29206181401008</v>
          </cell>
          <cell r="J1099">
            <v>34</v>
          </cell>
          <cell r="K1099">
            <v>16700</v>
          </cell>
          <cell r="M1099" t="str">
            <v>القناطر الخيرية - القليوبية</v>
          </cell>
        </row>
        <row r="1100">
          <cell r="A1100" t="str">
            <v>007902</v>
          </cell>
          <cell r="B1100">
            <v>7902</v>
          </cell>
          <cell r="C1100" t="str">
            <v>محمد راضى عبدالستار حافظ</v>
          </cell>
          <cell r="D1100" t="str">
            <v>مستشفى ناصر العام - بنى سويف</v>
          </cell>
          <cell r="E1100" t="str">
            <v>موظف خدمات اداريه (B)</v>
          </cell>
          <cell r="F1100">
            <v>43788</v>
          </cell>
          <cell r="G1100" t="str">
            <v>Permanent</v>
          </cell>
          <cell r="H1100">
            <v>35653</v>
          </cell>
          <cell r="I1100">
            <v>29708112201957</v>
          </cell>
          <cell r="J1100">
            <v>28</v>
          </cell>
          <cell r="K1100">
            <v>6190</v>
          </cell>
          <cell r="M1100" t="str">
            <v>الفشن - بنى سويف</v>
          </cell>
        </row>
        <row r="1101">
          <cell r="A1101" t="str">
            <v>007904</v>
          </cell>
          <cell r="B1101">
            <v>7904</v>
          </cell>
          <cell r="C1101" t="str">
            <v>محمد متولى طه داود</v>
          </cell>
          <cell r="D1101" t="str">
            <v>مكتب القاهره للتصميمات - مشروع المطاف</v>
          </cell>
          <cell r="E1101" t="str">
            <v>موظف خدمات اداريه (A)</v>
          </cell>
          <cell r="F1101">
            <v>43771</v>
          </cell>
          <cell r="G1101" t="str">
            <v>Permanent</v>
          </cell>
          <cell r="H1101">
            <v>26117</v>
          </cell>
          <cell r="I1101">
            <v>27107032200738</v>
          </cell>
          <cell r="J1101">
            <v>55</v>
          </cell>
          <cell r="K1101">
            <v>10300</v>
          </cell>
          <cell r="M1101" t="str">
            <v>العمرانية - الجيزة</v>
          </cell>
        </row>
        <row r="1102">
          <cell r="A1102" t="str">
            <v>007909</v>
          </cell>
          <cell r="B1102">
            <v>7909</v>
          </cell>
          <cell r="C1102" t="str">
            <v>مؤمن عمر على عبدالرازق</v>
          </cell>
          <cell r="D1102" t="str">
            <v>Fifth Square</v>
          </cell>
          <cell r="E1102" t="str">
            <v>اخصائى اول علاقات حكوميه</v>
          </cell>
          <cell r="F1102">
            <v>43794</v>
          </cell>
          <cell r="G1102" t="str">
            <v>Permanent</v>
          </cell>
          <cell r="H1102">
            <v>32806</v>
          </cell>
          <cell r="I1102">
            <v>28910252502833</v>
          </cell>
          <cell r="J1102">
            <v>36</v>
          </cell>
          <cell r="K1102">
            <v>16700</v>
          </cell>
          <cell r="M1102" t="str">
            <v>الهرم - الجيزة</v>
          </cell>
        </row>
        <row r="1103">
          <cell r="A1103" t="str">
            <v>007910</v>
          </cell>
          <cell r="B1103">
            <v>7910</v>
          </cell>
          <cell r="C1103" t="str">
            <v>محمد كامل عبدالصبور جاد</v>
          </cell>
          <cell r="D1103" t="str">
            <v>المول التجارى - Fifth Square</v>
          </cell>
          <cell r="E1103" t="str">
            <v>مساح اول</v>
          </cell>
          <cell r="F1103">
            <v>43794</v>
          </cell>
          <cell r="G1103" t="str">
            <v>Permanent</v>
          </cell>
          <cell r="H1103">
            <v>33036</v>
          </cell>
          <cell r="I1103">
            <v>29006120102092</v>
          </cell>
          <cell r="J1103">
            <v>36</v>
          </cell>
          <cell r="K1103">
            <v>16700</v>
          </cell>
          <cell r="M1103" t="str">
            <v>حلوان - القاهرة</v>
          </cell>
        </row>
        <row r="1104">
          <cell r="A1104" t="str">
            <v>007912</v>
          </cell>
          <cell r="B1104">
            <v>7912</v>
          </cell>
          <cell r="C1104" t="str">
            <v>مصطفى محمد عمر محمود</v>
          </cell>
          <cell r="D1104" t="str">
            <v>مكتب القاهره للتصميمات - مشروع المطاف</v>
          </cell>
          <cell r="E1104" t="str">
            <v>موظف خدمات اداريه (B)</v>
          </cell>
          <cell r="F1104">
            <v>43774</v>
          </cell>
          <cell r="G1104" t="str">
            <v>Permanent</v>
          </cell>
          <cell r="H1104">
            <v>32837</v>
          </cell>
          <cell r="I1104">
            <v>28911251803275</v>
          </cell>
          <cell r="J1104">
            <v>36</v>
          </cell>
          <cell r="K1104">
            <v>8010</v>
          </cell>
          <cell r="M1104" t="str">
            <v>محرم بك - الاسكندرية</v>
          </cell>
        </row>
        <row r="1105">
          <cell r="A1105" t="str">
            <v>007919</v>
          </cell>
          <cell r="B1105">
            <v>7919</v>
          </cell>
          <cell r="C1105" t="str">
            <v>نعمه صابر ابراهيم السيد</v>
          </cell>
          <cell r="D1105" t="str">
            <v>مكتب القاهره للتصميمات - مشروع المصاطب</v>
          </cell>
          <cell r="E1105" t="str">
            <v>مهندس اول ميكانيكا</v>
          </cell>
          <cell r="F1105">
            <v>43787</v>
          </cell>
          <cell r="G1105" t="str">
            <v>Permanent</v>
          </cell>
          <cell r="H1105">
            <v>31376</v>
          </cell>
          <cell r="I1105">
            <v>28511250106289</v>
          </cell>
          <cell r="J1105">
            <v>40</v>
          </cell>
          <cell r="K1105">
            <v>16700</v>
          </cell>
          <cell r="M1105" t="str">
            <v>الشرابية - القاهرة</v>
          </cell>
        </row>
        <row r="1106">
          <cell r="A1106" t="str">
            <v>007927</v>
          </cell>
          <cell r="B1106">
            <v>7927</v>
          </cell>
          <cell r="C1106" t="str">
            <v>عبدالرحمن جمال الدين حماد محمد</v>
          </cell>
          <cell r="D1106" t="str">
            <v>الكبارى الخضراء</v>
          </cell>
          <cell r="E1106" t="str">
            <v>مهندس ممتاز تنفيذ</v>
          </cell>
          <cell r="F1106">
            <v>43800</v>
          </cell>
          <cell r="G1106" t="str">
            <v>Permanent</v>
          </cell>
          <cell r="H1106">
            <v>34384</v>
          </cell>
          <cell r="I1106">
            <v>29402190102378</v>
          </cell>
          <cell r="J1106">
            <v>32</v>
          </cell>
          <cell r="K1106">
            <v>16700</v>
          </cell>
          <cell r="M1106" t="str">
            <v>العبور - القاهرة</v>
          </cell>
        </row>
        <row r="1107">
          <cell r="A1107" t="str">
            <v>007928</v>
          </cell>
          <cell r="B1107">
            <v>7928</v>
          </cell>
          <cell r="C1107" t="str">
            <v>محمود مجدى قرنى عويس</v>
          </cell>
          <cell r="D1107" t="str">
            <v>MAR VILLE - NEW ZAYED</v>
          </cell>
          <cell r="E1107" t="str">
            <v>مهندس ممتاز تنفيذ</v>
          </cell>
          <cell r="F1107">
            <v>43800</v>
          </cell>
          <cell r="G1107" t="str">
            <v>Permanent</v>
          </cell>
          <cell r="H1107">
            <v>33537</v>
          </cell>
          <cell r="I1107">
            <v>29110260102531</v>
          </cell>
          <cell r="J1107">
            <v>34</v>
          </cell>
          <cell r="K1107">
            <v>16700</v>
          </cell>
          <cell r="M1107" t="str">
            <v>الساحل - القاهرة</v>
          </cell>
        </row>
        <row r="1108">
          <cell r="A1108" t="str">
            <v>007929</v>
          </cell>
          <cell r="B1108">
            <v>7929</v>
          </cell>
          <cell r="C1108" t="str">
            <v>احمد محمد احمد مصطفى العنتبلى</v>
          </cell>
          <cell r="D1108" t="str">
            <v>MAR VILLE - NEW ZAYED</v>
          </cell>
          <cell r="E1108" t="str">
            <v>رئيس قسم جودة</v>
          </cell>
          <cell r="F1108">
            <v>43800</v>
          </cell>
          <cell r="G1108" t="str">
            <v>Permanent</v>
          </cell>
          <cell r="H1108">
            <v>32920</v>
          </cell>
          <cell r="I1108">
            <v>29002160101956</v>
          </cell>
          <cell r="J1108">
            <v>36</v>
          </cell>
          <cell r="K1108">
            <v>16700</v>
          </cell>
          <cell r="M1108" t="str">
            <v>المعادى - القاهرة</v>
          </cell>
        </row>
        <row r="1109">
          <cell r="A1109" t="str">
            <v>007933</v>
          </cell>
          <cell r="B1109">
            <v>7933</v>
          </cell>
          <cell r="C1109" t="str">
            <v>حمدى عبدالسلام احمد محمد</v>
          </cell>
          <cell r="D1109" t="str">
            <v>المول التجارى - Fifth Square</v>
          </cell>
          <cell r="E1109" t="str">
            <v>سائق - درجه اولى</v>
          </cell>
          <cell r="F1109">
            <v>43801</v>
          </cell>
          <cell r="G1109" t="str">
            <v>Permanent</v>
          </cell>
          <cell r="H1109">
            <v>34276</v>
          </cell>
          <cell r="I1109">
            <v>29311031401156</v>
          </cell>
          <cell r="J1109">
            <v>32</v>
          </cell>
          <cell r="K1109">
            <v>11390</v>
          </cell>
          <cell r="M1109" t="str">
            <v>قليوب - القليوبية</v>
          </cell>
        </row>
        <row r="1110">
          <cell r="A1110" t="str">
            <v>007941</v>
          </cell>
          <cell r="B1110">
            <v>7941</v>
          </cell>
          <cell r="C1110" t="str">
            <v>محمود حسن عطيت الله فرشوطي</v>
          </cell>
          <cell r="D1110" t="str">
            <v>مستشفى ناصر العام - بنى سويف</v>
          </cell>
          <cell r="E1110" t="str">
            <v>سائق - درجه اولى</v>
          </cell>
          <cell r="F1110">
            <v>43815</v>
          </cell>
          <cell r="G1110" t="str">
            <v>Permanent</v>
          </cell>
          <cell r="H1110">
            <v>29635</v>
          </cell>
          <cell r="I1110">
            <v>28102182702873</v>
          </cell>
          <cell r="J1110">
            <v>45</v>
          </cell>
          <cell r="K1110">
            <v>11000</v>
          </cell>
          <cell r="M1110" t="str">
            <v>ارمنت - الأقصر</v>
          </cell>
        </row>
        <row r="1111">
          <cell r="A1111" t="str">
            <v>007943</v>
          </cell>
          <cell r="B1111">
            <v>7943</v>
          </cell>
          <cell r="C1111" t="str">
            <v>احمد جمال عبدالراضى عبدالكريم</v>
          </cell>
          <cell r="D1111" t="str">
            <v>MAR VILLE - NEW ZAYED</v>
          </cell>
          <cell r="E1111" t="str">
            <v>سائق جرار زراعى</v>
          </cell>
          <cell r="F1111">
            <v>43831</v>
          </cell>
          <cell r="G1111" t="str">
            <v>Permanent</v>
          </cell>
          <cell r="H1111">
            <v>33644</v>
          </cell>
          <cell r="I1111">
            <v>29202102704151</v>
          </cell>
          <cell r="J1111">
            <v>34</v>
          </cell>
          <cell r="K1111">
            <v>13270</v>
          </cell>
          <cell r="M1111" t="str">
            <v>دشنا - قنا</v>
          </cell>
        </row>
        <row r="1112">
          <cell r="A1112" t="str">
            <v>007947</v>
          </cell>
          <cell r="B1112">
            <v>7947</v>
          </cell>
          <cell r="C1112" t="str">
            <v>امين عطيه راغب عطيه</v>
          </cell>
          <cell r="D1112" t="str">
            <v>Mar Bay</v>
          </cell>
          <cell r="E1112" t="str">
            <v>سائق لودر زاحف</v>
          </cell>
          <cell r="F1112">
            <v>43831</v>
          </cell>
          <cell r="G1112" t="str">
            <v>Permanent</v>
          </cell>
          <cell r="H1112">
            <v>32642</v>
          </cell>
          <cell r="I1112">
            <v>28905141601979</v>
          </cell>
          <cell r="J1112">
            <v>37</v>
          </cell>
          <cell r="K1112">
            <v>12350</v>
          </cell>
          <cell r="M1112" t="str">
            <v>السنطه - الغربية</v>
          </cell>
        </row>
        <row r="1113">
          <cell r="A1113" t="str">
            <v>007949</v>
          </cell>
          <cell r="B1113">
            <v>7949</v>
          </cell>
          <cell r="C1113" t="str">
            <v>محمود شعبان محمود محمد</v>
          </cell>
          <cell r="D1113" t="str">
            <v>الحديقة المركزيه CP-B02 - المرحلة الأولى</v>
          </cell>
          <cell r="E1113" t="str">
            <v>ممرض اول</v>
          </cell>
          <cell r="F1113">
            <v>43831</v>
          </cell>
          <cell r="G1113" t="str">
            <v>Permanent</v>
          </cell>
          <cell r="H1113">
            <v>32082</v>
          </cell>
          <cell r="I1113">
            <v>28711010110075</v>
          </cell>
          <cell r="J1113">
            <v>38</v>
          </cell>
          <cell r="K1113">
            <v>12470</v>
          </cell>
          <cell r="M1113" t="str">
            <v>الزاوية الحمراء - القاهرة</v>
          </cell>
        </row>
        <row r="1114">
          <cell r="A1114" t="str">
            <v>007954</v>
          </cell>
          <cell r="B1114">
            <v>7954</v>
          </cell>
          <cell r="C1114" t="str">
            <v>محمد احمد صديق عساف</v>
          </cell>
          <cell r="D1114" t="str">
            <v>خدمات الادارة العامه للشئون الادارية</v>
          </cell>
          <cell r="E1114" t="str">
            <v>موظف خدمات اداريه (A)</v>
          </cell>
          <cell r="F1114">
            <v>43837</v>
          </cell>
          <cell r="G1114" t="str">
            <v>Permanent</v>
          </cell>
          <cell r="H1114">
            <v>34171</v>
          </cell>
          <cell r="I1114">
            <v>29307211401475</v>
          </cell>
          <cell r="J1114">
            <v>33</v>
          </cell>
          <cell r="K1114">
            <v>8140</v>
          </cell>
          <cell r="M1114" t="str">
            <v>شبرا الخيمة اول - القليوبية</v>
          </cell>
        </row>
        <row r="1115">
          <cell r="A1115" t="str">
            <v>007955</v>
          </cell>
          <cell r="B1115">
            <v>7955</v>
          </cell>
          <cell r="C1115" t="str">
            <v>محمود حسن محمد محمد صوان</v>
          </cell>
          <cell r="D1115" t="str">
            <v>المستودعات المركزيه</v>
          </cell>
          <cell r="E1115" t="str">
            <v>فرد اول امن</v>
          </cell>
          <cell r="F1115">
            <v>43831</v>
          </cell>
          <cell r="G1115" t="str">
            <v>Permanent</v>
          </cell>
          <cell r="H1115">
            <v>36392</v>
          </cell>
          <cell r="I1115">
            <v>29908201403074</v>
          </cell>
          <cell r="J1115">
            <v>26</v>
          </cell>
          <cell r="K1115">
            <v>9670</v>
          </cell>
          <cell r="M1115" t="str">
            <v>شبين القناطر - القليوبية</v>
          </cell>
        </row>
        <row r="1116">
          <cell r="A1116" t="str">
            <v>007956</v>
          </cell>
          <cell r="B1116">
            <v>7956</v>
          </cell>
          <cell r="C1116" t="str">
            <v>المهدى عبدالله عطيه حسن</v>
          </cell>
          <cell r="D1116" t="str">
            <v>مستشفى ناصر العام - بنى سويف</v>
          </cell>
          <cell r="E1116" t="str">
            <v>مشرف اول امن</v>
          </cell>
          <cell r="F1116">
            <v>43831</v>
          </cell>
          <cell r="G1116" t="str">
            <v>Permanent</v>
          </cell>
          <cell r="H1116">
            <v>29198</v>
          </cell>
          <cell r="I1116">
            <v>27912091200571</v>
          </cell>
          <cell r="J1116">
            <v>46</v>
          </cell>
          <cell r="K1116">
            <v>11890</v>
          </cell>
          <cell r="M1116" t="str">
            <v>السنبلاوين - الدقهلية</v>
          </cell>
        </row>
        <row r="1117">
          <cell r="A1117" t="str">
            <v>007960</v>
          </cell>
          <cell r="B1117">
            <v>7960</v>
          </cell>
          <cell r="C1117" t="str">
            <v>عبدالرحمن محمد عبدالقادر محمد</v>
          </cell>
          <cell r="D1117" t="str">
            <v>مستشفى ناصر العام - بنى سويف</v>
          </cell>
          <cell r="E1117" t="str">
            <v>مهندس ممتاز مكتب فنى - انشائى</v>
          </cell>
          <cell r="F1117">
            <v>43838</v>
          </cell>
          <cell r="G1117" t="str">
            <v>Permanent</v>
          </cell>
          <cell r="H1117">
            <v>34259</v>
          </cell>
          <cell r="I1117">
            <v>29310172102431</v>
          </cell>
          <cell r="J1117">
            <v>32</v>
          </cell>
          <cell r="K1117">
            <v>16700</v>
          </cell>
          <cell r="M1117" t="str">
            <v>بولاق الدكرور - الجيزة</v>
          </cell>
        </row>
        <row r="1118">
          <cell r="A1118" t="str">
            <v>007966</v>
          </cell>
          <cell r="B1118">
            <v>7966</v>
          </cell>
          <cell r="C1118" t="str">
            <v>اميره سيد محمد احمد</v>
          </cell>
          <cell r="D1118" t="str">
            <v xml:space="preserve">KFSCمدينة الملك فهد الرياضية بالرياض </v>
          </cell>
          <cell r="E1118" t="str">
            <v xml:space="preserve">مهندس ممتاز معمارى </v>
          </cell>
          <cell r="F1118">
            <v>43831</v>
          </cell>
          <cell r="G1118" t="str">
            <v>Permanent</v>
          </cell>
          <cell r="H1118">
            <v>33978</v>
          </cell>
          <cell r="I1118">
            <v>29301092103586</v>
          </cell>
          <cell r="J1118">
            <v>33</v>
          </cell>
          <cell r="K1118">
            <v>16700</v>
          </cell>
          <cell r="M1118" t="str">
            <v>امبابة - الجيزة</v>
          </cell>
        </row>
        <row r="1119">
          <cell r="A1119" t="str">
            <v>007970</v>
          </cell>
          <cell r="B1119">
            <v>7970</v>
          </cell>
          <cell r="C1119" t="str">
            <v>ضياء سيد حسين محمد</v>
          </cell>
          <cell r="D1119" t="str">
            <v>بالعاصمة الادارية الجديدة R5 الحى السكنى</v>
          </cell>
          <cell r="E1119" t="str">
            <v>سائق - درجة ممتاز</v>
          </cell>
          <cell r="F1119">
            <v>43841</v>
          </cell>
          <cell r="G1119" t="str">
            <v>Permanent</v>
          </cell>
          <cell r="H1119">
            <v>32155</v>
          </cell>
          <cell r="I1119">
            <v>28801131403192</v>
          </cell>
          <cell r="J1119">
            <v>38</v>
          </cell>
          <cell r="K1119">
            <v>12270</v>
          </cell>
          <cell r="M1119" t="str">
            <v>الخانكة - القليوبية</v>
          </cell>
        </row>
        <row r="1120">
          <cell r="A1120" t="str">
            <v>007971</v>
          </cell>
          <cell r="B1120">
            <v>7971</v>
          </cell>
          <cell r="C1120" t="str">
            <v>كريم عبدالهادى حسن محمد فوده</v>
          </cell>
          <cell r="D1120" t="str">
            <v>Fifth Square</v>
          </cell>
          <cell r="E1120" t="str">
            <v>رئيس حسابات المشروع</v>
          </cell>
          <cell r="F1120">
            <v>43842</v>
          </cell>
          <cell r="G1120" t="str">
            <v>Permanent</v>
          </cell>
          <cell r="H1120">
            <v>30663</v>
          </cell>
          <cell r="I1120">
            <v>28312130100497</v>
          </cell>
          <cell r="J1120">
            <v>42</v>
          </cell>
          <cell r="K1120" t="e">
            <v>#N/A</v>
          </cell>
          <cell r="M1120" t="e">
            <v>#N/A</v>
          </cell>
        </row>
        <row r="1121">
          <cell r="A1121" t="str">
            <v>007972</v>
          </cell>
          <cell r="B1121">
            <v>7972</v>
          </cell>
          <cell r="C1121" t="str">
            <v>صابر مختار حسنى محمد مصطفى</v>
          </cell>
          <cell r="D1121" t="str">
            <v>بالعاصمة الادارية الجديدة R5 الحى السكنى</v>
          </cell>
          <cell r="E1121" t="str">
            <v>مساعد ميكانيكى</v>
          </cell>
          <cell r="F1121">
            <v>43842</v>
          </cell>
          <cell r="G1121" t="str">
            <v>Permanent</v>
          </cell>
          <cell r="H1121">
            <v>28165</v>
          </cell>
          <cell r="I1121">
            <v>27702090105295</v>
          </cell>
          <cell r="J1121">
            <v>49</v>
          </cell>
          <cell r="K1121">
            <v>9530</v>
          </cell>
          <cell r="M1121" t="str">
            <v>الجمالية - القاهرة</v>
          </cell>
        </row>
        <row r="1122">
          <cell r="A1122" t="str">
            <v>007975</v>
          </cell>
          <cell r="B1122">
            <v>7975</v>
          </cell>
          <cell r="C1122" t="str">
            <v>هبه ابراهيم حسن فهمى</v>
          </cell>
          <cell r="D1122" t="str">
            <v>مكتب القاهره للتصميمات - مشروع المطاف</v>
          </cell>
          <cell r="E1122" t="str">
            <v>مهندس حصر - معمارى</v>
          </cell>
          <cell r="F1122">
            <v>43831</v>
          </cell>
          <cell r="G1122" t="str">
            <v>Permanent</v>
          </cell>
          <cell r="H1122">
            <v>32616</v>
          </cell>
          <cell r="I1122">
            <v>28904180101103</v>
          </cell>
          <cell r="J1122">
            <v>37</v>
          </cell>
          <cell r="K1122">
            <v>16700</v>
          </cell>
          <cell r="M1122" t="str">
            <v>المطرية - القاهرة</v>
          </cell>
        </row>
        <row r="1123">
          <cell r="A1123" t="str">
            <v>007990</v>
          </cell>
          <cell r="B1123">
            <v>7990</v>
          </cell>
          <cell r="C1123" t="str">
            <v>على سعيد سعد محمد غيث</v>
          </cell>
          <cell r="D1123" t="str">
            <v>الادارة العامة للمعلومات والنظم</v>
          </cell>
          <cell r="E1123" t="str">
            <v>SAP Basis Lead</v>
          </cell>
          <cell r="F1123">
            <v>43845</v>
          </cell>
          <cell r="G1123" t="str">
            <v>Permanent</v>
          </cell>
          <cell r="H1123">
            <v>33609</v>
          </cell>
          <cell r="I1123">
            <v>29201060102591</v>
          </cell>
          <cell r="J1123">
            <v>34</v>
          </cell>
          <cell r="K1123">
            <v>16700</v>
          </cell>
          <cell r="M1123" t="str">
            <v>مدينة نصر - القاهرة</v>
          </cell>
        </row>
        <row r="1124">
          <cell r="A1124" t="str">
            <v>007991</v>
          </cell>
          <cell r="B1124">
            <v>7991</v>
          </cell>
          <cell r="C1124" t="str">
            <v>علاء ربيع احمد عبدالكريم</v>
          </cell>
          <cell r="D1124" t="str">
            <v>المول التجارى - Fifth Square</v>
          </cell>
          <cell r="E1124" t="str">
            <v>مراقب عام تشطيبات</v>
          </cell>
          <cell r="F1124">
            <v>43848</v>
          </cell>
          <cell r="G1124" t="str">
            <v>Permanent</v>
          </cell>
          <cell r="H1124">
            <v>31048</v>
          </cell>
          <cell r="I1124">
            <v>28501012802174</v>
          </cell>
          <cell r="J1124">
            <v>41</v>
          </cell>
          <cell r="K1124">
            <v>16700</v>
          </cell>
          <cell r="M1124" t="str">
            <v>المعادى - القاهرة</v>
          </cell>
        </row>
        <row r="1125">
          <cell r="A1125" t="str">
            <v>007992</v>
          </cell>
          <cell r="B1125">
            <v>7992</v>
          </cell>
          <cell r="C1125" t="str">
            <v>غزال حجازى ذكى محمد</v>
          </cell>
          <cell r="D1125" t="str">
            <v>Fifth Square</v>
          </cell>
          <cell r="E1125" t="str">
            <v>سائق - درجة ممتاز</v>
          </cell>
          <cell r="F1125">
            <v>43848</v>
          </cell>
          <cell r="G1125" t="str">
            <v>Permanent</v>
          </cell>
          <cell r="H1125">
            <v>28438</v>
          </cell>
          <cell r="I1125">
            <v>27711092401192</v>
          </cell>
          <cell r="J1125">
            <v>48</v>
          </cell>
          <cell r="K1125">
            <v>12320</v>
          </cell>
          <cell r="M1125" t="str">
            <v>المقطم - القاهرة</v>
          </cell>
        </row>
        <row r="1126">
          <cell r="A1126" t="str">
            <v>007993</v>
          </cell>
          <cell r="B1126">
            <v>7993</v>
          </cell>
          <cell r="C1126" t="str">
            <v>علاء محمد جوده كردى</v>
          </cell>
          <cell r="D1126" t="str">
            <v>ادارة المعدات</v>
          </cell>
          <cell r="E1126" t="str">
            <v>فنى ممتاز ميكانيكا - معدات</v>
          </cell>
          <cell r="F1126">
            <v>46077</v>
          </cell>
          <cell r="G1126" t="str">
            <v>Permanent</v>
          </cell>
          <cell r="H1126">
            <v>33878</v>
          </cell>
          <cell r="I1126">
            <v>29210011306113</v>
          </cell>
          <cell r="J1126">
            <v>33</v>
          </cell>
          <cell r="K1126" t="e">
            <v>#N/A</v>
          </cell>
          <cell r="M1126" t="e">
            <v>#N/A</v>
          </cell>
        </row>
        <row r="1127">
          <cell r="A1127" t="str">
            <v>007994</v>
          </cell>
          <cell r="B1127">
            <v>7994</v>
          </cell>
          <cell r="C1127" t="str">
            <v>محمود سباع محمود على</v>
          </cell>
          <cell r="D1127" t="str">
            <v>Mar Bay</v>
          </cell>
          <cell r="E1127" t="str">
            <v>سائق تيلى هاندلر</v>
          </cell>
          <cell r="F1127">
            <v>43848</v>
          </cell>
          <cell r="G1127" t="str">
            <v>Permanent</v>
          </cell>
          <cell r="H1127">
            <v>35360</v>
          </cell>
          <cell r="I1127">
            <v>29610222200816</v>
          </cell>
          <cell r="J1127">
            <v>29</v>
          </cell>
          <cell r="K1127">
            <v>13730</v>
          </cell>
          <cell r="M1127" t="str">
            <v>ببا - بنى سويف</v>
          </cell>
        </row>
        <row r="1128">
          <cell r="A1128" t="str">
            <v>007995</v>
          </cell>
          <cell r="B1128">
            <v>7995</v>
          </cell>
          <cell r="C1128" t="str">
            <v>محمد ابراهيم محمد محمد ابراهيم</v>
          </cell>
          <cell r="D1128" t="str">
            <v>ادارة المعدات</v>
          </cell>
          <cell r="E1128" t="str">
            <v>فنى اول ميكانيكا - معدات</v>
          </cell>
          <cell r="F1128">
            <v>43849</v>
          </cell>
          <cell r="G1128" t="str">
            <v>Permanent</v>
          </cell>
          <cell r="H1128">
            <v>34799</v>
          </cell>
          <cell r="I1128">
            <v>29504101305276</v>
          </cell>
          <cell r="J1128">
            <v>31</v>
          </cell>
          <cell r="K1128">
            <v>11850</v>
          </cell>
          <cell r="M1128" t="str">
            <v>الزقازيق - الشرقية</v>
          </cell>
        </row>
        <row r="1129">
          <cell r="A1129" t="str">
            <v>007998</v>
          </cell>
          <cell r="B1129">
            <v>7998</v>
          </cell>
          <cell r="C1129" t="str">
            <v>محمد احمد محمد عبداللطيف</v>
          </cell>
          <cell r="D1129" t="str">
            <v>ادارة الزراعة - الكبارى الخضراء</v>
          </cell>
          <cell r="E1129" t="str">
            <v>مشرف عام شبكات رى</v>
          </cell>
          <cell r="F1129">
            <v>43856</v>
          </cell>
          <cell r="G1129" t="str">
            <v>Permanent</v>
          </cell>
          <cell r="H1129">
            <v>33314</v>
          </cell>
          <cell r="I1129">
            <v>29103171401014</v>
          </cell>
          <cell r="J1129">
            <v>35</v>
          </cell>
          <cell r="K1129">
            <v>16700</v>
          </cell>
          <cell r="M1129" t="str">
            <v>شبرا الخيمة ثانى - القليوبية</v>
          </cell>
        </row>
        <row r="1130">
          <cell r="A1130" t="str">
            <v>007999</v>
          </cell>
          <cell r="B1130">
            <v>7999</v>
          </cell>
          <cell r="C1130" t="str">
            <v>محمد حسن محمد ابراهيم</v>
          </cell>
          <cell r="D1130" t="str">
            <v>ادارة الزراعه-Fifth Square</v>
          </cell>
          <cell r="E1130" t="str">
            <v>فنى ممتاز زراعه</v>
          </cell>
          <cell r="F1130">
            <v>43856</v>
          </cell>
          <cell r="G1130" t="str">
            <v>Permanent</v>
          </cell>
          <cell r="H1130">
            <v>33970</v>
          </cell>
          <cell r="I1130">
            <v>29301012317971</v>
          </cell>
          <cell r="J1130">
            <v>33</v>
          </cell>
          <cell r="K1130">
            <v>11790</v>
          </cell>
          <cell r="M1130" t="str">
            <v>سنورس - الفيوم</v>
          </cell>
        </row>
        <row r="1131">
          <cell r="A1131" t="str">
            <v>008002</v>
          </cell>
          <cell r="B1131">
            <v>8002</v>
          </cell>
          <cell r="C1131" t="str">
            <v>احمد حمدى عبدالمنعم حنفى</v>
          </cell>
          <cell r="D1131" t="str">
            <v>الحديقة المركزيه CP-B02 - المرحلة الأولى</v>
          </cell>
          <cell r="E1131" t="str">
            <v>سائق - درجه اولى</v>
          </cell>
          <cell r="F1131">
            <v>43856</v>
          </cell>
          <cell r="G1131" t="str">
            <v>Permanent</v>
          </cell>
          <cell r="H1131">
            <v>34213</v>
          </cell>
          <cell r="I1131">
            <v>29309012716052</v>
          </cell>
          <cell r="J1131">
            <v>32</v>
          </cell>
          <cell r="K1131">
            <v>10030</v>
          </cell>
          <cell r="M1131" t="str">
            <v>قنا - قنا</v>
          </cell>
        </row>
        <row r="1132">
          <cell r="A1132" t="str">
            <v>008005</v>
          </cell>
          <cell r="B1132">
            <v>8005</v>
          </cell>
          <cell r="C1132" t="str">
            <v>محمد جمال على سالم على</v>
          </cell>
          <cell r="D1132" t="str">
            <v>ادارة المعدات</v>
          </cell>
          <cell r="E1132" t="str">
            <v>مساعد ميكانيكى</v>
          </cell>
          <cell r="F1132">
            <v>43857</v>
          </cell>
          <cell r="G1132" t="str">
            <v>Permanent</v>
          </cell>
          <cell r="H1132">
            <v>34461</v>
          </cell>
          <cell r="I1132">
            <v>29405070102594</v>
          </cell>
          <cell r="J1132">
            <v>32</v>
          </cell>
          <cell r="K1132">
            <v>6230</v>
          </cell>
          <cell r="M1132" t="str">
            <v>القناطر الخيرية - القليوبية</v>
          </cell>
        </row>
        <row r="1133">
          <cell r="A1133" t="str">
            <v>008007</v>
          </cell>
          <cell r="B1133">
            <v>8007</v>
          </cell>
          <cell r="C1133" t="str">
            <v>رجب محمد ابراهيم محمد</v>
          </cell>
          <cell r="D1133" t="str">
            <v>المول التجارى - Fifth Square</v>
          </cell>
          <cell r="E1133" t="str">
            <v>سائق - درجه ثانيه</v>
          </cell>
          <cell r="F1133">
            <v>43862</v>
          </cell>
          <cell r="G1133" t="str">
            <v>Permanent</v>
          </cell>
          <cell r="H1133">
            <v>24586</v>
          </cell>
          <cell r="I1133">
            <v>26704242700614</v>
          </cell>
          <cell r="J1133">
            <v>59</v>
          </cell>
          <cell r="K1133">
            <v>10310</v>
          </cell>
          <cell r="M1133" t="str">
            <v>قنا - قنا</v>
          </cell>
        </row>
        <row r="1134">
          <cell r="A1134" t="str">
            <v>008008</v>
          </cell>
          <cell r="B1134">
            <v>8008</v>
          </cell>
          <cell r="C1134" t="str">
            <v>محمد ابراهيم على احمد السخرى</v>
          </cell>
          <cell r="D1134" t="str">
            <v>R5 ادارة الزراعه -العاصمه الاداريه الجديده</v>
          </cell>
          <cell r="E1134" t="str">
            <v>مهندس ممتاز زراعى</v>
          </cell>
          <cell r="F1134">
            <v>43863</v>
          </cell>
          <cell r="G1134" t="str">
            <v>Permanent</v>
          </cell>
          <cell r="H1134">
            <v>35028</v>
          </cell>
          <cell r="I1134">
            <v>29511251203834</v>
          </cell>
          <cell r="J1134">
            <v>30</v>
          </cell>
          <cell r="K1134">
            <v>16700</v>
          </cell>
          <cell r="M1134" t="str">
            <v>الجمالية - الدقهلية</v>
          </cell>
        </row>
        <row r="1135">
          <cell r="A1135" t="str">
            <v>008009</v>
          </cell>
          <cell r="B1135">
            <v>8009</v>
          </cell>
          <cell r="C1135" t="str">
            <v>رنا طارق محمد انور محمد</v>
          </cell>
          <cell r="D1135" t="str">
            <v>التطوير والتخطيط الاستراتيجي</v>
          </cell>
          <cell r="E1135" t="str">
            <v>Senior Landscape Design Engineer</v>
          </cell>
          <cell r="F1135">
            <v>43860</v>
          </cell>
          <cell r="G1135" t="str">
            <v>Permanent</v>
          </cell>
          <cell r="H1135">
            <v>34801</v>
          </cell>
          <cell r="I1135">
            <v>29504120101649</v>
          </cell>
          <cell r="J1135">
            <v>31</v>
          </cell>
          <cell r="K1135">
            <v>16700</v>
          </cell>
          <cell r="M1135" t="str">
            <v>النزهة - القاهرة</v>
          </cell>
        </row>
        <row r="1136">
          <cell r="A1136" t="str">
            <v>008012</v>
          </cell>
          <cell r="B1136">
            <v>8012</v>
          </cell>
          <cell r="C1136" t="str">
            <v>سعودى رفاعى عبدالفضيل مرسى</v>
          </cell>
          <cell r="D1136" t="str">
            <v>Mar Bay</v>
          </cell>
          <cell r="E1136" t="str">
            <v>مشرف كهرباء</v>
          </cell>
          <cell r="F1136">
            <v>43862</v>
          </cell>
          <cell r="G1136" t="str">
            <v>Permanent</v>
          </cell>
          <cell r="H1136">
            <v>29680</v>
          </cell>
          <cell r="I1136">
            <v>28104042701578</v>
          </cell>
          <cell r="J1136">
            <v>45</v>
          </cell>
          <cell r="K1136">
            <v>16700</v>
          </cell>
          <cell r="M1136" t="str">
            <v>دشنا - قنا</v>
          </cell>
        </row>
        <row r="1137">
          <cell r="A1137" t="str">
            <v>008013</v>
          </cell>
          <cell r="B1137">
            <v>8013</v>
          </cell>
          <cell r="C1137" t="str">
            <v>السيد عبدالحليم السيد محمد</v>
          </cell>
          <cell r="D1137" t="str">
            <v>المول التجارى - Fifth Square</v>
          </cell>
          <cell r="E1137" t="str">
            <v>مساعد فنى تعبئة وقود</v>
          </cell>
          <cell r="F1137">
            <v>43862</v>
          </cell>
          <cell r="G1137" t="str">
            <v>Permanent</v>
          </cell>
          <cell r="H1137">
            <v>25816</v>
          </cell>
          <cell r="I1137">
            <v>27009051701398</v>
          </cell>
          <cell r="J1137">
            <v>55</v>
          </cell>
          <cell r="K1137">
            <v>10710</v>
          </cell>
          <cell r="M1137" t="str">
            <v>الشرابية - القاهرة</v>
          </cell>
        </row>
        <row r="1138">
          <cell r="A1138" t="str">
            <v>008014</v>
          </cell>
          <cell r="B1138">
            <v>8014</v>
          </cell>
          <cell r="C1138" t="str">
            <v>محمد مصطفى محمد عبدالعال</v>
          </cell>
          <cell r="D1138" t="str">
            <v>Fifth Square</v>
          </cell>
          <cell r="E1138" t="str">
            <v>مساعد ميكانيكى</v>
          </cell>
          <cell r="F1138">
            <v>43862</v>
          </cell>
          <cell r="G1138" t="str">
            <v>Permanent</v>
          </cell>
          <cell r="H1138">
            <v>34343</v>
          </cell>
          <cell r="I1138">
            <v>29401092503414</v>
          </cell>
          <cell r="J1138">
            <v>32</v>
          </cell>
          <cell r="K1138">
            <v>9520</v>
          </cell>
          <cell r="M1138" t="str">
            <v>ابنوب - اسيوط</v>
          </cell>
        </row>
        <row r="1139">
          <cell r="A1139" t="str">
            <v>008015</v>
          </cell>
          <cell r="B1139">
            <v>8015</v>
          </cell>
          <cell r="C1139" t="str">
            <v>اسماعيل على حسن محمد</v>
          </cell>
          <cell r="D1139" t="str">
            <v>المول التجارى - Fifth Square</v>
          </cell>
          <cell r="E1139" t="str">
            <v>مشرف كهرباء</v>
          </cell>
          <cell r="F1139">
            <v>43862</v>
          </cell>
          <cell r="G1139" t="str">
            <v>Permanent</v>
          </cell>
          <cell r="H1139">
            <v>26178</v>
          </cell>
          <cell r="I1139">
            <v>27109022700816</v>
          </cell>
          <cell r="J1139">
            <v>54</v>
          </cell>
          <cell r="K1139">
            <v>16700</v>
          </cell>
          <cell r="M1139" t="str">
            <v>دشنا - قنا</v>
          </cell>
        </row>
        <row r="1140">
          <cell r="A1140" t="str">
            <v>008017</v>
          </cell>
          <cell r="B1140">
            <v>8017</v>
          </cell>
          <cell r="C1140" t="str">
            <v>على السعيد عبدالوهاب محمد</v>
          </cell>
          <cell r="D1140" t="str">
            <v>Lake Residence</v>
          </cell>
          <cell r="E1140" t="str">
            <v>مساعد اول مساح</v>
          </cell>
          <cell r="F1140">
            <v>43862</v>
          </cell>
          <cell r="G1140" t="str">
            <v>Permanent</v>
          </cell>
          <cell r="H1140">
            <v>31105</v>
          </cell>
          <cell r="I1140">
            <v>28502271200774</v>
          </cell>
          <cell r="J1140">
            <v>41</v>
          </cell>
          <cell r="K1140">
            <v>10550</v>
          </cell>
          <cell r="M1140" t="str">
            <v>السنبلاوين - الدقهلية</v>
          </cell>
        </row>
        <row r="1141">
          <cell r="A1141" t="str">
            <v>008018</v>
          </cell>
          <cell r="B1141">
            <v>8018</v>
          </cell>
          <cell r="C1141" t="str">
            <v>احمد محمود محفوظ محمود عبدالله</v>
          </cell>
          <cell r="D1141" t="str">
            <v>MAR VILLE - NEW ZAYED</v>
          </cell>
          <cell r="E1141" t="str">
            <v>مساعد مساح</v>
          </cell>
          <cell r="F1141">
            <v>43862</v>
          </cell>
          <cell r="G1141" t="str">
            <v>Permanent</v>
          </cell>
          <cell r="H1141">
            <v>34295</v>
          </cell>
          <cell r="I1141">
            <v>29311221202575</v>
          </cell>
          <cell r="J1141">
            <v>32</v>
          </cell>
          <cell r="K1141">
            <v>10510</v>
          </cell>
          <cell r="M1141" t="str">
            <v>السنبلاوين - الدقهلية</v>
          </cell>
        </row>
        <row r="1142">
          <cell r="A1142" t="str">
            <v>008019</v>
          </cell>
          <cell r="B1142">
            <v>8019</v>
          </cell>
          <cell r="C1142" t="str">
            <v>وليد محمد رمضان الحسينى اسماعيل</v>
          </cell>
          <cell r="D1142" t="str">
            <v>المول التجارى - Fifth Square</v>
          </cell>
          <cell r="E1142" t="str">
            <v>مشرف تنفيذ</v>
          </cell>
          <cell r="F1142">
            <v>43862</v>
          </cell>
          <cell r="G1142" t="str">
            <v>Permanent</v>
          </cell>
          <cell r="H1142">
            <v>33919</v>
          </cell>
          <cell r="I1142">
            <v>29211111200335</v>
          </cell>
          <cell r="J1142">
            <v>33</v>
          </cell>
          <cell r="K1142">
            <v>13370</v>
          </cell>
          <cell r="M1142" t="str">
            <v>السنبلاوين - الدقهلية</v>
          </cell>
        </row>
        <row r="1143">
          <cell r="A1143" t="str">
            <v>008020</v>
          </cell>
          <cell r="B1143">
            <v>8020</v>
          </cell>
          <cell r="C1143" t="str">
            <v>هاله صلاح محمد عبدالقادر</v>
          </cell>
          <cell r="D1143" t="str">
            <v xml:space="preserve">KFSCمدينة الملك فهد الرياضية بالرياض </v>
          </cell>
          <cell r="E1143" t="str">
            <v>مهندس ميكانيكا - صحى</v>
          </cell>
          <cell r="F1143">
            <v>43862</v>
          </cell>
          <cell r="G1143" t="str">
            <v>Permanent</v>
          </cell>
          <cell r="H1143">
            <v>33415</v>
          </cell>
          <cell r="I1143">
            <v>29106268800621</v>
          </cell>
          <cell r="J1143">
            <v>35</v>
          </cell>
          <cell r="K1143">
            <v>16700</v>
          </cell>
          <cell r="M1143" t="str">
            <v>الابراهيمية - الشرقية</v>
          </cell>
        </row>
        <row r="1144">
          <cell r="A1144" t="str">
            <v>008022</v>
          </cell>
          <cell r="B1144">
            <v>8022</v>
          </cell>
          <cell r="C1144" t="str">
            <v>ممدوح عبدالستار مرضى حميده</v>
          </cell>
          <cell r="D1144" t="str">
            <v>Fifth Square</v>
          </cell>
          <cell r="E1144" t="str">
            <v>سائق تيلى هاندلر</v>
          </cell>
          <cell r="F1144">
            <v>43865</v>
          </cell>
          <cell r="G1144" t="str">
            <v>Permanent</v>
          </cell>
          <cell r="H1144">
            <v>32929</v>
          </cell>
          <cell r="I1144">
            <v>29002252102517</v>
          </cell>
          <cell r="J1144">
            <v>36</v>
          </cell>
          <cell r="K1144">
            <v>15100</v>
          </cell>
          <cell r="M1144" t="str">
            <v>منشأه القناطر - القليوبية</v>
          </cell>
        </row>
        <row r="1145">
          <cell r="A1145" t="str">
            <v>008023</v>
          </cell>
          <cell r="B1145">
            <v>8023</v>
          </cell>
          <cell r="C1145" t="str">
            <v>على عبدالقادر السيد متولى</v>
          </cell>
          <cell r="D1145" t="str">
            <v>ادارة المعدات</v>
          </cell>
          <cell r="E1145" t="str">
            <v>مراقب عام صيانه</v>
          </cell>
          <cell r="F1145">
            <v>43866</v>
          </cell>
          <cell r="G1145" t="str">
            <v>Permanent</v>
          </cell>
          <cell r="H1145">
            <v>25318</v>
          </cell>
          <cell r="I1145">
            <v>26904250101311</v>
          </cell>
          <cell r="J1145">
            <v>57</v>
          </cell>
          <cell r="K1145">
            <v>16700</v>
          </cell>
          <cell r="M1145" t="str">
            <v>مدينة نصر ثانى - القاهرة</v>
          </cell>
        </row>
        <row r="1146">
          <cell r="A1146" t="str">
            <v>008025</v>
          </cell>
          <cell r="B1146">
            <v>8025</v>
          </cell>
          <cell r="C1146" t="str">
            <v>احمد عمار مرزوق عمار</v>
          </cell>
          <cell r="D1146" t="str">
            <v>التطوير والتخطيط الاستراتيجي</v>
          </cell>
          <cell r="E1146" t="str">
            <v>مراقب تشطيبات</v>
          </cell>
          <cell r="F1146">
            <v>43869</v>
          </cell>
          <cell r="G1146" t="str">
            <v>Permanent</v>
          </cell>
          <cell r="H1146">
            <v>31467</v>
          </cell>
          <cell r="I1146">
            <v>28602242100897</v>
          </cell>
          <cell r="J1146">
            <v>40</v>
          </cell>
          <cell r="K1146">
            <v>16700</v>
          </cell>
          <cell r="M1146" t="str">
            <v>البدرشين - الجيزة</v>
          </cell>
        </row>
        <row r="1147">
          <cell r="A1147" t="str">
            <v>008028</v>
          </cell>
          <cell r="B1147">
            <v>8028</v>
          </cell>
          <cell r="C1147" t="str">
            <v>محمد شعبان لطفى عبدالغفار</v>
          </cell>
          <cell r="D1147" t="str">
            <v>مستشفى ناصر العام - بنى سويف</v>
          </cell>
          <cell r="E1147" t="str">
            <v>مشرف عام سلامه و صحه مهنيه</v>
          </cell>
          <cell r="F1147">
            <v>43873</v>
          </cell>
          <cell r="G1147" t="str">
            <v>Permanent</v>
          </cell>
          <cell r="H1147">
            <v>32786</v>
          </cell>
          <cell r="I1147">
            <v>28910052100374</v>
          </cell>
          <cell r="J1147">
            <v>36</v>
          </cell>
          <cell r="K1147">
            <v>15150</v>
          </cell>
          <cell r="M1147" t="str">
            <v>العياط - الجيزة</v>
          </cell>
        </row>
        <row r="1148">
          <cell r="A1148" t="str">
            <v>008030</v>
          </cell>
          <cell r="B1148">
            <v>8030</v>
          </cell>
          <cell r="C1148" t="str">
            <v>صلاح عبدالحميد قطب محمد</v>
          </cell>
          <cell r="D1148" t="str">
            <v>الحديقة المركزيه CP-B02 - المرحلة الأولى</v>
          </cell>
          <cell r="E1148" t="str">
            <v>سائق لودر زاحف</v>
          </cell>
          <cell r="F1148">
            <v>43876</v>
          </cell>
          <cell r="G1148" t="str">
            <v>Permanent</v>
          </cell>
          <cell r="H1148">
            <v>30180</v>
          </cell>
          <cell r="I1148">
            <v>28208171200771</v>
          </cell>
          <cell r="J1148">
            <v>43</v>
          </cell>
          <cell r="K1148">
            <v>11860</v>
          </cell>
          <cell r="M1148" t="str">
            <v>السنبلاوين - الدقهلية</v>
          </cell>
        </row>
        <row r="1149">
          <cell r="A1149" t="str">
            <v>008032</v>
          </cell>
          <cell r="B1149">
            <v>8032</v>
          </cell>
          <cell r="C1149" t="str">
            <v>محمد حسانين السيد حسانين عويضه</v>
          </cell>
          <cell r="D1149" t="str">
            <v>بالعاصمة الادارية الجديدة R5 الحى السكنى</v>
          </cell>
          <cell r="E1149" t="str">
            <v>سائق جرار زراعى</v>
          </cell>
          <cell r="F1149">
            <v>43879</v>
          </cell>
          <cell r="G1149" t="str">
            <v>Permanent</v>
          </cell>
          <cell r="H1149">
            <v>32455</v>
          </cell>
          <cell r="I1149">
            <v>28811081301534</v>
          </cell>
          <cell r="J1149">
            <v>37</v>
          </cell>
          <cell r="K1149">
            <v>12350</v>
          </cell>
          <cell r="M1149" t="str">
            <v>منيا القمح - الشرقية</v>
          </cell>
        </row>
        <row r="1150">
          <cell r="A1150" t="str">
            <v>008034</v>
          </cell>
          <cell r="B1150">
            <v>8034</v>
          </cell>
          <cell r="C1150" t="str">
            <v>سلمى هاشم عبدالقادر عامر الشريف</v>
          </cell>
          <cell r="D1150" t="str">
            <v>مكتب القاهره للتصميمات - مشروع المطاف</v>
          </cell>
          <cell r="E1150" t="str">
            <v xml:space="preserve">مهندس ممتاز حصر معمارى </v>
          </cell>
          <cell r="F1150">
            <v>43862</v>
          </cell>
          <cell r="G1150" t="str">
            <v>Permanent</v>
          </cell>
          <cell r="H1150">
            <v>32851</v>
          </cell>
          <cell r="I1150">
            <v>28912091402941</v>
          </cell>
          <cell r="J1150">
            <v>36</v>
          </cell>
          <cell r="K1150">
            <v>16700</v>
          </cell>
          <cell r="M1150" t="str">
            <v>قليوب - القليوبية</v>
          </cell>
        </row>
        <row r="1151">
          <cell r="A1151" t="str">
            <v>008041</v>
          </cell>
          <cell r="B1151">
            <v>8041</v>
          </cell>
          <cell r="C1151" t="str">
            <v>محمد رضا محمود محمود الجبالى</v>
          </cell>
          <cell r="D1151" t="str">
            <v>الحديقة المركزيه CP-B02 - المرحلة الثانية</v>
          </cell>
          <cell r="E1151" t="str">
            <v>سائق جرار زراعى</v>
          </cell>
          <cell r="F1151">
            <v>43883</v>
          </cell>
          <cell r="G1151" t="str">
            <v>Permanent</v>
          </cell>
          <cell r="H1151">
            <v>35082</v>
          </cell>
          <cell r="I1151">
            <v>29601181300755</v>
          </cell>
          <cell r="J1151">
            <v>30</v>
          </cell>
          <cell r="K1151">
            <v>11410</v>
          </cell>
          <cell r="M1151" t="str">
            <v>منيا القمح - الشرقية</v>
          </cell>
        </row>
        <row r="1152">
          <cell r="A1152" t="str">
            <v>008044</v>
          </cell>
          <cell r="B1152">
            <v>8044</v>
          </cell>
          <cell r="C1152" t="str">
            <v>سامى ثروت محمد النجدى</v>
          </cell>
          <cell r="D1152" t="str">
            <v>Mar Bay</v>
          </cell>
          <cell r="E1152" t="str">
            <v>مشغل ونش ارضي</v>
          </cell>
          <cell r="F1152">
            <v>43885</v>
          </cell>
          <cell r="G1152" t="str">
            <v>Permanent</v>
          </cell>
          <cell r="H1152">
            <v>32008</v>
          </cell>
          <cell r="I1152">
            <v>28708190102716</v>
          </cell>
          <cell r="J1152">
            <v>38</v>
          </cell>
          <cell r="K1152">
            <v>14630</v>
          </cell>
          <cell r="M1152" t="str">
            <v>حلوان - القاهرة</v>
          </cell>
        </row>
        <row r="1153">
          <cell r="A1153" t="str">
            <v>008046</v>
          </cell>
          <cell r="B1153">
            <v>8046</v>
          </cell>
          <cell r="C1153" t="str">
            <v>محمد عبدالمنعم عبدالمعطى حسن</v>
          </cell>
          <cell r="D1153" t="str">
            <v>الحديقة المركزيه CP-B02 - المرحلة الأولى</v>
          </cell>
          <cell r="E1153" t="str">
            <v>سائق باكو لودر</v>
          </cell>
          <cell r="F1153">
            <v>43886</v>
          </cell>
          <cell r="G1153" t="str">
            <v>Permanent</v>
          </cell>
          <cell r="H1153">
            <v>26648</v>
          </cell>
          <cell r="I1153">
            <v>27212151201872</v>
          </cell>
          <cell r="J1153">
            <v>53</v>
          </cell>
          <cell r="K1153">
            <v>15090</v>
          </cell>
          <cell r="M1153" t="str">
            <v>اجا - الدقهلية</v>
          </cell>
        </row>
        <row r="1154">
          <cell r="A1154" t="str">
            <v>008049</v>
          </cell>
          <cell r="B1154">
            <v>8049</v>
          </cell>
          <cell r="C1154" t="str">
            <v>اسماعيل محمود اسماعيل احمد</v>
          </cell>
          <cell r="D1154" t="str">
            <v>المول التجارى - Fifth Square</v>
          </cell>
          <cell r="E1154" t="str">
            <v>مراقب تشطيبات</v>
          </cell>
          <cell r="F1154">
            <v>43887</v>
          </cell>
          <cell r="G1154" t="str">
            <v>Permanent</v>
          </cell>
          <cell r="H1154">
            <v>28075</v>
          </cell>
          <cell r="I1154">
            <v>27611110103213</v>
          </cell>
          <cell r="J1154">
            <v>49</v>
          </cell>
          <cell r="K1154">
            <v>16700</v>
          </cell>
          <cell r="M1154" t="str">
            <v>المعادى - القاهرة</v>
          </cell>
        </row>
        <row r="1155">
          <cell r="A1155" t="str">
            <v>008050</v>
          </cell>
          <cell r="B1155">
            <v>8050</v>
          </cell>
          <cell r="C1155" t="str">
            <v>محمد عوده محمد عوده</v>
          </cell>
          <cell r="D1155" t="str">
            <v>الاعمال الخارجية MarBay</v>
          </cell>
          <cell r="E1155" t="str">
            <v>مساعد ميكانيكى</v>
          </cell>
          <cell r="F1155">
            <v>43890</v>
          </cell>
          <cell r="G1155" t="str">
            <v>Permanent</v>
          </cell>
          <cell r="H1155">
            <v>28267</v>
          </cell>
          <cell r="I1155">
            <v>27705221401731</v>
          </cell>
          <cell r="J1155">
            <v>49</v>
          </cell>
          <cell r="K1155">
            <v>8640</v>
          </cell>
          <cell r="M1155" t="str">
            <v>الخانكة - القليوبية</v>
          </cell>
        </row>
        <row r="1156">
          <cell r="A1156" t="str">
            <v>008051</v>
          </cell>
          <cell r="B1156">
            <v>8051</v>
          </cell>
          <cell r="C1156" t="str">
            <v>خلف الله محمد احمد محمد</v>
          </cell>
          <cell r="D1156" t="str">
            <v>Mar Bay</v>
          </cell>
          <cell r="E1156" t="str">
            <v>سائق لودر زاحف</v>
          </cell>
          <cell r="F1156">
            <v>43890</v>
          </cell>
          <cell r="G1156" t="str">
            <v>Permanent</v>
          </cell>
          <cell r="H1156">
            <v>34243</v>
          </cell>
          <cell r="I1156">
            <v>29310012609891</v>
          </cell>
          <cell r="J1156">
            <v>32</v>
          </cell>
          <cell r="K1156">
            <v>11410</v>
          </cell>
          <cell r="M1156" t="str">
            <v>طهطا - سوهاج</v>
          </cell>
        </row>
        <row r="1157">
          <cell r="A1157" t="str">
            <v>008057</v>
          </cell>
          <cell r="B1157">
            <v>8057</v>
          </cell>
          <cell r="C1157" t="str">
            <v>ميرنا احمد عبدالحميد حسانين صبيح</v>
          </cell>
          <cell r="D1157" t="str">
            <v>مكتب القاهره للتصميمات - مشروع المطاف</v>
          </cell>
          <cell r="E1157" t="str">
            <v xml:space="preserve">مهندس اول مكتب فنى معمارى </v>
          </cell>
          <cell r="F1157">
            <v>43891</v>
          </cell>
          <cell r="G1157" t="str">
            <v>Permanent</v>
          </cell>
          <cell r="H1157">
            <v>35271</v>
          </cell>
          <cell r="I1157">
            <v>29607251401749</v>
          </cell>
          <cell r="J1157">
            <v>30</v>
          </cell>
          <cell r="K1157">
            <v>16700</v>
          </cell>
          <cell r="M1157" t="str">
            <v>طوخ - القليوبية</v>
          </cell>
        </row>
        <row r="1158">
          <cell r="A1158" t="str">
            <v>008058</v>
          </cell>
          <cell r="B1158">
            <v>8058</v>
          </cell>
          <cell r="C1158" t="str">
            <v>احمد هلال سعد ابراهيم</v>
          </cell>
          <cell r="D1158" t="str">
            <v>MAR VILLE - NEW ZAYED</v>
          </cell>
          <cell r="E1158" t="str">
            <v>فني اول كاوتش</v>
          </cell>
          <cell r="F1158">
            <v>43892</v>
          </cell>
          <cell r="G1158" t="str">
            <v>Permanent</v>
          </cell>
          <cell r="H1158">
            <v>31325</v>
          </cell>
          <cell r="I1158">
            <v>28510050102916</v>
          </cell>
          <cell r="J1158">
            <v>40</v>
          </cell>
          <cell r="K1158">
            <v>9600</v>
          </cell>
          <cell r="M1158" t="str">
            <v>التبين - القاهرة</v>
          </cell>
        </row>
        <row r="1159">
          <cell r="A1159" t="str">
            <v>008059</v>
          </cell>
          <cell r="B1159">
            <v>8059</v>
          </cell>
          <cell r="C1159" t="str">
            <v>احمد وجيه محمد احمد</v>
          </cell>
          <cell r="D1159" t="str">
            <v>بالعاصمة الادارية الجديدة R5 الحى السكنى</v>
          </cell>
          <cell r="E1159" t="str">
            <v>سائق جرار زراعى</v>
          </cell>
          <cell r="F1159">
            <v>43892</v>
          </cell>
          <cell r="G1159" t="str">
            <v>Permanent</v>
          </cell>
          <cell r="H1159">
            <v>32716</v>
          </cell>
          <cell r="I1159">
            <v>28907271200511</v>
          </cell>
          <cell r="J1159">
            <v>37</v>
          </cell>
          <cell r="K1159">
            <v>10980</v>
          </cell>
          <cell r="M1159" t="str">
            <v>كفر شكر - القليوبية</v>
          </cell>
        </row>
        <row r="1160">
          <cell r="A1160" t="str">
            <v>008063</v>
          </cell>
          <cell r="B1160">
            <v>8063</v>
          </cell>
          <cell r="C1160" t="str">
            <v>محمد كمال محمد مطر</v>
          </cell>
          <cell r="D1160" t="str">
            <v>Mar Bay</v>
          </cell>
          <cell r="E1160" t="str">
            <v>مساعد اول امين مخازن</v>
          </cell>
          <cell r="F1160">
            <v>43897</v>
          </cell>
          <cell r="G1160" t="str">
            <v>Permanent</v>
          </cell>
          <cell r="H1160">
            <v>35169</v>
          </cell>
          <cell r="I1160">
            <v>29604141501358</v>
          </cell>
          <cell r="J1160">
            <v>30</v>
          </cell>
          <cell r="K1160">
            <v>13200</v>
          </cell>
          <cell r="M1160" t="str">
            <v>مطوبس - كفر الشيخ</v>
          </cell>
        </row>
        <row r="1161">
          <cell r="A1161" t="str">
            <v>008065</v>
          </cell>
          <cell r="B1161">
            <v>8065</v>
          </cell>
          <cell r="C1161" t="str">
            <v>احمد زينهم محمد محمد الشيمى</v>
          </cell>
          <cell r="D1161" t="str">
            <v>المستودعات المركزيه</v>
          </cell>
          <cell r="E1161" t="str">
            <v>مساعد امين مخازن</v>
          </cell>
          <cell r="F1161">
            <v>43897</v>
          </cell>
          <cell r="G1161" t="str">
            <v>Permanent</v>
          </cell>
          <cell r="H1161">
            <v>33629</v>
          </cell>
          <cell r="I1161">
            <v>29201261402534</v>
          </cell>
          <cell r="J1161">
            <v>34</v>
          </cell>
          <cell r="K1161">
            <v>8620</v>
          </cell>
          <cell r="M1161" t="str">
            <v>الخانكة - القليوبية</v>
          </cell>
        </row>
        <row r="1162">
          <cell r="A1162" t="str">
            <v>008066</v>
          </cell>
          <cell r="B1162">
            <v>8066</v>
          </cell>
          <cell r="C1162" t="str">
            <v>جميل علاء جميل ابراهيم</v>
          </cell>
          <cell r="D1162" t="str">
            <v>Lake Residence</v>
          </cell>
          <cell r="E1162" t="str">
            <v>مساعد ميكانيكى</v>
          </cell>
          <cell r="F1162">
            <v>43897</v>
          </cell>
          <cell r="G1162" t="str">
            <v>Permanent</v>
          </cell>
          <cell r="H1162">
            <v>36133</v>
          </cell>
          <cell r="I1162">
            <v>29812040105054</v>
          </cell>
          <cell r="J1162">
            <v>27</v>
          </cell>
          <cell r="K1162">
            <v>10010</v>
          </cell>
          <cell r="M1162" t="str">
            <v>الشرابية - القاهرة</v>
          </cell>
        </row>
        <row r="1163">
          <cell r="A1163" t="str">
            <v>008072</v>
          </cell>
          <cell r="B1163">
            <v>8072</v>
          </cell>
          <cell r="C1163" t="str">
            <v>لميس جمال فتحى حسن</v>
          </cell>
          <cell r="D1163" t="str">
            <v>الادارة العامة للعطاءات</v>
          </cell>
          <cell r="E1163" t="str">
            <v>مهندس اول عطاءات اعمال معماريه</v>
          </cell>
          <cell r="F1163">
            <v>43900</v>
          </cell>
          <cell r="G1163" t="str">
            <v>Permanent</v>
          </cell>
          <cell r="H1163">
            <v>34139</v>
          </cell>
          <cell r="I1163">
            <v>29306190102808</v>
          </cell>
          <cell r="J1163">
            <v>33</v>
          </cell>
          <cell r="K1163">
            <v>16700</v>
          </cell>
          <cell r="M1163" t="str">
            <v>العبور - القليوبية</v>
          </cell>
        </row>
        <row r="1164">
          <cell r="A1164" t="str">
            <v>008073</v>
          </cell>
          <cell r="B1164">
            <v>8073</v>
          </cell>
          <cell r="C1164" t="str">
            <v>محمد السيد العربى احمد محمد الشحات</v>
          </cell>
          <cell r="D1164" t="str">
            <v>مستشفى ناصر العام - بنى سويف</v>
          </cell>
          <cell r="E1164" t="str">
            <v>سائق - درجه اولى</v>
          </cell>
          <cell r="F1164">
            <v>43905</v>
          </cell>
          <cell r="G1164" t="str">
            <v>Permanent</v>
          </cell>
          <cell r="H1164">
            <v>29663</v>
          </cell>
          <cell r="I1164">
            <v>28103181300174</v>
          </cell>
          <cell r="J1164">
            <v>45</v>
          </cell>
          <cell r="K1164">
            <v>11340</v>
          </cell>
          <cell r="M1164" t="str">
            <v>الزقازيق - الشرقية</v>
          </cell>
        </row>
        <row r="1165">
          <cell r="A1165" t="str">
            <v>008074</v>
          </cell>
          <cell r="B1165">
            <v>8074</v>
          </cell>
          <cell r="C1165" t="str">
            <v>عيد عويس سلطان عمار</v>
          </cell>
          <cell r="D1165" t="str">
            <v>بالعاصمة الادارية الجديدة R5 الحى السكنى</v>
          </cell>
          <cell r="E1165" t="str">
            <v>سائق فوركلفت</v>
          </cell>
          <cell r="F1165">
            <v>43907</v>
          </cell>
          <cell r="G1165" t="str">
            <v>Permanent</v>
          </cell>
          <cell r="H1165">
            <v>31340</v>
          </cell>
          <cell r="I1165">
            <v>28510202302533</v>
          </cell>
          <cell r="J1165">
            <v>40</v>
          </cell>
          <cell r="K1165">
            <v>10540</v>
          </cell>
          <cell r="M1165" t="str">
            <v>ابشواى - الفيوم</v>
          </cell>
        </row>
        <row r="1166">
          <cell r="A1166" t="str">
            <v>008075</v>
          </cell>
          <cell r="B1166">
            <v>8075</v>
          </cell>
          <cell r="C1166" t="str">
            <v>رضا ابوالمعاطى محمد حجازى</v>
          </cell>
          <cell r="D1166" t="str">
            <v>الكبارى الخضراء</v>
          </cell>
          <cell r="E1166" t="str">
            <v>سائق جرار زراعى</v>
          </cell>
          <cell r="F1166">
            <v>43904</v>
          </cell>
          <cell r="G1166" t="str">
            <v>Permanent</v>
          </cell>
          <cell r="H1166">
            <v>28300</v>
          </cell>
          <cell r="I1166">
            <v>27706241601139</v>
          </cell>
          <cell r="J1166">
            <v>49</v>
          </cell>
          <cell r="K1166">
            <v>10540</v>
          </cell>
          <cell r="M1166" t="str">
            <v>اول السلام - القاهرة</v>
          </cell>
        </row>
        <row r="1167">
          <cell r="A1167" t="str">
            <v>008080</v>
          </cell>
          <cell r="B1167">
            <v>8080</v>
          </cell>
          <cell r="C1167" t="str">
            <v>منه خالد سيد اسماعيل الحاتى</v>
          </cell>
          <cell r="D1167" t="str">
            <v>التطوير والتخطيط الاستراتيجي</v>
          </cell>
          <cell r="E1167" t="str">
            <v>Senior Design Development Engineer</v>
          </cell>
          <cell r="F1167">
            <v>43907</v>
          </cell>
          <cell r="G1167" t="str">
            <v>Permanent</v>
          </cell>
          <cell r="H1167">
            <v>35251</v>
          </cell>
          <cell r="I1167">
            <v>29607050104461</v>
          </cell>
          <cell r="J1167">
            <v>30</v>
          </cell>
          <cell r="K1167">
            <v>16700</v>
          </cell>
          <cell r="M1167" t="str">
            <v>مدينة نصر اول - القاهرة</v>
          </cell>
        </row>
        <row r="1168">
          <cell r="A1168" t="str">
            <v>008084</v>
          </cell>
          <cell r="B1168">
            <v>8084</v>
          </cell>
          <cell r="C1168" t="str">
            <v>محمد محمد عبدالفضيل ابراهيم</v>
          </cell>
          <cell r="D1168" t="str">
            <v>Mar Bay</v>
          </cell>
          <cell r="E1168" t="str">
            <v>مشرف عام تشطيبات</v>
          </cell>
          <cell r="F1168">
            <v>43908</v>
          </cell>
          <cell r="G1168" t="str">
            <v>Permanent</v>
          </cell>
          <cell r="H1168">
            <v>29160</v>
          </cell>
          <cell r="I1168">
            <v>27911010109676</v>
          </cell>
          <cell r="J1168">
            <v>46</v>
          </cell>
          <cell r="K1168">
            <v>16700</v>
          </cell>
          <cell r="M1168" t="str">
            <v>المعصره - القاهرة</v>
          </cell>
        </row>
        <row r="1169">
          <cell r="A1169" t="str">
            <v>008086</v>
          </cell>
          <cell r="B1169">
            <v>8086</v>
          </cell>
          <cell r="C1169" t="str">
            <v>سعيد عبدالتواب مصطفى ربيع</v>
          </cell>
          <cell r="D1169" t="str">
            <v>Lake Residence</v>
          </cell>
          <cell r="E1169" t="str">
            <v>فرد اول امن</v>
          </cell>
          <cell r="F1169">
            <v>43984</v>
          </cell>
          <cell r="G1169" t="str">
            <v>Permanent</v>
          </cell>
          <cell r="H1169">
            <v>33278</v>
          </cell>
          <cell r="I1169">
            <v>29102091500317</v>
          </cell>
          <cell r="J1169">
            <v>35</v>
          </cell>
          <cell r="K1169">
            <v>8090</v>
          </cell>
          <cell r="M1169" t="str">
            <v>الحامول - كفر الشيخ</v>
          </cell>
        </row>
        <row r="1170">
          <cell r="A1170" t="str">
            <v>008089</v>
          </cell>
          <cell r="B1170">
            <v>8089</v>
          </cell>
          <cell r="C1170" t="str">
            <v>احمد محمد عبدالله احمد</v>
          </cell>
          <cell r="D1170" t="str">
            <v>الحديقة المركزيه CP-B02 - المرحلة الثانية</v>
          </cell>
          <cell r="E1170" t="str">
            <v>فرد اول امن</v>
          </cell>
          <cell r="F1170">
            <v>43985</v>
          </cell>
          <cell r="G1170" t="str">
            <v>Permanent</v>
          </cell>
          <cell r="H1170">
            <v>30100</v>
          </cell>
          <cell r="I1170">
            <v>28205292800912</v>
          </cell>
          <cell r="J1170">
            <v>44</v>
          </cell>
          <cell r="K1170">
            <v>8090</v>
          </cell>
          <cell r="M1170" t="str">
            <v>اسوان - اسوان</v>
          </cell>
        </row>
        <row r="1171">
          <cell r="A1171" t="str">
            <v>008091</v>
          </cell>
          <cell r="B1171">
            <v>8091</v>
          </cell>
          <cell r="C1171" t="str">
            <v>محمد خلف عبداللاه مصطفى</v>
          </cell>
          <cell r="D1171" t="str">
            <v>Lake Residence</v>
          </cell>
          <cell r="E1171" t="str">
            <v>فرد اول امن</v>
          </cell>
          <cell r="F1171">
            <v>43984</v>
          </cell>
          <cell r="G1171" t="str">
            <v>Permanent</v>
          </cell>
          <cell r="H1171">
            <v>31229</v>
          </cell>
          <cell r="I1171">
            <v>28507012604818</v>
          </cell>
          <cell r="J1171">
            <v>41</v>
          </cell>
          <cell r="K1171">
            <v>9040</v>
          </cell>
          <cell r="M1171" t="str">
            <v>البلينا - سوهاج</v>
          </cell>
        </row>
        <row r="1172">
          <cell r="A1172" t="str">
            <v>008099</v>
          </cell>
          <cell r="B1172">
            <v>8099</v>
          </cell>
          <cell r="C1172" t="str">
            <v>عبدالرازق رجب عبدالرازق عبدالباسط</v>
          </cell>
          <cell r="D1172" t="str">
            <v>مكتب القاهره للتصميمات - مشروع المطاف</v>
          </cell>
          <cell r="E1172" t="str">
            <v>مهندس حصر كهرباء</v>
          </cell>
          <cell r="F1172">
            <v>44013</v>
          </cell>
          <cell r="G1172" t="str">
            <v>Permanent</v>
          </cell>
          <cell r="H1172">
            <v>33239</v>
          </cell>
          <cell r="I1172">
            <v>29101011419976</v>
          </cell>
          <cell r="J1172">
            <v>35</v>
          </cell>
          <cell r="K1172">
            <v>16700</v>
          </cell>
          <cell r="M1172" t="str">
            <v>بنها - القليوبية</v>
          </cell>
        </row>
        <row r="1173">
          <cell r="A1173" t="str">
            <v>008107</v>
          </cell>
          <cell r="B1173">
            <v>8107</v>
          </cell>
          <cell r="C1173" t="str">
            <v>احمد سعيد السيد على محمد</v>
          </cell>
          <cell r="D1173" t="str">
            <v>MAR VILLE - NEW ZAYED</v>
          </cell>
          <cell r="E1173" t="str">
            <v>مساعد ممتاز مساح</v>
          </cell>
          <cell r="F1173">
            <v>44019</v>
          </cell>
          <cell r="G1173" t="str">
            <v>Permanent</v>
          </cell>
          <cell r="H1173">
            <v>34459</v>
          </cell>
          <cell r="I1173">
            <v>29405051900439</v>
          </cell>
          <cell r="J1173">
            <v>32</v>
          </cell>
          <cell r="K1173">
            <v>12770</v>
          </cell>
          <cell r="M1173" t="str">
            <v>الابراهيمية - الشرقية</v>
          </cell>
        </row>
        <row r="1174">
          <cell r="A1174" t="str">
            <v>008112</v>
          </cell>
          <cell r="B1174">
            <v>8112</v>
          </cell>
          <cell r="C1174" t="str">
            <v>محمود رضا كامل احمد شعيب</v>
          </cell>
          <cell r="D1174" t="str">
            <v>MAR VILLE - NEW ZAYED</v>
          </cell>
          <cell r="E1174" t="str">
            <v>مدير موقع</v>
          </cell>
          <cell r="F1174">
            <v>44023</v>
          </cell>
          <cell r="G1174" t="str">
            <v>Permanent</v>
          </cell>
          <cell r="H1174">
            <v>33056</v>
          </cell>
          <cell r="I1174">
            <v>29007120102854</v>
          </cell>
          <cell r="J1174">
            <v>36</v>
          </cell>
          <cell r="K1174">
            <v>16700</v>
          </cell>
          <cell r="M1174" t="str">
            <v>الشيخ زابد - الجيزة</v>
          </cell>
        </row>
        <row r="1175">
          <cell r="A1175" t="str">
            <v>008113</v>
          </cell>
          <cell r="B1175">
            <v>8113</v>
          </cell>
          <cell r="C1175" t="str">
            <v>احمد كمال عبدالدايم سليمان</v>
          </cell>
          <cell r="D1175" t="str">
            <v>امن الشركة</v>
          </cell>
          <cell r="E1175" t="str">
            <v>فرد ممتاز امن</v>
          </cell>
          <cell r="F1175">
            <v>44024</v>
          </cell>
          <cell r="G1175" t="str">
            <v>Permanent</v>
          </cell>
          <cell r="H1175">
            <v>33066</v>
          </cell>
          <cell r="I1175">
            <v>29407212700551</v>
          </cell>
          <cell r="J1175">
            <v>32</v>
          </cell>
          <cell r="K1175">
            <v>9480</v>
          </cell>
          <cell r="M1175" t="str">
            <v>قنا - قنا</v>
          </cell>
        </row>
        <row r="1176">
          <cell r="A1176" t="str">
            <v>008114</v>
          </cell>
          <cell r="B1176">
            <v>8114</v>
          </cell>
          <cell r="C1176" t="str">
            <v>على محمد عبدالنبى على على ابوسعاده</v>
          </cell>
          <cell r="D1176" t="str">
            <v>Lake Residence</v>
          </cell>
          <cell r="E1176" t="str">
            <v>مساعد اول مساح</v>
          </cell>
          <cell r="F1176">
            <v>44025</v>
          </cell>
          <cell r="G1176" t="str">
            <v>Permanent</v>
          </cell>
          <cell r="H1176">
            <v>33970</v>
          </cell>
          <cell r="I1176">
            <v>29301012105273</v>
          </cell>
          <cell r="J1176">
            <v>33</v>
          </cell>
          <cell r="K1176">
            <v>12260</v>
          </cell>
          <cell r="M1176" t="str">
            <v>البدرشين - الجيزة</v>
          </cell>
        </row>
        <row r="1177">
          <cell r="A1177" t="str">
            <v>008116</v>
          </cell>
          <cell r="B1177">
            <v>8116</v>
          </cell>
          <cell r="C1177" t="str">
            <v>حسين سعيد حسين حسن</v>
          </cell>
          <cell r="D1177" t="str">
            <v>ادارة الزراعه-Fifth Square</v>
          </cell>
          <cell r="E1177" t="str">
            <v>مراقب شبكات رى</v>
          </cell>
          <cell r="F1177">
            <v>44026</v>
          </cell>
          <cell r="G1177" t="str">
            <v>Permanent</v>
          </cell>
          <cell r="H1177">
            <v>32770</v>
          </cell>
          <cell r="I1177">
            <v>28909192402917</v>
          </cell>
          <cell r="J1177">
            <v>36</v>
          </cell>
          <cell r="K1177">
            <v>16700</v>
          </cell>
          <cell r="M1177" t="str">
            <v>بنى مزار - المنيا</v>
          </cell>
        </row>
        <row r="1178">
          <cell r="A1178" t="str">
            <v>008117</v>
          </cell>
          <cell r="B1178">
            <v>8117</v>
          </cell>
          <cell r="C1178" t="str">
            <v>محمد محمد فتحى على الظهرى</v>
          </cell>
          <cell r="D1178" t="str">
            <v>مستشفى ناصر العام - بنى سويف</v>
          </cell>
          <cell r="E1178" t="str">
            <v>سائق - درجه اولى</v>
          </cell>
          <cell r="F1178">
            <v>44027</v>
          </cell>
          <cell r="G1178" t="str">
            <v>Permanent</v>
          </cell>
          <cell r="H1178">
            <v>29140</v>
          </cell>
          <cell r="I1178">
            <v>27910120103758</v>
          </cell>
          <cell r="J1178">
            <v>46</v>
          </cell>
          <cell r="K1178">
            <v>10050</v>
          </cell>
          <cell r="M1178" t="str">
            <v>القرنة - الاقصر</v>
          </cell>
        </row>
        <row r="1179">
          <cell r="A1179" t="str">
            <v>008120</v>
          </cell>
          <cell r="B1179">
            <v>8120</v>
          </cell>
          <cell r="C1179" t="str">
            <v>علاء على احمد محمد</v>
          </cell>
          <cell r="D1179" t="str">
            <v>مستشفى ناصر العام - بنى سويف</v>
          </cell>
          <cell r="E1179" t="str">
            <v>مهندس ممتاز تنفيذ</v>
          </cell>
          <cell r="F1179">
            <v>44030</v>
          </cell>
          <cell r="G1179" t="str">
            <v>Permanent</v>
          </cell>
          <cell r="H1179">
            <v>33898</v>
          </cell>
          <cell r="I1179">
            <v>29210212501879</v>
          </cell>
          <cell r="J1179">
            <v>33</v>
          </cell>
          <cell r="K1179">
            <v>16700</v>
          </cell>
          <cell r="M1179" t="str">
            <v>التجمع الاول - القاهرة</v>
          </cell>
        </row>
        <row r="1180">
          <cell r="A1180" t="str">
            <v>008122</v>
          </cell>
          <cell r="B1180">
            <v>8122</v>
          </cell>
          <cell r="C1180" t="str">
            <v>احمد فوزى السيد الضببى</v>
          </cell>
          <cell r="D1180" t="str">
            <v>مستشفى ناصر العام - بنى سويف</v>
          </cell>
          <cell r="E1180" t="str">
            <v>سائق - درجه اولى</v>
          </cell>
          <cell r="F1180">
            <v>44030</v>
          </cell>
          <cell r="G1180" t="str">
            <v>Permanent</v>
          </cell>
          <cell r="H1180">
            <v>30599</v>
          </cell>
          <cell r="I1180">
            <v>28310101602391</v>
          </cell>
          <cell r="J1180">
            <v>42</v>
          </cell>
          <cell r="K1180">
            <v>9090</v>
          </cell>
          <cell r="M1180" t="str">
            <v>بسيون - الغربية</v>
          </cell>
        </row>
        <row r="1181">
          <cell r="A1181" t="str">
            <v>008124</v>
          </cell>
          <cell r="B1181">
            <v>8124</v>
          </cell>
          <cell r="C1181" t="str">
            <v>مصطفى طه مصطفى محمد السيد</v>
          </cell>
          <cell r="D1181" t="str">
            <v>مستشفى ناصر العام - بنى سويف</v>
          </cell>
          <cell r="E1181" t="str">
            <v>مساعد ممتاز مساح</v>
          </cell>
          <cell r="F1181">
            <v>44032</v>
          </cell>
          <cell r="G1181" t="str">
            <v>Permanent</v>
          </cell>
          <cell r="H1181">
            <v>34973</v>
          </cell>
          <cell r="I1181">
            <v>29510011233535</v>
          </cell>
          <cell r="J1181">
            <v>30</v>
          </cell>
          <cell r="K1181">
            <v>11880</v>
          </cell>
          <cell r="M1181" t="str">
            <v>منية النصر - الدقهلية</v>
          </cell>
        </row>
        <row r="1182">
          <cell r="A1182" t="str">
            <v>008125</v>
          </cell>
          <cell r="B1182">
            <v>8125</v>
          </cell>
          <cell r="C1182" t="str">
            <v>السعيد الحسينى السعيد مصطفى</v>
          </cell>
          <cell r="D1182" t="str">
            <v>Fifth Square</v>
          </cell>
          <cell r="E1182" t="str">
            <v>سائق جرار زراعى</v>
          </cell>
          <cell r="F1182">
            <v>44032</v>
          </cell>
          <cell r="G1182" t="str">
            <v>Permanent</v>
          </cell>
          <cell r="H1182">
            <v>33790</v>
          </cell>
          <cell r="I1182">
            <v>29207051200414</v>
          </cell>
          <cell r="J1182">
            <v>34</v>
          </cell>
          <cell r="K1182">
            <v>11860</v>
          </cell>
          <cell r="M1182" t="str">
            <v>كفر صقر - الشرقية</v>
          </cell>
        </row>
        <row r="1183">
          <cell r="A1183" t="str">
            <v>008126</v>
          </cell>
          <cell r="B1183">
            <v>8126</v>
          </cell>
          <cell r="C1183" t="str">
            <v>طاهر سعيد حسين عيد</v>
          </cell>
          <cell r="D1183" t="str">
            <v>ادارة الزراعه-مشروع CP المرحلة الاولى</v>
          </cell>
          <cell r="E1183" t="str">
            <v>مشرف عام زراعه</v>
          </cell>
          <cell r="F1183">
            <v>44037</v>
          </cell>
          <cell r="G1183" t="str">
            <v>Permanent</v>
          </cell>
          <cell r="H1183">
            <v>29428</v>
          </cell>
          <cell r="I1183">
            <v>28007261401738</v>
          </cell>
          <cell r="J1183">
            <v>46</v>
          </cell>
          <cell r="K1183">
            <v>16050</v>
          </cell>
          <cell r="M1183" t="str">
            <v>القناطر الخيرية - القليوبية</v>
          </cell>
        </row>
        <row r="1184">
          <cell r="A1184" t="str">
            <v>008129</v>
          </cell>
          <cell r="B1184">
            <v>8129</v>
          </cell>
          <cell r="C1184" t="str">
            <v>عماد ناصر ضيف الله هلال</v>
          </cell>
          <cell r="D1184" t="str">
            <v>بالعاصمة الادارية الجديدة R5 الحى السكنى</v>
          </cell>
          <cell r="E1184" t="str">
            <v>مشرف عام تنفيذ</v>
          </cell>
          <cell r="F1184">
            <v>44037</v>
          </cell>
          <cell r="G1184" t="str">
            <v>Permanent</v>
          </cell>
          <cell r="H1184">
            <v>31469</v>
          </cell>
          <cell r="I1184">
            <v>28602260101451</v>
          </cell>
          <cell r="J1184">
            <v>40</v>
          </cell>
          <cell r="K1184">
            <v>15100</v>
          </cell>
          <cell r="M1184" t="str">
            <v>البساتين - القاهرة</v>
          </cell>
        </row>
        <row r="1185">
          <cell r="A1185" t="str">
            <v>008130</v>
          </cell>
          <cell r="B1185">
            <v>8130</v>
          </cell>
          <cell r="C1185" t="str">
            <v>احمد محمود ابراهيم سالم العوضى</v>
          </cell>
          <cell r="D1185" t="str">
            <v>المول التجارى - Fifth Square</v>
          </cell>
          <cell r="E1185" t="str">
            <v>مهندس ممتاز تنفيذ</v>
          </cell>
          <cell r="F1185">
            <v>44051</v>
          </cell>
          <cell r="G1185" t="str">
            <v>Permanent</v>
          </cell>
          <cell r="H1185">
            <v>33643</v>
          </cell>
          <cell r="I1185">
            <v>29202091200296</v>
          </cell>
          <cell r="J1185">
            <v>34</v>
          </cell>
          <cell r="K1185">
            <v>16700</v>
          </cell>
          <cell r="M1185" t="str">
            <v>تمى الامديد - الدقهلية</v>
          </cell>
        </row>
        <row r="1186">
          <cell r="A1186" t="str">
            <v>008132</v>
          </cell>
          <cell r="B1186">
            <v>8132</v>
          </cell>
          <cell r="C1186" t="str">
            <v>ريم حسن احمد خاطر عبدالحميد</v>
          </cell>
          <cell r="D1186" t="str">
            <v>التطوير والتخطيط الاستراتيجي</v>
          </cell>
          <cell r="E1186" t="str">
            <v>مهندس ممتاز مكتب فنى - معمارى</v>
          </cell>
          <cell r="F1186">
            <v>44053</v>
          </cell>
          <cell r="G1186" t="str">
            <v>Permanent</v>
          </cell>
          <cell r="H1186">
            <v>33624</v>
          </cell>
          <cell r="I1186">
            <v>29201210101441</v>
          </cell>
          <cell r="J1186">
            <v>34</v>
          </cell>
          <cell r="K1186">
            <v>16700</v>
          </cell>
          <cell r="M1186" t="str">
            <v>مدينة نصر اول - القاهرة</v>
          </cell>
        </row>
        <row r="1187">
          <cell r="A1187" t="str">
            <v>008133</v>
          </cell>
          <cell r="B1187">
            <v>8133</v>
          </cell>
          <cell r="C1187" t="str">
            <v>محمد احمد محمد عبدالفتاح</v>
          </cell>
          <cell r="D1187" t="str">
            <v>الحديقة المركزيه CP-B02 - المرحلة الأولى</v>
          </cell>
          <cell r="E1187" t="str">
            <v>سائق - درجه اولى</v>
          </cell>
          <cell r="F1187">
            <v>44054</v>
          </cell>
          <cell r="G1187" t="str">
            <v>Permanent</v>
          </cell>
          <cell r="H1187">
            <v>27673</v>
          </cell>
          <cell r="I1187">
            <v>27510060102571</v>
          </cell>
          <cell r="J1187">
            <v>50</v>
          </cell>
          <cell r="K1187">
            <v>10030</v>
          </cell>
          <cell r="M1187" t="str">
            <v>الزاوية الحمراء - القاهرة</v>
          </cell>
        </row>
        <row r="1188">
          <cell r="A1188" t="str">
            <v>008134</v>
          </cell>
          <cell r="B1188">
            <v>8134</v>
          </cell>
          <cell r="C1188" t="str">
            <v>طارق يحى سليمان العيوطى</v>
          </cell>
          <cell r="D1188" t="str">
            <v>المول التجارى - Fifth Square</v>
          </cell>
          <cell r="E1188" t="str">
            <v>سائق لودر زاحف</v>
          </cell>
          <cell r="F1188">
            <v>44054</v>
          </cell>
          <cell r="G1188" t="str">
            <v>Permanent</v>
          </cell>
          <cell r="H1188">
            <v>30703</v>
          </cell>
          <cell r="I1188">
            <v>28401221203739</v>
          </cell>
          <cell r="J1188">
            <v>42</v>
          </cell>
          <cell r="K1188">
            <v>10100</v>
          </cell>
          <cell r="M1188" t="str">
            <v>ميت غمر - الدقهلية</v>
          </cell>
        </row>
        <row r="1189">
          <cell r="A1189" t="str">
            <v>008139</v>
          </cell>
          <cell r="B1189">
            <v>8139</v>
          </cell>
          <cell r="C1189" t="str">
            <v>ابراهيم عبدالله ابراهيم محمد درويش</v>
          </cell>
          <cell r="D1189" t="str">
            <v>الكبارى الخضراء</v>
          </cell>
          <cell r="E1189" t="str">
            <v>مراقب عام</v>
          </cell>
          <cell r="F1189">
            <v>44058</v>
          </cell>
          <cell r="G1189" t="str">
            <v>Permanent</v>
          </cell>
          <cell r="H1189">
            <v>26099</v>
          </cell>
          <cell r="I1189">
            <v>27106151301414</v>
          </cell>
          <cell r="J1189">
            <v>55</v>
          </cell>
          <cell r="K1189">
            <v>16700</v>
          </cell>
          <cell r="M1189" t="str">
            <v>بلبيس - الشرقية</v>
          </cell>
        </row>
        <row r="1190">
          <cell r="A1190" t="str">
            <v>008142</v>
          </cell>
          <cell r="B1190">
            <v>8142</v>
          </cell>
          <cell r="C1190" t="str">
            <v>رضوان محمد احمد سيد</v>
          </cell>
          <cell r="D1190" t="str">
            <v>بالعاصمة الادارية الجديدة R5 الحى السكنى</v>
          </cell>
          <cell r="E1190" t="str">
            <v>مهندس ممتاز تنفيذ</v>
          </cell>
          <cell r="F1190">
            <v>44058</v>
          </cell>
          <cell r="G1190" t="str">
            <v>Permanent</v>
          </cell>
          <cell r="H1190">
            <v>34336</v>
          </cell>
          <cell r="I1190">
            <v>29401022501651</v>
          </cell>
          <cell r="J1190">
            <v>32</v>
          </cell>
          <cell r="K1190">
            <v>16700</v>
          </cell>
          <cell r="M1190" t="str">
            <v>اسيوط - اسيوط</v>
          </cell>
        </row>
        <row r="1191">
          <cell r="A1191" t="str">
            <v>008145</v>
          </cell>
          <cell r="B1191">
            <v>8145</v>
          </cell>
          <cell r="C1191" t="str">
            <v>محمد زكى عبدالفتاح محمد الشوره</v>
          </cell>
          <cell r="D1191" t="str">
            <v>المول التجارى - Fifth Square</v>
          </cell>
          <cell r="E1191" t="str">
            <v>مساعد ممتاز مساح</v>
          </cell>
          <cell r="F1191">
            <v>44058</v>
          </cell>
          <cell r="G1191" t="str">
            <v>Permanent</v>
          </cell>
          <cell r="H1191">
            <v>32747</v>
          </cell>
          <cell r="I1191">
            <v>28908270400113</v>
          </cell>
          <cell r="J1191">
            <v>36</v>
          </cell>
          <cell r="K1191">
            <v>12780</v>
          </cell>
          <cell r="M1191" t="str">
            <v>السويس - السويس</v>
          </cell>
        </row>
        <row r="1192">
          <cell r="A1192" t="str">
            <v>008149</v>
          </cell>
          <cell r="B1192">
            <v>8149</v>
          </cell>
          <cell r="C1192" t="str">
            <v>عبدالحميد سامى عبدالحميد احمد</v>
          </cell>
          <cell r="D1192" t="str">
            <v>الاعمال الخارجية MarBay</v>
          </cell>
          <cell r="E1192" t="str">
            <v>سائق جرار زراعى</v>
          </cell>
          <cell r="F1192">
            <v>44058</v>
          </cell>
          <cell r="G1192" t="str">
            <v>Permanent</v>
          </cell>
          <cell r="H1192">
            <v>32490</v>
          </cell>
          <cell r="I1192">
            <v>28812131200439</v>
          </cell>
          <cell r="J1192">
            <v>37</v>
          </cell>
          <cell r="K1192">
            <v>12360</v>
          </cell>
          <cell r="M1192" t="str">
            <v>كفر شكر - القليوبية</v>
          </cell>
        </row>
        <row r="1193">
          <cell r="A1193" t="str">
            <v>008150</v>
          </cell>
          <cell r="B1193">
            <v>8150</v>
          </cell>
          <cell r="C1193" t="str">
            <v>احمد محمود عبدالوهاب غريب</v>
          </cell>
          <cell r="D1193" t="str">
            <v>Mar Bay</v>
          </cell>
          <cell r="E1193" t="str">
            <v xml:space="preserve">سائق درجه اولى </v>
          </cell>
          <cell r="F1193">
            <v>44059</v>
          </cell>
          <cell r="G1193" t="str">
            <v>Permanent</v>
          </cell>
          <cell r="H1193">
            <v>33192</v>
          </cell>
          <cell r="I1193">
            <v>29011151303219</v>
          </cell>
          <cell r="J1193">
            <v>35</v>
          </cell>
          <cell r="K1193">
            <v>10000</v>
          </cell>
          <cell r="M1193" t="str">
            <v>ههيا - الشرقية</v>
          </cell>
        </row>
        <row r="1194">
          <cell r="A1194" t="str">
            <v>008151</v>
          </cell>
          <cell r="B1194">
            <v>8151</v>
          </cell>
          <cell r="C1194" t="str">
            <v>محمد محمود عبدالحميد اسماعيل</v>
          </cell>
          <cell r="D1194" t="str">
            <v>Lake Residence</v>
          </cell>
          <cell r="E1194" t="str">
            <v>صبان</v>
          </cell>
          <cell r="F1194">
            <v>44061</v>
          </cell>
          <cell r="G1194" t="str">
            <v>Permanent</v>
          </cell>
          <cell r="H1194">
            <v>35999</v>
          </cell>
          <cell r="I1194">
            <v>29807232201053</v>
          </cell>
          <cell r="J1194">
            <v>28</v>
          </cell>
          <cell r="K1194">
            <v>10870</v>
          </cell>
          <cell r="M1194" t="str">
            <v>الواسطى - بنى سويف</v>
          </cell>
        </row>
        <row r="1195">
          <cell r="A1195" t="str">
            <v>008155</v>
          </cell>
          <cell r="B1195">
            <v>8155</v>
          </cell>
          <cell r="C1195" t="str">
            <v>عبدالعاطى عبدالستار مرضى حميده</v>
          </cell>
          <cell r="D1195" t="str">
            <v>Fifth Square</v>
          </cell>
          <cell r="E1195" t="str">
            <v>سائق لودر مفصلي</v>
          </cell>
          <cell r="F1195">
            <v>44065</v>
          </cell>
          <cell r="G1195" t="str">
            <v>Permanent</v>
          </cell>
          <cell r="H1195">
            <v>33644</v>
          </cell>
          <cell r="I1195">
            <v>29202102102194</v>
          </cell>
          <cell r="J1195">
            <v>34</v>
          </cell>
          <cell r="K1195">
            <v>15650</v>
          </cell>
          <cell r="M1195" t="str">
            <v>منشأه القناطر - الجيزة</v>
          </cell>
        </row>
        <row r="1196">
          <cell r="A1196" t="str">
            <v>008156</v>
          </cell>
          <cell r="B1196">
            <v>8156</v>
          </cell>
          <cell r="C1196" t="str">
            <v>محمود محمد على عبدالحميد</v>
          </cell>
          <cell r="D1196" t="str">
            <v>Lake Residence</v>
          </cell>
          <cell r="E1196" t="str">
            <v>مهندس اول تنفيذ</v>
          </cell>
          <cell r="F1196">
            <v>44065</v>
          </cell>
          <cell r="G1196" t="str">
            <v>Permanent</v>
          </cell>
          <cell r="H1196">
            <v>34366</v>
          </cell>
          <cell r="I1196">
            <v>29402011902693</v>
          </cell>
          <cell r="J1196">
            <v>32</v>
          </cell>
          <cell r="K1196">
            <v>16700</v>
          </cell>
          <cell r="M1196" t="str">
            <v>ابو صوير - الاسماعيلية</v>
          </cell>
        </row>
        <row r="1197">
          <cell r="A1197" t="str">
            <v>008162</v>
          </cell>
          <cell r="B1197">
            <v>8162</v>
          </cell>
          <cell r="C1197" t="str">
            <v>عبدالنبى عبدالسلام محمود ابراهيم</v>
          </cell>
          <cell r="D1197" t="str">
            <v>المول التجارى - Fifth Square</v>
          </cell>
          <cell r="E1197" t="str">
            <v>ممرض اول</v>
          </cell>
          <cell r="F1197">
            <v>44073</v>
          </cell>
          <cell r="G1197" t="str">
            <v>Permanent</v>
          </cell>
          <cell r="H1197">
            <v>32782</v>
          </cell>
          <cell r="I1197">
            <v>28910010116211</v>
          </cell>
          <cell r="J1197">
            <v>36</v>
          </cell>
          <cell r="K1197">
            <v>12070</v>
          </cell>
          <cell r="M1197" t="str">
            <v>حلوان - القاهرة</v>
          </cell>
        </row>
        <row r="1198">
          <cell r="A1198" t="str">
            <v>008164</v>
          </cell>
          <cell r="B1198">
            <v>8164</v>
          </cell>
          <cell r="C1198" t="str">
            <v>محمد حماده السيد احمد عبدالحى</v>
          </cell>
          <cell r="D1198" t="str">
            <v>المول التجارى - Fifth Square</v>
          </cell>
          <cell r="E1198" t="str">
            <v>صبان</v>
          </cell>
          <cell r="F1198">
            <v>44074</v>
          </cell>
          <cell r="G1198" t="str">
            <v>Permanent</v>
          </cell>
          <cell r="H1198">
            <v>29929</v>
          </cell>
          <cell r="I1198">
            <v>28112092101493</v>
          </cell>
          <cell r="J1198">
            <v>44</v>
          </cell>
          <cell r="K1198">
            <v>9120</v>
          </cell>
          <cell r="M1198" t="str">
            <v>منشأه القناطر - القليوبية</v>
          </cell>
        </row>
        <row r="1199">
          <cell r="A1199" t="str">
            <v>008170</v>
          </cell>
          <cell r="B1199">
            <v>8170</v>
          </cell>
          <cell r="C1199" t="str">
            <v>انور زكريا فلتس عزب</v>
          </cell>
          <cell r="D1199" t="str">
            <v>الحديقة المركزيه CP-B02 - المرحلة الأولى</v>
          </cell>
          <cell r="E1199" t="str">
            <v>مراقب ميكانيكا</v>
          </cell>
          <cell r="F1199">
            <v>44075</v>
          </cell>
          <cell r="G1199" t="str">
            <v>Permanent</v>
          </cell>
          <cell r="H1199">
            <v>26892</v>
          </cell>
          <cell r="I1199">
            <v>27308161701536</v>
          </cell>
          <cell r="J1199">
            <v>52</v>
          </cell>
          <cell r="K1199">
            <v>16700</v>
          </cell>
          <cell r="M1199" t="str">
            <v>قويسنا - المنوفية</v>
          </cell>
        </row>
        <row r="1200">
          <cell r="A1200" t="str">
            <v>008173</v>
          </cell>
          <cell r="B1200">
            <v>8173</v>
          </cell>
          <cell r="C1200" t="str">
            <v>احمد حسام الدين رضوان بدير رضوان</v>
          </cell>
          <cell r="D1200" t="str">
            <v>الادارة العامه للموارد البشريه</v>
          </cell>
          <cell r="E1200" t="str">
            <v>OD Lead</v>
          </cell>
          <cell r="F1200">
            <v>44075</v>
          </cell>
          <cell r="G1200" t="str">
            <v>Permanent</v>
          </cell>
          <cell r="H1200">
            <v>34229</v>
          </cell>
          <cell r="I1200">
            <v>29309170101031</v>
          </cell>
          <cell r="J1200">
            <v>32</v>
          </cell>
          <cell r="K1200">
            <v>16700</v>
          </cell>
          <cell r="M1200" t="str">
            <v>م نصر ثان - القاهرة</v>
          </cell>
        </row>
        <row r="1201">
          <cell r="A1201" t="str">
            <v>008174</v>
          </cell>
          <cell r="B1201">
            <v>8174</v>
          </cell>
          <cell r="C1201" t="str">
            <v>محمد سعد عوض عوض</v>
          </cell>
          <cell r="D1201" t="str">
            <v>Fifth Square</v>
          </cell>
          <cell r="E1201" t="str">
            <v>مراقب تنفيذ</v>
          </cell>
          <cell r="F1201">
            <v>44076</v>
          </cell>
          <cell r="G1201" t="str">
            <v>Permanent</v>
          </cell>
          <cell r="H1201">
            <v>30889</v>
          </cell>
          <cell r="I1201">
            <v>28407261301537</v>
          </cell>
          <cell r="J1201">
            <v>42</v>
          </cell>
          <cell r="K1201">
            <v>16700</v>
          </cell>
          <cell r="M1201" t="str">
            <v>ابو حماد - الشرقية</v>
          </cell>
        </row>
        <row r="1202">
          <cell r="A1202" t="str">
            <v>008176</v>
          </cell>
          <cell r="B1202">
            <v>8176</v>
          </cell>
          <cell r="C1202" t="str">
            <v>عبدالرحمن احمد صلاح امام والى</v>
          </cell>
          <cell r="D1202" t="str">
            <v>Lake Residence</v>
          </cell>
          <cell r="E1202" t="str">
            <v>مهندس اول تنفيذ</v>
          </cell>
          <cell r="F1202">
            <v>44070</v>
          </cell>
          <cell r="G1202" t="str">
            <v>Permanent</v>
          </cell>
          <cell r="H1202">
            <v>34807</v>
          </cell>
          <cell r="I1202">
            <v>29504180101672</v>
          </cell>
          <cell r="J1202">
            <v>31</v>
          </cell>
          <cell r="K1202">
            <v>16700</v>
          </cell>
          <cell r="M1202" t="str">
            <v>التجمع الاول - القاهرة</v>
          </cell>
        </row>
        <row r="1203">
          <cell r="A1203" t="str">
            <v>008178</v>
          </cell>
          <cell r="B1203">
            <v>8178</v>
          </cell>
          <cell r="C1203" t="str">
            <v>خالد رمضان محمود رزق</v>
          </cell>
          <cell r="D1203" t="str">
            <v>Fifth Square</v>
          </cell>
          <cell r="E1203" t="str">
            <v>مراقب عام تنفيذ</v>
          </cell>
          <cell r="F1203">
            <v>44079</v>
          </cell>
          <cell r="G1203" t="str">
            <v>Permanent</v>
          </cell>
          <cell r="H1203">
            <v>24703</v>
          </cell>
          <cell r="I1203">
            <v>26708191201834</v>
          </cell>
          <cell r="J1203">
            <v>58</v>
          </cell>
          <cell r="K1203">
            <v>16700</v>
          </cell>
          <cell r="M1203" t="str">
            <v>السنبلاوين - الدقهلية</v>
          </cell>
        </row>
        <row r="1204">
          <cell r="A1204" t="str">
            <v>008179</v>
          </cell>
          <cell r="B1204">
            <v>8179</v>
          </cell>
          <cell r="C1204" t="str">
            <v>هيثم محمود اسماعيل على</v>
          </cell>
          <cell r="D1204" t="str">
            <v>الكبارى الخضراء</v>
          </cell>
          <cell r="E1204" t="str">
            <v>صبان</v>
          </cell>
          <cell r="F1204">
            <v>44079</v>
          </cell>
          <cell r="G1204" t="str">
            <v>Permanent</v>
          </cell>
          <cell r="H1204">
            <v>32143</v>
          </cell>
          <cell r="I1204">
            <v>28801011213977</v>
          </cell>
          <cell r="J1204">
            <v>38</v>
          </cell>
          <cell r="K1204">
            <v>10040</v>
          </cell>
          <cell r="M1204" t="str">
            <v>السنبلاوين - الدقهلية</v>
          </cell>
        </row>
        <row r="1205">
          <cell r="A1205" t="str">
            <v>008180</v>
          </cell>
          <cell r="B1205">
            <v>8180</v>
          </cell>
          <cell r="C1205" t="str">
            <v>محمد عبده اسماعيل على</v>
          </cell>
          <cell r="D1205" t="str">
            <v>Mar Bay</v>
          </cell>
          <cell r="E1205" t="str">
            <v>صبان</v>
          </cell>
          <cell r="F1205">
            <v>44079</v>
          </cell>
          <cell r="G1205" t="str">
            <v>Permanent</v>
          </cell>
          <cell r="H1205">
            <v>30539</v>
          </cell>
          <cell r="I1205">
            <v>28308111200599</v>
          </cell>
          <cell r="J1205">
            <v>42</v>
          </cell>
          <cell r="K1205">
            <v>9130</v>
          </cell>
          <cell r="M1205" t="str">
            <v>السنبلاوين - الدقهلية</v>
          </cell>
        </row>
        <row r="1206">
          <cell r="A1206" t="str">
            <v>008182</v>
          </cell>
          <cell r="B1206">
            <v>8182</v>
          </cell>
          <cell r="C1206" t="str">
            <v>محمود محمد احمد على</v>
          </cell>
          <cell r="D1206" t="str">
            <v>ادارة الزراعه-مشروع CP المرحلة الاولى</v>
          </cell>
          <cell r="E1206" t="str">
            <v>فنى ممتاز زراعه</v>
          </cell>
          <cell r="F1206">
            <v>44081</v>
          </cell>
          <cell r="G1206" t="str">
            <v>Permanent</v>
          </cell>
          <cell r="H1206">
            <v>28309</v>
          </cell>
          <cell r="I1206">
            <v>27707030101314</v>
          </cell>
          <cell r="J1206">
            <v>49</v>
          </cell>
          <cell r="K1206">
            <v>11910</v>
          </cell>
          <cell r="M1206" t="str">
            <v>منشية ناصر - القاهرة</v>
          </cell>
        </row>
        <row r="1207">
          <cell r="A1207" t="str">
            <v>008183</v>
          </cell>
          <cell r="B1207">
            <v>8183</v>
          </cell>
          <cell r="C1207" t="str">
            <v>محمد رضا محمد الحليق</v>
          </cell>
          <cell r="D1207" t="str">
            <v>مستشفى ناصر العام - بنى سويف</v>
          </cell>
          <cell r="E1207" t="str">
            <v>مساعد اول مساح</v>
          </cell>
          <cell r="F1207">
            <v>44082</v>
          </cell>
          <cell r="G1207" t="str">
            <v>Permanent</v>
          </cell>
          <cell r="H1207">
            <v>34924</v>
          </cell>
          <cell r="I1207">
            <v>29508131600391</v>
          </cell>
          <cell r="J1207">
            <v>30</v>
          </cell>
          <cell r="K1207">
            <v>11390</v>
          </cell>
          <cell r="M1207" t="str">
            <v>المحلة - الغربية</v>
          </cell>
        </row>
        <row r="1208">
          <cell r="A1208" t="str">
            <v>008184</v>
          </cell>
          <cell r="B1208">
            <v>8184</v>
          </cell>
          <cell r="C1208" t="str">
            <v>احمد عبدالرحمن محمد محمد سالم</v>
          </cell>
          <cell r="D1208" t="str">
            <v>الادارة العامة للشئون المالية</v>
          </cell>
          <cell r="E1208" t="str">
            <v>رئيس قسم حسابات المقاولين بالانابه</v>
          </cell>
          <cell r="F1208">
            <v>44087</v>
          </cell>
          <cell r="G1208" t="str">
            <v>Permanent</v>
          </cell>
          <cell r="H1208">
            <v>29833</v>
          </cell>
          <cell r="I1208">
            <v>28109041300491</v>
          </cell>
          <cell r="J1208">
            <v>44</v>
          </cell>
          <cell r="K1208">
            <v>16700</v>
          </cell>
          <cell r="M1208" t="str">
            <v>منيا القمح - الشرقية</v>
          </cell>
        </row>
        <row r="1209">
          <cell r="A1209" t="str">
            <v>008185</v>
          </cell>
          <cell r="B1209">
            <v>8185</v>
          </cell>
          <cell r="C1209" t="str">
            <v>احمد نصر احمد عثمان عبدالخالق</v>
          </cell>
          <cell r="D1209" t="str">
            <v>MAR VILLE - NEW ZAYED</v>
          </cell>
          <cell r="E1209" t="str">
            <v>ممرض اول</v>
          </cell>
          <cell r="F1209">
            <v>44086</v>
          </cell>
          <cell r="G1209" t="str">
            <v>Permanent</v>
          </cell>
          <cell r="H1209">
            <v>32733</v>
          </cell>
          <cell r="I1209">
            <v>28908130103631</v>
          </cell>
          <cell r="J1209">
            <v>36</v>
          </cell>
          <cell r="K1209" t="e">
            <v>#N/A</v>
          </cell>
          <cell r="M1209" t="e">
            <v>#N/A</v>
          </cell>
        </row>
        <row r="1210">
          <cell r="A1210" t="str">
            <v>008188</v>
          </cell>
          <cell r="B1210">
            <v>8188</v>
          </cell>
          <cell r="C1210" t="str">
            <v>هشام عبدالله محمد مغازى</v>
          </cell>
          <cell r="D1210" t="str">
            <v>بالعاصمة الادارية الجديدة R5 الحى السكنى</v>
          </cell>
          <cell r="E1210" t="str">
            <v>سائق - درجه اولى</v>
          </cell>
          <cell r="F1210">
            <v>44088</v>
          </cell>
          <cell r="G1210" t="str">
            <v>Permanent</v>
          </cell>
          <cell r="H1210">
            <v>33103</v>
          </cell>
          <cell r="I1210">
            <v>29008180102671</v>
          </cell>
          <cell r="J1210">
            <v>35</v>
          </cell>
          <cell r="K1210">
            <v>10000</v>
          </cell>
          <cell r="M1210" t="str">
            <v>طره - القاهرة</v>
          </cell>
        </row>
        <row r="1211">
          <cell r="A1211" t="str">
            <v>008209</v>
          </cell>
          <cell r="B1211">
            <v>8209</v>
          </cell>
          <cell r="C1211" t="str">
            <v>محمد صبرى اسماعيل محمود</v>
          </cell>
          <cell r="D1211" t="str">
            <v>5th Square - Sales Center</v>
          </cell>
          <cell r="E1211" t="str">
            <v>سائق - درجه ثانيه</v>
          </cell>
          <cell r="F1211">
            <v>44098</v>
          </cell>
          <cell r="G1211" t="str">
            <v>Permanent</v>
          </cell>
          <cell r="H1211">
            <v>29860</v>
          </cell>
          <cell r="I1211">
            <v>28110012114431</v>
          </cell>
          <cell r="J1211">
            <v>44</v>
          </cell>
          <cell r="K1211">
            <v>9100</v>
          </cell>
          <cell r="M1211" t="str">
            <v>امبابة - الجيزة</v>
          </cell>
        </row>
        <row r="1212">
          <cell r="A1212" t="str">
            <v>008210</v>
          </cell>
          <cell r="B1212">
            <v>8210</v>
          </cell>
          <cell r="C1212" t="str">
            <v>حسن سيد حسن محمد</v>
          </cell>
          <cell r="D1212" t="str">
            <v>العقود وخدمة وعلاقات العملاء</v>
          </cell>
          <cell r="E1212" t="str">
            <v>Customer Relation Team Leader</v>
          </cell>
          <cell r="F1212">
            <v>44101</v>
          </cell>
          <cell r="G1212" t="str">
            <v>Permanent</v>
          </cell>
          <cell r="H1212">
            <v>32830</v>
          </cell>
          <cell r="I1212">
            <v>28911182103533</v>
          </cell>
          <cell r="J1212">
            <v>36</v>
          </cell>
          <cell r="K1212">
            <v>16700</v>
          </cell>
          <cell r="M1212" t="str">
            <v>العجوزة - الجيزة</v>
          </cell>
        </row>
        <row r="1213">
          <cell r="A1213" t="str">
            <v>008211</v>
          </cell>
          <cell r="B1213">
            <v>8211</v>
          </cell>
          <cell r="C1213" t="str">
            <v>محمد سعيد عبدالموجود حسب الله</v>
          </cell>
          <cell r="D1213" t="str">
            <v>Fitout ادارة الـ</v>
          </cell>
          <cell r="E1213" t="str">
            <v>مراقب عام جوده</v>
          </cell>
          <cell r="F1213">
            <v>44100</v>
          </cell>
          <cell r="G1213" t="str">
            <v>Permanent</v>
          </cell>
          <cell r="H1213">
            <v>31684</v>
          </cell>
          <cell r="I1213">
            <v>28609291402071</v>
          </cell>
          <cell r="J1213">
            <v>39</v>
          </cell>
          <cell r="K1213">
            <v>16700</v>
          </cell>
          <cell r="M1213" t="str">
            <v>حدائق القبة - القاهرة</v>
          </cell>
        </row>
        <row r="1214">
          <cell r="A1214" t="str">
            <v>008214</v>
          </cell>
          <cell r="B1214">
            <v>8214</v>
          </cell>
          <cell r="C1214" t="str">
            <v>حمدى عبدالفتاح سليم برعاص</v>
          </cell>
          <cell r="D1214" t="str">
            <v>خدمات الادارة العامه للشئون الادارية</v>
          </cell>
          <cell r="E1214" t="str">
            <v>شيف ممتاز</v>
          </cell>
          <cell r="F1214">
            <v>44102</v>
          </cell>
          <cell r="G1214" t="str">
            <v>Permanent</v>
          </cell>
          <cell r="H1214">
            <v>32932</v>
          </cell>
          <cell r="I1214">
            <v>29002280102972</v>
          </cell>
          <cell r="J1214">
            <v>36</v>
          </cell>
          <cell r="K1214">
            <v>9960</v>
          </cell>
          <cell r="M1214" t="str">
            <v>عين شمس - القاهرة</v>
          </cell>
        </row>
        <row r="1215">
          <cell r="A1215" t="str">
            <v>008216</v>
          </cell>
          <cell r="B1215">
            <v>8216</v>
          </cell>
          <cell r="C1215" t="str">
            <v>عمرو مصرى محمود ابوالعلا</v>
          </cell>
          <cell r="D1215" t="str">
            <v>5th Square - Sales Center</v>
          </cell>
          <cell r="E1215" t="str">
            <v>سائق - درجه اولى</v>
          </cell>
          <cell r="F1215">
            <v>44103</v>
          </cell>
          <cell r="G1215" t="str">
            <v>Permanent</v>
          </cell>
          <cell r="H1215">
            <v>29476</v>
          </cell>
          <cell r="I1215">
            <v>28009120102098</v>
          </cell>
          <cell r="J1215">
            <v>45</v>
          </cell>
          <cell r="K1215">
            <v>10050</v>
          </cell>
          <cell r="M1215" t="str">
            <v>روض الفرج - القاهرة</v>
          </cell>
        </row>
        <row r="1216">
          <cell r="A1216" t="str">
            <v>008218</v>
          </cell>
          <cell r="B1216">
            <v>8218</v>
          </cell>
          <cell r="C1216" t="str">
            <v>محمد سلامه السيد محمد سليمان</v>
          </cell>
          <cell r="D1216" t="str">
            <v>ادارة الزراعه - فندق مارينا</v>
          </cell>
          <cell r="E1216" t="str">
            <v>مراقب شبكات رى</v>
          </cell>
          <cell r="F1216">
            <v>44104</v>
          </cell>
          <cell r="G1216" t="str">
            <v>Permanent</v>
          </cell>
          <cell r="H1216">
            <v>32933</v>
          </cell>
          <cell r="I1216">
            <v>29003011302376</v>
          </cell>
          <cell r="J1216">
            <v>36</v>
          </cell>
          <cell r="K1216">
            <v>16700</v>
          </cell>
          <cell r="M1216" t="str">
            <v>ههيا - الشرقية</v>
          </cell>
        </row>
        <row r="1217">
          <cell r="A1217" t="str">
            <v>008219</v>
          </cell>
          <cell r="B1217">
            <v>8219</v>
          </cell>
          <cell r="C1217" t="str">
            <v>احمد محمود احمد محمد ابوزيد</v>
          </cell>
          <cell r="D1217" t="str">
            <v>5th Square - Sales Center</v>
          </cell>
          <cell r="E1217" t="str">
            <v>اخصائى شئون اداريه</v>
          </cell>
          <cell r="F1217">
            <v>44104</v>
          </cell>
          <cell r="G1217" t="str">
            <v>Permanent</v>
          </cell>
          <cell r="H1217">
            <v>35455</v>
          </cell>
          <cell r="I1217">
            <v>29701250100652</v>
          </cell>
          <cell r="J1217">
            <v>29</v>
          </cell>
          <cell r="K1217">
            <v>15700</v>
          </cell>
          <cell r="M1217" t="str">
            <v>مدينة نصر اول - القاهرة</v>
          </cell>
        </row>
        <row r="1218">
          <cell r="A1218" t="str">
            <v>008222</v>
          </cell>
          <cell r="B1218">
            <v>8222</v>
          </cell>
          <cell r="C1218" t="str">
            <v>احمد سعيد ابراهيم عامر</v>
          </cell>
          <cell r="D1218" t="str">
            <v>الكبارى الخضراء</v>
          </cell>
          <cell r="E1218" t="str">
            <v>مدير قسم مستخلصات</v>
          </cell>
          <cell r="F1218">
            <v>44114</v>
          </cell>
          <cell r="G1218" t="str">
            <v>Permanent</v>
          </cell>
          <cell r="H1218">
            <v>32467</v>
          </cell>
          <cell r="I1218">
            <v>28811201401635</v>
          </cell>
          <cell r="J1218">
            <v>37</v>
          </cell>
          <cell r="K1218">
            <v>16700</v>
          </cell>
          <cell r="M1218" t="str">
            <v>الساحل - القاهرة</v>
          </cell>
        </row>
        <row r="1219">
          <cell r="A1219" t="str">
            <v>008228</v>
          </cell>
          <cell r="B1219">
            <v>8228</v>
          </cell>
          <cell r="C1219" t="str">
            <v>محمد عاطف احمد بسيونى</v>
          </cell>
          <cell r="D1219" t="str">
            <v>مستشفى ناصر العام - بنى سويف</v>
          </cell>
          <cell r="E1219" t="str">
            <v>موظف اول خدمات اداريه (A)</v>
          </cell>
          <cell r="F1219">
            <v>44107</v>
          </cell>
          <cell r="G1219" t="str">
            <v>Permanent</v>
          </cell>
          <cell r="H1219">
            <v>32834</v>
          </cell>
          <cell r="I1219">
            <v>28911222400595</v>
          </cell>
          <cell r="J1219">
            <v>36</v>
          </cell>
          <cell r="K1219">
            <v>8830</v>
          </cell>
          <cell r="M1219" t="str">
            <v>الاربعين - السويس</v>
          </cell>
        </row>
        <row r="1220">
          <cell r="A1220" t="str">
            <v>008230</v>
          </cell>
          <cell r="B1220">
            <v>8230</v>
          </cell>
          <cell r="C1220" t="str">
            <v>احمد محمود سراج الدين ابوبكر احمد</v>
          </cell>
          <cell r="D1220" t="str">
            <v>الادارة العامة للمعلومات والنظم</v>
          </cell>
          <cell r="E1220" t="str">
            <v>مدير قسم الدعم الفنى</v>
          </cell>
          <cell r="F1220">
            <v>44108</v>
          </cell>
          <cell r="G1220" t="str">
            <v>Permanent</v>
          </cell>
          <cell r="H1220">
            <v>29426</v>
          </cell>
          <cell r="I1220">
            <v>28007240103575</v>
          </cell>
          <cell r="J1220">
            <v>46</v>
          </cell>
          <cell r="K1220">
            <v>16700</v>
          </cell>
          <cell r="M1220" t="str">
            <v>مدينة نصر اول - القاهرة</v>
          </cell>
        </row>
        <row r="1221">
          <cell r="A1221" t="str">
            <v>008231</v>
          </cell>
          <cell r="B1221">
            <v>8231</v>
          </cell>
          <cell r="C1221" t="str">
            <v>حسن محمد حسن ابراهيم</v>
          </cell>
          <cell r="D1221" t="str">
            <v>الادارة العامه للموارد البشريه</v>
          </cell>
          <cell r="E1221" t="str">
            <v>اخصائى اول تنسيق موارد بشرية</v>
          </cell>
          <cell r="F1221">
            <v>44108</v>
          </cell>
          <cell r="G1221" t="str">
            <v>Permanent</v>
          </cell>
          <cell r="H1221">
            <v>31629</v>
          </cell>
          <cell r="I1221">
            <v>28608050106652</v>
          </cell>
          <cell r="J1221">
            <v>39</v>
          </cell>
          <cell r="K1221">
            <v>16700</v>
          </cell>
          <cell r="M1221" t="str">
            <v>مدينة نصر اول - القاهرة</v>
          </cell>
        </row>
        <row r="1222">
          <cell r="A1222" t="str">
            <v>008235</v>
          </cell>
          <cell r="B1222">
            <v>8235</v>
          </cell>
          <cell r="C1222" t="str">
            <v>ياسر محمد عبداللطيف عباس</v>
          </cell>
          <cell r="D1222" t="str">
            <v>5th Square - Sales Center</v>
          </cell>
          <cell r="E1222" t="str">
            <v>سائق - درجه اولى</v>
          </cell>
          <cell r="F1222">
            <v>44117</v>
          </cell>
          <cell r="G1222" t="str">
            <v>Permanent</v>
          </cell>
          <cell r="H1222">
            <v>26793</v>
          </cell>
          <cell r="I1222">
            <v>27305092100071</v>
          </cell>
          <cell r="J1222">
            <v>53</v>
          </cell>
          <cell r="K1222">
            <v>10010</v>
          </cell>
          <cell r="M1222" t="str">
            <v>الحريرى - الجيزة</v>
          </cell>
        </row>
        <row r="1223">
          <cell r="A1223" t="str">
            <v>008239</v>
          </cell>
          <cell r="B1223">
            <v>8239</v>
          </cell>
          <cell r="C1223" t="str">
            <v>احمد حسين احمد حسن</v>
          </cell>
          <cell r="D1223" t="str">
            <v>R5-ادارة الزراعه -محور التسعين الجنوبى بالعاصمه</v>
          </cell>
          <cell r="E1223" t="str">
            <v>مشرف عام شبكات رى</v>
          </cell>
          <cell r="F1223">
            <v>44118</v>
          </cell>
          <cell r="G1223" t="str">
            <v>Permanent</v>
          </cell>
          <cell r="H1223">
            <v>29131</v>
          </cell>
          <cell r="I1223">
            <v>27911032401958</v>
          </cell>
          <cell r="J1223">
            <v>46</v>
          </cell>
          <cell r="K1223">
            <v>15640</v>
          </cell>
          <cell r="M1223" t="str">
            <v>مطاى - المنيا</v>
          </cell>
        </row>
        <row r="1224">
          <cell r="A1224" t="str">
            <v>008240</v>
          </cell>
          <cell r="B1224">
            <v>8240</v>
          </cell>
          <cell r="C1224" t="str">
            <v>احمد سلامه العزب سلامه غنيم</v>
          </cell>
          <cell r="D1224" t="str">
            <v>العقود وخدمة وعلاقات العملاء</v>
          </cell>
          <cell r="E1224" t="str">
            <v>Customer Relation Team Leader</v>
          </cell>
          <cell r="F1224">
            <v>44123</v>
          </cell>
          <cell r="G1224" t="str">
            <v>Permanent</v>
          </cell>
          <cell r="H1224">
            <v>32060</v>
          </cell>
          <cell r="I1224">
            <v>28710101201395</v>
          </cell>
          <cell r="J1224">
            <v>38</v>
          </cell>
          <cell r="K1224">
            <v>16700</v>
          </cell>
          <cell r="M1224" t="str">
            <v>ميت غمر - الدقهلية</v>
          </cell>
        </row>
        <row r="1225">
          <cell r="A1225" t="str">
            <v>008241</v>
          </cell>
          <cell r="B1225">
            <v>8241</v>
          </cell>
          <cell r="C1225" t="str">
            <v>هانى السيد يوسف السيد</v>
          </cell>
          <cell r="D1225" t="str">
            <v>Lake Residence</v>
          </cell>
          <cell r="E1225" t="str">
            <v>مدير تنفيذ الاعمال الكهربائيه</v>
          </cell>
          <cell r="F1225">
            <v>44121</v>
          </cell>
          <cell r="G1225" t="str">
            <v>Permanent</v>
          </cell>
          <cell r="H1225">
            <v>31492</v>
          </cell>
          <cell r="I1225">
            <v>28603210200993</v>
          </cell>
          <cell r="J1225">
            <v>40</v>
          </cell>
          <cell r="K1225">
            <v>16700</v>
          </cell>
          <cell r="M1225" t="str">
            <v>محرم بك - الاسكندرية</v>
          </cell>
        </row>
        <row r="1226">
          <cell r="A1226" t="str">
            <v>008242</v>
          </cell>
          <cell r="B1226">
            <v>8242</v>
          </cell>
          <cell r="C1226" t="str">
            <v>عمرو محمد مسعود شلبى</v>
          </cell>
          <cell r="D1226" t="str">
            <v>Lake Residence</v>
          </cell>
          <cell r="E1226" t="str">
            <v>رئيس قسم تنفيذ الاعمال الميكانيكية</v>
          </cell>
          <cell r="F1226">
            <v>44121</v>
          </cell>
          <cell r="G1226" t="str">
            <v>Permanent</v>
          </cell>
          <cell r="H1226">
            <v>32658</v>
          </cell>
          <cell r="I1226">
            <v>28905300201031</v>
          </cell>
          <cell r="J1226">
            <v>37</v>
          </cell>
          <cell r="K1226">
            <v>16700</v>
          </cell>
          <cell r="M1226" t="str">
            <v>الرمل - الاسكندرية</v>
          </cell>
        </row>
        <row r="1227">
          <cell r="A1227" t="str">
            <v>008250</v>
          </cell>
          <cell r="B1227">
            <v>8250</v>
          </cell>
          <cell r="C1227" t="str">
            <v>احمد ابراهيم على على</v>
          </cell>
          <cell r="D1227" t="str">
            <v>ادارة الزراعة - الكبارى الخضراء</v>
          </cell>
          <cell r="E1227" t="str">
            <v>فنى ممتاز زراعه</v>
          </cell>
          <cell r="F1227">
            <v>44123</v>
          </cell>
          <cell r="G1227" t="str">
            <v>Permanent</v>
          </cell>
          <cell r="H1227">
            <v>34464</v>
          </cell>
          <cell r="I1227">
            <v>29405102100696</v>
          </cell>
          <cell r="J1227">
            <v>32</v>
          </cell>
          <cell r="K1227">
            <v>11860</v>
          </cell>
          <cell r="M1227" t="str">
            <v>البدرشين - الجيزة</v>
          </cell>
        </row>
        <row r="1228">
          <cell r="A1228" t="str">
            <v>008251</v>
          </cell>
          <cell r="B1228">
            <v>8251</v>
          </cell>
          <cell r="C1228" t="str">
            <v>محمد مصطفى جمال محمد عمر</v>
          </cell>
          <cell r="D1228" t="str">
            <v>ادارة الزراعه-Fifth Square</v>
          </cell>
          <cell r="E1228" t="str">
            <v>مهندس ممتاز شبكات رى</v>
          </cell>
          <cell r="F1228">
            <v>44123</v>
          </cell>
          <cell r="G1228" t="str">
            <v>Permanent</v>
          </cell>
          <cell r="H1228">
            <v>34407</v>
          </cell>
          <cell r="I1228">
            <v>29403142100611</v>
          </cell>
          <cell r="J1228">
            <v>32</v>
          </cell>
          <cell r="K1228">
            <v>16700</v>
          </cell>
          <cell r="M1228" t="str">
            <v>الحوامدية - الجيزة</v>
          </cell>
        </row>
        <row r="1229">
          <cell r="A1229" t="str">
            <v>008252</v>
          </cell>
          <cell r="B1229">
            <v>8252</v>
          </cell>
          <cell r="C1229" t="str">
            <v>مريم محمد اسماعيل محمد الصغير</v>
          </cell>
          <cell r="D1229" t="str">
            <v>الادارة المالية</v>
          </cell>
          <cell r="E1229" t="str">
            <v>محاسب اول حسابات العملاء</v>
          </cell>
          <cell r="F1229">
            <v>44124</v>
          </cell>
          <cell r="G1229" t="str">
            <v>Permanent</v>
          </cell>
          <cell r="H1229">
            <v>35657</v>
          </cell>
          <cell r="I1229">
            <v>29709151307149</v>
          </cell>
          <cell r="J1229">
            <v>28</v>
          </cell>
          <cell r="K1229">
            <v>16700</v>
          </cell>
          <cell r="M1229" t="str">
            <v>التجمع الاول - القاهرة</v>
          </cell>
        </row>
        <row r="1230">
          <cell r="A1230" t="str">
            <v>008257</v>
          </cell>
          <cell r="B1230">
            <v>8257</v>
          </cell>
          <cell r="C1230" t="str">
            <v>فيصل خالد محمد عوض بن لادن</v>
          </cell>
          <cell r="D1230" t="str">
            <v>تحويلات / تحت الاعتماد</v>
          </cell>
          <cell r="E1230" t="str">
            <v>ايقاف راتب - بدون تحضير</v>
          </cell>
          <cell r="F1230">
            <v>44075</v>
          </cell>
          <cell r="G1230" t="str">
            <v>Permanent</v>
          </cell>
          <cell r="H1230">
            <v>29516</v>
          </cell>
          <cell r="I1230">
            <v>28010222101876</v>
          </cell>
          <cell r="J1230">
            <v>45</v>
          </cell>
          <cell r="K1230">
            <v>16700</v>
          </cell>
          <cell r="M1230" t="str">
            <v>العجوزة - الجيزة</v>
          </cell>
        </row>
        <row r="1231">
          <cell r="A1231" t="str">
            <v>008258</v>
          </cell>
          <cell r="B1231">
            <v>8258</v>
          </cell>
          <cell r="C1231" t="str">
            <v>ايهاب احمد احمد خلف</v>
          </cell>
          <cell r="D1231" t="str">
            <v>الادارة العامة للمشتريات والمواد</v>
          </cell>
          <cell r="E1231" t="str">
            <v>سائق - درجه اولى</v>
          </cell>
          <cell r="F1231">
            <v>44130</v>
          </cell>
          <cell r="G1231" t="str">
            <v>Permanent</v>
          </cell>
          <cell r="H1231">
            <v>28057</v>
          </cell>
          <cell r="I1231">
            <v>27610240103511</v>
          </cell>
          <cell r="J1231">
            <v>49</v>
          </cell>
          <cell r="K1231">
            <v>10940</v>
          </cell>
          <cell r="M1231" t="str">
            <v>المرج - القاهرة</v>
          </cell>
        </row>
        <row r="1232">
          <cell r="A1232" t="str">
            <v>008259</v>
          </cell>
          <cell r="B1232">
            <v>8259</v>
          </cell>
          <cell r="C1232" t="str">
            <v>احمد مصطفى عبدالخالق العزب</v>
          </cell>
          <cell r="D1232" t="str">
            <v>الادارة العامة للمشتريات والمواد</v>
          </cell>
          <cell r="E1232" t="str">
            <v>مدير قسم مواد</v>
          </cell>
          <cell r="F1232">
            <v>44130</v>
          </cell>
          <cell r="G1232" t="str">
            <v>Permanent</v>
          </cell>
          <cell r="H1232">
            <v>30710</v>
          </cell>
          <cell r="I1232">
            <v>28401298800713</v>
          </cell>
          <cell r="J1232">
            <v>42</v>
          </cell>
          <cell r="K1232">
            <v>16700</v>
          </cell>
          <cell r="M1232" t="str">
            <v>الزيتون - القاهرة</v>
          </cell>
        </row>
        <row r="1233">
          <cell r="A1233" t="str">
            <v>008263</v>
          </cell>
          <cell r="B1233">
            <v>8263</v>
          </cell>
          <cell r="C1233" t="str">
            <v>عبدالله حسن محمد عبدالرحمن</v>
          </cell>
          <cell r="D1233" t="str">
            <v>الادارة العامة - مكتب مساعد رئيس مجلس الاداره</v>
          </cell>
          <cell r="E1233" t="str">
            <v>سائق - درجه ثانيه</v>
          </cell>
          <cell r="F1233">
            <v>44131</v>
          </cell>
          <cell r="G1233" t="str">
            <v>Permanent</v>
          </cell>
          <cell r="H1233">
            <v>30017</v>
          </cell>
          <cell r="I1233">
            <v>28203072104131</v>
          </cell>
          <cell r="J1233">
            <v>44</v>
          </cell>
          <cell r="K1233">
            <v>9100</v>
          </cell>
          <cell r="M1233" t="str">
            <v>امبابة - الجيزة</v>
          </cell>
        </row>
        <row r="1234">
          <cell r="A1234" t="str">
            <v>008267</v>
          </cell>
          <cell r="B1234">
            <v>8267</v>
          </cell>
          <cell r="C1234" t="str">
            <v>هانى محمد عرابى ابراهيم</v>
          </cell>
          <cell r="D1234" t="str">
            <v>بالعاصمة الادارية الجديدة R5 الحى السكنى</v>
          </cell>
          <cell r="E1234" t="str">
            <v>فنى كاوتش</v>
          </cell>
          <cell r="F1234">
            <v>44137</v>
          </cell>
          <cell r="G1234" t="str">
            <v>Permanent</v>
          </cell>
          <cell r="H1234">
            <v>30538</v>
          </cell>
          <cell r="I1234">
            <v>28308102700431</v>
          </cell>
          <cell r="J1234">
            <v>42</v>
          </cell>
          <cell r="K1234">
            <v>9120</v>
          </cell>
          <cell r="M1234" t="str">
            <v>ابو تشت - قنا</v>
          </cell>
        </row>
        <row r="1235">
          <cell r="A1235" t="str">
            <v>008268</v>
          </cell>
          <cell r="B1235">
            <v>8268</v>
          </cell>
          <cell r="C1235" t="str">
            <v>على يس عبدالشافى يس</v>
          </cell>
          <cell r="D1235" t="str">
            <v>المول التجارى - Fifth Square</v>
          </cell>
          <cell r="E1235" t="str">
            <v>صبان</v>
          </cell>
          <cell r="F1235">
            <v>46132</v>
          </cell>
          <cell r="G1235" t="str">
            <v>Permanent</v>
          </cell>
          <cell r="H1235">
            <v>32509</v>
          </cell>
          <cell r="I1235">
            <v>28901012712696</v>
          </cell>
          <cell r="J1235">
            <v>37</v>
          </cell>
          <cell r="K1235">
            <v>0</v>
          </cell>
          <cell r="M1235">
            <v>0</v>
          </cell>
        </row>
        <row r="1236">
          <cell r="A1236" t="str">
            <v>008274</v>
          </cell>
          <cell r="B1236">
            <v>8274</v>
          </cell>
          <cell r="C1236" t="str">
            <v>عامر عبدالغنى عامر عمر</v>
          </cell>
          <cell r="D1236" t="str">
            <v>بالعاصمة الادارية الجديدة R5 الحى السكنى</v>
          </cell>
          <cell r="E1236" t="str">
            <v>مراقب عام تنفيذ</v>
          </cell>
          <cell r="F1236">
            <v>44142</v>
          </cell>
          <cell r="G1236" t="str">
            <v>Permanent</v>
          </cell>
          <cell r="H1236">
            <v>24879</v>
          </cell>
          <cell r="I1236">
            <v>26802110101713</v>
          </cell>
          <cell r="J1236">
            <v>58</v>
          </cell>
          <cell r="K1236">
            <v>16700</v>
          </cell>
          <cell r="M1236" t="str">
            <v>البساتين - القاهرة</v>
          </cell>
        </row>
        <row r="1237">
          <cell r="A1237" t="str">
            <v>008275</v>
          </cell>
          <cell r="B1237">
            <v>8275</v>
          </cell>
          <cell r="C1237" t="str">
            <v>رمضان على احمد عبدالفتاح</v>
          </cell>
          <cell r="D1237" t="str">
            <v>ادارة الزراعه-Fifth Square</v>
          </cell>
          <cell r="E1237" t="str">
            <v>فنى ممتاز شبكات رى</v>
          </cell>
          <cell r="F1237">
            <v>44142</v>
          </cell>
          <cell r="G1237" t="str">
            <v>Permanent</v>
          </cell>
          <cell r="H1237">
            <v>33303</v>
          </cell>
          <cell r="I1237">
            <v>29103062202036</v>
          </cell>
          <cell r="J1237">
            <v>35</v>
          </cell>
          <cell r="K1237">
            <v>13050</v>
          </cell>
          <cell r="M1237" t="str">
            <v>الواسطى - بنى سويف</v>
          </cell>
        </row>
        <row r="1238">
          <cell r="A1238" t="str">
            <v>008277</v>
          </cell>
          <cell r="B1238">
            <v>8277</v>
          </cell>
          <cell r="C1238" t="str">
            <v>مصطفى احمد عبدالمجيد عثمان</v>
          </cell>
          <cell r="D1238" t="str">
            <v>بالعاصمة الادارية الجديدة R5 الحى السكنى</v>
          </cell>
          <cell r="E1238" t="str">
            <v>مهندس ممتاز تنفيذ</v>
          </cell>
          <cell r="F1238">
            <v>44143</v>
          </cell>
          <cell r="G1238" t="str">
            <v>Permanent</v>
          </cell>
          <cell r="H1238">
            <v>34139</v>
          </cell>
          <cell r="I1238">
            <v>29306191201419</v>
          </cell>
          <cell r="J1238">
            <v>33</v>
          </cell>
          <cell r="K1238">
            <v>16700</v>
          </cell>
          <cell r="M1238" t="str">
            <v>تمى الامديد - الدقهلية</v>
          </cell>
        </row>
        <row r="1239">
          <cell r="A1239" t="str">
            <v>008278</v>
          </cell>
          <cell r="B1239">
            <v>8278</v>
          </cell>
          <cell r="C1239" t="str">
            <v>مدحت سامح على الدسوقى الديب</v>
          </cell>
          <cell r="D1239" t="str">
            <v>الادارة العامة للحصر</v>
          </cell>
          <cell r="E1239" t="str">
            <v>مهندس اول حصر</v>
          </cell>
          <cell r="F1239">
            <v>44143</v>
          </cell>
          <cell r="G1239" t="str">
            <v>Permanent</v>
          </cell>
          <cell r="H1239">
            <v>35486</v>
          </cell>
          <cell r="I1239">
            <v>29702251601678</v>
          </cell>
          <cell r="J1239">
            <v>29</v>
          </cell>
          <cell r="K1239">
            <v>16700</v>
          </cell>
          <cell r="M1239" t="str">
            <v>ميت غمر -الدقهلية</v>
          </cell>
        </row>
        <row r="1240">
          <cell r="A1240" t="str">
            <v>008280</v>
          </cell>
          <cell r="B1240">
            <v>8280</v>
          </cell>
          <cell r="C1240" t="str">
            <v>محمد عبدالرازق محمد التمنه</v>
          </cell>
          <cell r="D1240" t="str">
            <v>مستشفى ناصر العام - بنى سويف</v>
          </cell>
          <cell r="E1240" t="str">
            <v>فنى سباكه</v>
          </cell>
          <cell r="F1240">
            <v>44143</v>
          </cell>
          <cell r="G1240" t="str">
            <v>Permanent</v>
          </cell>
          <cell r="H1240">
            <v>29935</v>
          </cell>
          <cell r="I1240">
            <v>28112151701211</v>
          </cell>
          <cell r="J1240">
            <v>44</v>
          </cell>
          <cell r="K1240">
            <v>9120</v>
          </cell>
          <cell r="M1240" t="str">
            <v>الشهداء - المنوفية</v>
          </cell>
        </row>
        <row r="1241">
          <cell r="A1241" t="str">
            <v>008281</v>
          </cell>
          <cell r="B1241">
            <v>8281</v>
          </cell>
          <cell r="C1241" t="str">
            <v>محمد صلاح يوسف قناوى</v>
          </cell>
          <cell r="D1241" t="str">
            <v>Lake Residence</v>
          </cell>
          <cell r="E1241" t="str">
            <v>مساعد اول مساح</v>
          </cell>
          <cell r="F1241">
            <v>44142</v>
          </cell>
          <cell r="G1241" t="str">
            <v>Permanent</v>
          </cell>
          <cell r="H1241">
            <v>33754</v>
          </cell>
          <cell r="I1241">
            <v>29205302601771</v>
          </cell>
          <cell r="J1241">
            <v>34</v>
          </cell>
          <cell r="K1241">
            <v>11830</v>
          </cell>
          <cell r="M1241" t="str">
            <v>البلينا - سوهاج</v>
          </cell>
        </row>
        <row r="1242">
          <cell r="A1242" t="str">
            <v>008282</v>
          </cell>
          <cell r="B1242">
            <v>8282</v>
          </cell>
          <cell r="C1242" t="str">
            <v>احمد محمد ابراهيم عبدالمطلب ابوعميره</v>
          </cell>
          <cell r="D1242" t="str">
            <v>بالعاصمة الادارية الجديدة R5 الحى السكنى</v>
          </cell>
          <cell r="E1242" t="str">
            <v>مساعد اول مساح</v>
          </cell>
          <cell r="F1242">
            <v>44142</v>
          </cell>
          <cell r="G1242" t="str">
            <v>Permanent</v>
          </cell>
          <cell r="H1242">
            <v>33939</v>
          </cell>
          <cell r="I1242">
            <v>29212011708257</v>
          </cell>
          <cell r="J1242">
            <v>33</v>
          </cell>
          <cell r="K1242">
            <v>11840</v>
          </cell>
          <cell r="M1242" t="str">
            <v>قويسنا - المنوفية</v>
          </cell>
        </row>
        <row r="1243">
          <cell r="A1243" t="str">
            <v>008283</v>
          </cell>
          <cell r="B1243">
            <v>8283</v>
          </cell>
          <cell r="C1243" t="str">
            <v>ايمن فرج الله جوده صاجه</v>
          </cell>
          <cell r="D1243" t="str">
            <v>بالعاصمة الادارية الجديدة R5 الحى السكنى</v>
          </cell>
          <cell r="E1243" t="str">
            <v>مدير موقع</v>
          </cell>
          <cell r="F1243">
            <v>44144</v>
          </cell>
          <cell r="G1243" t="str">
            <v>Permanent</v>
          </cell>
          <cell r="H1243">
            <v>32133</v>
          </cell>
          <cell r="I1243">
            <v>28712221601179</v>
          </cell>
          <cell r="J1243">
            <v>38</v>
          </cell>
          <cell r="K1243">
            <v>16700</v>
          </cell>
          <cell r="M1243" t="str">
            <v>زفتى - الغربية</v>
          </cell>
        </row>
        <row r="1244">
          <cell r="A1244" t="str">
            <v>008285</v>
          </cell>
          <cell r="B1244">
            <v>8285</v>
          </cell>
          <cell r="C1244" t="str">
            <v>محمد السيد كامل قطب</v>
          </cell>
          <cell r="D1244" t="str">
            <v>مستشفى ناصر العام - بنى سويف</v>
          </cell>
          <cell r="E1244" t="str">
            <v>صبان</v>
          </cell>
          <cell r="F1244">
            <v>44145</v>
          </cell>
          <cell r="G1244" t="str">
            <v>Permanent</v>
          </cell>
          <cell r="H1244">
            <v>30426</v>
          </cell>
          <cell r="I1244">
            <v>28304202301473</v>
          </cell>
          <cell r="J1244">
            <v>43</v>
          </cell>
          <cell r="K1244">
            <v>8200</v>
          </cell>
          <cell r="M1244" t="str">
            <v>ابشواى - الفيوم</v>
          </cell>
        </row>
        <row r="1245">
          <cell r="A1245" t="str">
            <v>008287</v>
          </cell>
          <cell r="B1245">
            <v>8287</v>
          </cell>
          <cell r="C1245" t="str">
            <v>احمد مروان عباس مروان</v>
          </cell>
          <cell r="D1245" t="str">
            <v>المول التجارى - Fifth Square</v>
          </cell>
          <cell r="E1245" t="str">
            <v>رئيس قسم جودة</v>
          </cell>
          <cell r="F1245">
            <v>44151</v>
          </cell>
          <cell r="G1245" t="str">
            <v>Permanent</v>
          </cell>
          <cell r="H1245">
            <v>33215</v>
          </cell>
          <cell r="I1245">
            <v>29012081302259</v>
          </cell>
          <cell r="J1245">
            <v>35</v>
          </cell>
          <cell r="K1245">
            <v>16700</v>
          </cell>
          <cell r="M1245" t="str">
            <v>منيا القمح - الشرقية</v>
          </cell>
        </row>
        <row r="1246">
          <cell r="A1246" t="str">
            <v>008289</v>
          </cell>
          <cell r="B1246">
            <v>8289</v>
          </cell>
          <cell r="C1246" t="str">
            <v>محمود احمد محمود رشاد محمد زغلول</v>
          </cell>
          <cell r="D1246" t="str">
            <v>بالعاصمة الادارية الجديدة R5 الحى السكنى</v>
          </cell>
          <cell r="E1246" t="str">
            <v>مدير قسم مستخلصات</v>
          </cell>
          <cell r="F1246">
            <v>44150</v>
          </cell>
          <cell r="G1246" t="str">
            <v>Permanent</v>
          </cell>
          <cell r="H1246">
            <v>31612</v>
          </cell>
          <cell r="I1246">
            <v>28607190105218</v>
          </cell>
          <cell r="J1246">
            <v>40</v>
          </cell>
          <cell r="K1246">
            <v>16700</v>
          </cell>
          <cell r="M1246" t="str">
            <v>البساتين - القاهرة</v>
          </cell>
        </row>
        <row r="1247">
          <cell r="A1247" t="str">
            <v>008290</v>
          </cell>
          <cell r="B1247">
            <v>8290</v>
          </cell>
          <cell r="C1247" t="str">
            <v>احمد عبدالعظيم يوسف عبدالعاطى</v>
          </cell>
          <cell r="D1247" t="str">
            <v>المول التجارى - Fifth Square</v>
          </cell>
          <cell r="E1247" t="str">
            <v>مساعد اول مساح</v>
          </cell>
          <cell r="F1247">
            <v>44151</v>
          </cell>
          <cell r="G1247" t="str">
            <v>Permanent</v>
          </cell>
          <cell r="H1247">
            <v>34445</v>
          </cell>
          <cell r="I1247">
            <v>29404210400071</v>
          </cell>
          <cell r="J1247">
            <v>32</v>
          </cell>
          <cell r="K1247">
            <v>11390</v>
          </cell>
          <cell r="M1247" t="str">
            <v>الاربعين - السويس</v>
          </cell>
        </row>
        <row r="1248">
          <cell r="A1248" t="str">
            <v>008292</v>
          </cell>
          <cell r="B1248">
            <v>8292</v>
          </cell>
          <cell r="C1248" t="str">
            <v>هشام متوكل بيومى محمد</v>
          </cell>
          <cell r="D1248" t="str">
            <v>بالعاصمة الادارية الجديدة R5 الحى السكنى</v>
          </cell>
          <cell r="E1248" t="str">
            <v>سائق لودر مفصلي</v>
          </cell>
          <cell r="F1248">
            <v>44152</v>
          </cell>
          <cell r="G1248" t="str">
            <v>Permanent</v>
          </cell>
          <cell r="H1248">
            <v>30158</v>
          </cell>
          <cell r="I1248">
            <v>28207261200375</v>
          </cell>
          <cell r="J1248">
            <v>44</v>
          </cell>
          <cell r="K1248">
            <v>12440</v>
          </cell>
          <cell r="M1248" t="str">
            <v>المرج - القاهرة</v>
          </cell>
        </row>
        <row r="1249">
          <cell r="A1249" t="str">
            <v>008296</v>
          </cell>
          <cell r="B1249">
            <v>8296</v>
          </cell>
          <cell r="C1249" t="str">
            <v>كيرلس عماد عريان عبده</v>
          </cell>
          <cell r="D1249" t="str">
            <v>بالعاصمة الادارية الجديدة R5 الحى السكنى</v>
          </cell>
          <cell r="E1249" t="str">
            <v>مهندس اول تنفيذ</v>
          </cell>
          <cell r="F1249">
            <v>44156</v>
          </cell>
          <cell r="G1249" t="str">
            <v>Permanent</v>
          </cell>
          <cell r="H1249">
            <v>35486</v>
          </cell>
          <cell r="I1249">
            <v>29702250105413</v>
          </cell>
          <cell r="J1249">
            <v>29</v>
          </cell>
          <cell r="K1249">
            <v>16700</v>
          </cell>
          <cell r="M1249" t="str">
            <v>الشرابية - القاهرة</v>
          </cell>
        </row>
        <row r="1250">
          <cell r="A1250" t="str">
            <v>008297</v>
          </cell>
          <cell r="B1250">
            <v>8297</v>
          </cell>
          <cell r="C1250" t="str">
            <v>عبدالله اشرف محمد محمد ادريس</v>
          </cell>
          <cell r="D1250" t="str">
            <v>المول التجارى - Fifth Square</v>
          </cell>
          <cell r="E1250" t="str">
            <v>سائق لودر زاحف</v>
          </cell>
          <cell r="F1250">
            <v>44156</v>
          </cell>
          <cell r="G1250" t="str">
            <v>Permanent</v>
          </cell>
          <cell r="H1250">
            <v>35898</v>
          </cell>
          <cell r="I1250">
            <v>29804130102957</v>
          </cell>
          <cell r="J1250">
            <v>28</v>
          </cell>
          <cell r="K1250">
            <v>11390</v>
          </cell>
          <cell r="M1250" t="str">
            <v>حلوان - القاهرة</v>
          </cell>
        </row>
        <row r="1251">
          <cell r="A1251" t="str">
            <v>008299</v>
          </cell>
          <cell r="B1251">
            <v>8299</v>
          </cell>
          <cell r="C1251" t="str">
            <v>اسامه احمد السيد محمد على</v>
          </cell>
          <cell r="D1251" t="str">
            <v>Mar Bay</v>
          </cell>
          <cell r="E1251" t="str">
            <v>مساعد اول مساح</v>
          </cell>
          <cell r="F1251">
            <v>44154</v>
          </cell>
          <cell r="G1251" t="str">
            <v>Permanent</v>
          </cell>
          <cell r="H1251">
            <v>34163</v>
          </cell>
          <cell r="I1251">
            <v>29307131201734</v>
          </cell>
          <cell r="J1251">
            <v>33</v>
          </cell>
          <cell r="K1251">
            <v>12260</v>
          </cell>
          <cell r="M1251" t="str">
            <v>منية النصر - الدقهلية</v>
          </cell>
        </row>
        <row r="1252">
          <cell r="A1252" t="str">
            <v>008301</v>
          </cell>
          <cell r="B1252">
            <v>8301</v>
          </cell>
          <cell r="C1252" t="str">
            <v>محمد على ابراهيم على السيد الشال</v>
          </cell>
          <cell r="D1252" t="str">
            <v>الكبارى الخضراء</v>
          </cell>
          <cell r="E1252" t="str">
            <v>مشرف عام سلامه و صحه مهنيه</v>
          </cell>
          <cell r="F1252">
            <v>44157</v>
          </cell>
          <cell r="G1252" t="str">
            <v>Permanent</v>
          </cell>
          <cell r="H1252">
            <v>32788</v>
          </cell>
          <cell r="I1252">
            <v>28910071800751</v>
          </cell>
          <cell r="J1252">
            <v>36</v>
          </cell>
          <cell r="K1252">
            <v>15570</v>
          </cell>
          <cell r="M1252" t="str">
            <v>كفر الدوار - البحيرة</v>
          </cell>
        </row>
        <row r="1253">
          <cell r="A1253" t="str">
            <v>008302</v>
          </cell>
          <cell r="B1253">
            <v>8302</v>
          </cell>
          <cell r="C1253" t="str">
            <v>رانا ابوالحمد احمد عبدالهادى حسن</v>
          </cell>
          <cell r="D1253" t="str">
            <v>مكتب القاهره للتصميمات - مشروع المطاف</v>
          </cell>
          <cell r="E1253" t="str">
            <v xml:space="preserve">مهندس مكتب فنى - انشائى  </v>
          </cell>
          <cell r="F1253">
            <v>44157</v>
          </cell>
          <cell r="G1253" t="str">
            <v>Permanent</v>
          </cell>
          <cell r="H1253">
            <v>35125</v>
          </cell>
          <cell r="I1253">
            <v>29603010101463</v>
          </cell>
          <cell r="J1253">
            <v>30</v>
          </cell>
          <cell r="K1253">
            <v>16700</v>
          </cell>
          <cell r="M1253" t="str">
            <v>حلوان - القاهرة</v>
          </cell>
        </row>
        <row r="1254">
          <cell r="A1254" t="str">
            <v>008303</v>
          </cell>
          <cell r="B1254">
            <v>8303</v>
          </cell>
          <cell r="C1254" t="str">
            <v>سلمى حمدى خطاب محمد خطاب</v>
          </cell>
          <cell r="D1254" t="str">
            <v>مكتب القاهره للتصميمات - مشروع المطاف</v>
          </cell>
          <cell r="E1254" t="str">
            <v xml:space="preserve">مهندس مكتب فنى - انشائى  </v>
          </cell>
          <cell r="F1254">
            <v>44157</v>
          </cell>
          <cell r="G1254" t="str">
            <v>Permanent</v>
          </cell>
          <cell r="H1254">
            <v>35207</v>
          </cell>
          <cell r="I1254">
            <v>29605221400885</v>
          </cell>
          <cell r="J1254">
            <v>30</v>
          </cell>
          <cell r="K1254">
            <v>16700</v>
          </cell>
          <cell r="M1254" t="str">
            <v>القناطر الخيرية - القليوبية</v>
          </cell>
        </row>
        <row r="1255">
          <cell r="A1255" t="str">
            <v>008304</v>
          </cell>
          <cell r="B1255">
            <v>8304</v>
          </cell>
          <cell r="C1255" t="str">
            <v>عمرو هنى ممدوح صبره</v>
          </cell>
          <cell r="D1255" t="str">
            <v>MAR VILLE - NEW ZAYED</v>
          </cell>
          <cell r="E1255" t="str">
            <v>مساعد ممتاز مساح</v>
          </cell>
          <cell r="F1255">
            <v>44158</v>
          </cell>
          <cell r="G1255" t="str">
            <v>Permanent</v>
          </cell>
          <cell r="H1255">
            <v>34049</v>
          </cell>
          <cell r="I1255">
            <v>29303212401813</v>
          </cell>
          <cell r="J1255">
            <v>33</v>
          </cell>
          <cell r="K1255">
            <v>13640</v>
          </cell>
          <cell r="M1255" t="str">
            <v>الهرم - الجيزة</v>
          </cell>
        </row>
        <row r="1256">
          <cell r="A1256" t="str">
            <v>008307</v>
          </cell>
          <cell r="B1256">
            <v>8307</v>
          </cell>
          <cell r="C1256" t="str">
            <v>مصطفى محمد اسماعيل رفاعى</v>
          </cell>
          <cell r="D1256" t="str">
            <v>بالعاصمة الادارية الجديدة R5 الحى السكنى</v>
          </cell>
          <cell r="E1256" t="str">
            <v>مدير تنفيذ</v>
          </cell>
          <cell r="F1256">
            <v>44163</v>
          </cell>
          <cell r="G1256" t="str">
            <v>Permanent</v>
          </cell>
          <cell r="H1256">
            <v>32455</v>
          </cell>
          <cell r="I1256">
            <v>28811082100117</v>
          </cell>
          <cell r="J1256">
            <v>37</v>
          </cell>
          <cell r="K1256">
            <v>16700</v>
          </cell>
          <cell r="M1256" t="str">
            <v>6اكتوبر - الجيزة</v>
          </cell>
        </row>
        <row r="1257">
          <cell r="A1257" t="str">
            <v>008308</v>
          </cell>
          <cell r="B1257">
            <v>8308</v>
          </cell>
          <cell r="C1257" t="str">
            <v>محمد ابوالحمد احمد احمد</v>
          </cell>
          <cell r="D1257" t="str">
            <v>بالعاصمة الادارية الجديدة R5 الحى السكنى</v>
          </cell>
          <cell r="E1257" t="str">
            <v>مهندس ممتاز تنفيذ</v>
          </cell>
          <cell r="F1257">
            <v>44164</v>
          </cell>
          <cell r="G1257" t="str">
            <v>Permanent</v>
          </cell>
          <cell r="H1257">
            <v>33420</v>
          </cell>
          <cell r="I1257">
            <v>29107012606417</v>
          </cell>
          <cell r="J1257">
            <v>35</v>
          </cell>
          <cell r="K1257">
            <v>16700</v>
          </cell>
          <cell r="M1257" t="str">
            <v>عين شمس - القاهرة</v>
          </cell>
        </row>
        <row r="1258">
          <cell r="A1258" t="str">
            <v>008314</v>
          </cell>
          <cell r="B1258">
            <v>8314</v>
          </cell>
          <cell r="C1258" t="str">
            <v>هانى محمد جلال حسين</v>
          </cell>
          <cell r="D1258" t="str">
            <v>بالعاصمة الادارية الجديدة R5 الحى السكنى</v>
          </cell>
          <cell r="E1258" t="str">
            <v>مراقب عام تنفيذ</v>
          </cell>
          <cell r="F1258">
            <v>44166</v>
          </cell>
          <cell r="G1258" t="str">
            <v>Permanent</v>
          </cell>
          <cell r="H1258">
            <v>28330</v>
          </cell>
          <cell r="I1258">
            <v>27707240102437</v>
          </cell>
          <cell r="J1258">
            <v>49</v>
          </cell>
          <cell r="K1258">
            <v>16700</v>
          </cell>
          <cell r="M1258" t="str">
            <v>الهرم - الجيزة</v>
          </cell>
        </row>
        <row r="1259">
          <cell r="A1259" t="str">
            <v>008316</v>
          </cell>
          <cell r="B1259">
            <v>8316</v>
          </cell>
          <cell r="C1259" t="str">
            <v>محمود مجدى زكى حسن الدرف</v>
          </cell>
          <cell r="D1259" t="str">
            <v>بالعاصمة الادارية الجديدة R5 الحى السكنى</v>
          </cell>
          <cell r="E1259" t="str">
            <v>مدير قسم مكتب فنى - معمارى</v>
          </cell>
          <cell r="F1259">
            <v>44166</v>
          </cell>
          <cell r="G1259" t="str">
            <v>Permanent</v>
          </cell>
          <cell r="H1259">
            <v>31997</v>
          </cell>
          <cell r="I1259">
            <v>28708081605414</v>
          </cell>
          <cell r="J1259">
            <v>38</v>
          </cell>
          <cell r="K1259">
            <v>16700</v>
          </cell>
          <cell r="M1259" t="str">
            <v>العبور - القليوبية</v>
          </cell>
        </row>
        <row r="1260">
          <cell r="A1260" t="str">
            <v>008317</v>
          </cell>
          <cell r="B1260">
            <v>8317</v>
          </cell>
          <cell r="C1260" t="str">
            <v>محمود عبدالمطلب مصطفى رسلان</v>
          </cell>
          <cell r="D1260" t="str">
            <v>الحديقة المركزيه CP-B02 - المرحلة الثانية</v>
          </cell>
          <cell r="E1260" t="str">
            <v>مراقب كهرباء تيار خفيف</v>
          </cell>
          <cell r="F1260">
            <v>44166</v>
          </cell>
          <cell r="G1260" t="str">
            <v>Permanent</v>
          </cell>
          <cell r="H1260">
            <v>31081</v>
          </cell>
          <cell r="I1260">
            <v>28502030104391</v>
          </cell>
          <cell r="J1260">
            <v>41</v>
          </cell>
          <cell r="K1260">
            <v>16700</v>
          </cell>
          <cell r="M1260" t="str">
            <v>الشرابية - القاهرة</v>
          </cell>
        </row>
        <row r="1261">
          <cell r="A1261" t="str">
            <v>008318</v>
          </cell>
          <cell r="B1261">
            <v>8318</v>
          </cell>
          <cell r="C1261" t="str">
            <v>اسلام شحاته السيد السيد الجتمه</v>
          </cell>
          <cell r="D1261" t="str">
            <v>ادارة الزراعه-Fifth Square</v>
          </cell>
          <cell r="E1261" t="str">
            <v>مهندس ممتاز زراعى</v>
          </cell>
          <cell r="F1261">
            <v>44170</v>
          </cell>
          <cell r="G1261" t="str">
            <v>Permanent</v>
          </cell>
          <cell r="H1261">
            <v>34881</v>
          </cell>
          <cell r="I1261">
            <v>29507011702119</v>
          </cell>
          <cell r="J1261">
            <v>31</v>
          </cell>
          <cell r="K1261">
            <v>16700</v>
          </cell>
          <cell r="M1261" t="str">
            <v>اشمون - المنوفية</v>
          </cell>
        </row>
        <row r="1262">
          <cell r="A1262" t="str">
            <v>008321</v>
          </cell>
          <cell r="B1262">
            <v>8321</v>
          </cell>
          <cell r="C1262" t="str">
            <v>محمود احمد على عيسى المنصورى</v>
          </cell>
          <cell r="D1262" t="str">
            <v>MAR VILLE - NEW ZAYED</v>
          </cell>
          <cell r="E1262" t="str">
            <v>سائق - درجه اولى</v>
          </cell>
          <cell r="F1262">
            <v>44170</v>
          </cell>
          <cell r="G1262" t="str">
            <v>Permanent</v>
          </cell>
          <cell r="H1262">
            <v>33003</v>
          </cell>
          <cell r="I1262">
            <v>29005102105355</v>
          </cell>
          <cell r="J1262">
            <v>36</v>
          </cell>
          <cell r="K1262">
            <v>10000</v>
          </cell>
          <cell r="M1262" t="str">
            <v>الحوامدية - الجيزة</v>
          </cell>
        </row>
        <row r="1263">
          <cell r="A1263" t="str">
            <v>008327</v>
          </cell>
          <cell r="B1263">
            <v>8327</v>
          </cell>
          <cell r="C1263" t="str">
            <v>محمود ابوالحديد ابراهيم حسن</v>
          </cell>
          <cell r="D1263" t="str">
            <v>المول التجارى - Fifth Square</v>
          </cell>
          <cell r="E1263" t="str">
            <v>مراقب عام ميكانيكا</v>
          </cell>
          <cell r="F1263">
            <v>44173</v>
          </cell>
          <cell r="G1263" t="str">
            <v>Permanent</v>
          </cell>
          <cell r="H1263">
            <v>28525</v>
          </cell>
          <cell r="I1263">
            <v>27802041402912</v>
          </cell>
          <cell r="J1263">
            <v>48</v>
          </cell>
          <cell r="K1263">
            <v>16700</v>
          </cell>
          <cell r="M1263" t="str">
            <v>القناطر الخيرية - القليوبية</v>
          </cell>
        </row>
        <row r="1264">
          <cell r="A1264" t="str">
            <v>008328</v>
          </cell>
          <cell r="B1264">
            <v>8328</v>
          </cell>
          <cell r="C1264" t="str">
            <v>محمد عبدالنعيم حسن احمد</v>
          </cell>
          <cell r="D1264" t="str">
            <v>مستشفى ناصر العام - بنى سويف</v>
          </cell>
          <cell r="E1264" t="str">
            <v>مراقب عام سلامه وصحه مهنيه</v>
          </cell>
          <cell r="F1264">
            <v>44173</v>
          </cell>
          <cell r="G1264" t="str">
            <v>Permanent</v>
          </cell>
          <cell r="H1264">
            <v>32782</v>
          </cell>
          <cell r="I1264">
            <v>28910012704838</v>
          </cell>
          <cell r="J1264">
            <v>36</v>
          </cell>
          <cell r="K1264">
            <v>16700</v>
          </cell>
          <cell r="M1264" t="str">
            <v>ابو تشت - قنا</v>
          </cell>
        </row>
        <row r="1265">
          <cell r="A1265" t="str">
            <v>008330</v>
          </cell>
          <cell r="B1265">
            <v>8330</v>
          </cell>
          <cell r="C1265" t="str">
            <v>محمد جمال محمد مصطفى صوان</v>
          </cell>
          <cell r="D1265" t="str">
            <v>بالعاصمة الادارية الجديدة R5 الحى السكنى</v>
          </cell>
          <cell r="E1265" t="str">
            <v>مهندس ممتاز تنفيذ</v>
          </cell>
          <cell r="F1265">
            <v>44181</v>
          </cell>
          <cell r="G1265" t="str">
            <v>Permanent</v>
          </cell>
          <cell r="H1265">
            <v>33147</v>
          </cell>
          <cell r="I1265">
            <v>29010011417838</v>
          </cell>
          <cell r="J1265">
            <v>35</v>
          </cell>
          <cell r="K1265">
            <v>16700</v>
          </cell>
          <cell r="M1265" t="str">
            <v>الخانكة - القليوبية</v>
          </cell>
        </row>
        <row r="1266">
          <cell r="A1266" t="str">
            <v>008331</v>
          </cell>
          <cell r="B1266">
            <v>8331</v>
          </cell>
          <cell r="C1266" t="str">
            <v>مصطفى محمد سعدالدين محمد</v>
          </cell>
          <cell r="D1266" t="str">
            <v>بالعاصمة الادارية الجديدة R5 الحى السكنى</v>
          </cell>
          <cell r="E1266" t="str">
            <v>مراقب عام تنفيذ</v>
          </cell>
          <cell r="F1266">
            <v>44177</v>
          </cell>
          <cell r="G1266" t="str">
            <v>Permanent</v>
          </cell>
          <cell r="H1266">
            <v>29861</v>
          </cell>
          <cell r="I1266">
            <v>28110021700059</v>
          </cell>
          <cell r="J1266">
            <v>44</v>
          </cell>
          <cell r="K1266">
            <v>16700</v>
          </cell>
          <cell r="M1266" t="str">
            <v>شبين الكوم - المنوفية</v>
          </cell>
        </row>
        <row r="1267">
          <cell r="A1267" t="str">
            <v>008333</v>
          </cell>
          <cell r="B1267">
            <v>8333</v>
          </cell>
          <cell r="C1267" t="str">
            <v>فاطمه عماد محمود مرسى خليل</v>
          </cell>
          <cell r="D1267" t="str">
            <v>ادارة تنفيذ اعمال الكهروميكانيكا - الادارة</v>
          </cell>
          <cell r="E1267" t="str">
            <v>مهندس ممتاز مكتب فنى - كهرباء</v>
          </cell>
          <cell r="F1267">
            <v>44178</v>
          </cell>
          <cell r="G1267" t="str">
            <v>Permanent</v>
          </cell>
          <cell r="H1267">
            <v>34484</v>
          </cell>
          <cell r="I1267">
            <v>29405300102327</v>
          </cell>
          <cell r="J1267">
            <v>32</v>
          </cell>
          <cell r="K1267">
            <v>16700</v>
          </cell>
          <cell r="M1267" t="str">
            <v>مدينة نصر اول - القاهرة</v>
          </cell>
        </row>
        <row r="1268">
          <cell r="A1268" t="str">
            <v>008335</v>
          </cell>
          <cell r="B1268">
            <v>8335</v>
          </cell>
          <cell r="C1268" t="str">
            <v>محمد مبروك على مسرب</v>
          </cell>
          <cell r="D1268" t="str">
            <v>مستشفى ناصر العام - بنى سويف</v>
          </cell>
          <cell r="E1268" t="str">
            <v>فرد اول امن</v>
          </cell>
          <cell r="F1268">
            <v>44179</v>
          </cell>
          <cell r="G1268" t="str">
            <v>Permanent</v>
          </cell>
          <cell r="H1268">
            <v>33416</v>
          </cell>
          <cell r="I1268">
            <v>29106271701031</v>
          </cell>
          <cell r="J1268">
            <v>35</v>
          </cell>
          <cell r="K1268">
            <v>7680</v>
          </cell>
          <cell r="M1268" t="str">
            <v>الشهداء - المنوفية</v>
          </cell>
        </row>
        <row r="1269">
          <cell r="A1269" t="str">
            <v>008336</v>
          </cell>
          <cell r="B1269">
            <v>8336</v>
          </cell>
          <cell r="C1269" t="str">
            <v>محمود احمد محمد متولى هدهد</v>
          </cell>
          <cell r="D1269" t="str">
            <v>بالعاصمة الادارية الجديدة R5 الحى السكنى</v>
          </cell>
          <cell r="E1269" t="str">
            <v>فرد اول امن</v>
          </cell>
          <cell r="F1269">
            <v>44180</v>
          </cell>
          <cell r="G1269" t="str">
            <v>Permanent</v>
          </cell>
          <cell r="H1269">
            <v>33298</v>
          </cell>
          <cell r="I1269">
            <v>29103011207271</v>
          </cell>
          <cell r="J1269">
            <v>35</v>
          </cell>
          <cell r="K1269">
            <v>8120</v>
          </cell>
          <cell r="M1269" t="str">
            <v>ميت غمر - الدقهلية</v>
          </cell>
        </row>
        <row r="1270">
          <cell r="A1270" t="str">
            <v>008338</v>
          </cell>
          <cell r="B1270">
            <v>8338</v>
          </cell>
          <cell r="C1270" t="str">
            <v>شيرين خالد متوكل حسين</v>
          </cell>
          <cell r="D1270" t="str">
            <v>ادارة نمذجة معلومات البناء (BIM)</v>
          </cell>
          <cell r="E1270" t="str">
            <v>معمارى -  BIM مهندس ممتاز</v>
          </cell>
          <cell r="F1270">
            <v>44180</v>
          </cell>
          <cell r="G1270" t="str">
            <v>Permanent</v>
          </cell>
          <cell r="H1270">
            <v>34257</v>
          </cell>
          <cell r="I1270">
            <v>29310151200921</v>
          </cell>
          <cell r="J1270">
            <v>32</v>
          </cell>
          <cell r="K1270">
            <v>16700</v>
          </cell>
          <cell r="M1270" t="str">
            <v>عين شمس - القاهرة</v>
          </cell>
        </row>
        <row r="1271">
          <cell r="A1271" t="str">
            <v>008339</v>
          </cell>
          <cell r="B1271">
            <v>8339</v>
          </cell>
          <cell r="C1271" t="str">
            <v>اسلام عطيه محمد ابوالمعاطى</v>
          </cell>
          <cell r="D1271" t="str">
            <v>امن الشركة</v>
          </cell>
          <cell r="E1271" t="str">
            <v>فرد اول امن</v>
          </cell>
          <cell r="F1271">
            <v>44182</v>
          </cell>
          <cell r="G1271" t="str">
            <v>Permanent</v>
          </cell>
          <cell r="H1271">
            <v>35537</v>
          </cell>
          <cell r="I1271">
            <v>29704171200497</v>
          </cell>
          <cell r="J1271">
            <v>29</v>
          </cell>
          <cell r="K1271">
            <v>8090</v>
          </cell>
          <cell r="M1271" t="str">
            <v>السنبلاوين - الدقهليه</v>
          </cell>
        </row>
        <row r="1272">
          <cell r="A1272" t="str">
            <v>008341</v>
          </cell>
          <cell r="B1272">
            <v>8341</v>
          </cell>
          <cell r="C1272" t="str">
            <v>نصر ابراهيم فاروق منشاوى النمر</v>
          </cell>
          <cell r="D1272" t="str">
            <v>المول التجارى - Fifth Square</v>
          </cell>
          <cell r="E1272" t="str">
            <v>مشغل ونش برجى</v>
          </cell>
          <cell r="F1272">
            <v>44184</v>
          </cell>
          <cell r="G1272" t="str">
            <v>Permanent</v>
          </cell>
          <cell r="H1272">
            <v>30805</v>
          </cell>
          <cell r="I1272">
            <v>28405032101432</v>
          </cell>
          <cell r="J1272">
            <v>42</v>
          </cell>
          <cell r="K1272">
            <v>16100</v>
          </cell>
          <cell r="M1272" t="str">
            <v>منشأة القناطر - الجيزة</v>
          </cell>
        </row>
        <row r="1273">
          <cell r="A1273" t="str">
            <v>008342</v>
          </cell>
          <cell r="B1273">
            <v>8342</v>
          </cell>
          <cell r="C1273" t="str">
            <v>مصطفى محمد جمعه على</v>
          </cell>
          <cell r="D1273" t="str">
            <v>Lake Residence</v>
          </cell>
          <cell r="E1273" t="str">
            <v>مشرف عام تنفيذ</v>
          </cell>
          <cell r="F1273">
            <v>44184</v>
          </cell>
          <cell r="G1273" t="str">
            <v>Permanent</v>
          </cell>
          <cell r="H1273">
            <v>32881</v>
          </cell>
          <cell r="I1273">
            <v>29001082102936</v>
          </cell>
          <cell r="J1273">
            <v>36</v>
          </cell>
          <cell r="K1273">
            <v>15100</v>
          </cell>
          <cell r="M1273" t="str">
            <v>بولاق الدكرور - الجيزة</v>
          </cell>
        </row>
        <row r="1274">
          <cell r="A1274" t="str">
            <v>008343</v>
          </cell>
          <cell r="B1274">
            <v>8343</v>
          </cell>
          <cell r="C1274" t="str">
            <v>هانى صبرى حسنين محمد</v>
          </cell>
          <cell r="D1274" t="str">
            <v>المول التجارى - Fifth Square</v>
          </cell>
          <cell r="E1274" t="str">
            <v>مشرف سلامة و صحة مهنية</v>
          </cell>
          <cell r="F1274">
            <v>44184</v>
          </cell>
          <cell r="G1274" t="str">
            <v>Permanent</v>
          </cell>
          <cell r="H1274">
            <v>29078</v>
          </cell>
          <cell r="I1274">
            <v>27908111401415</v>
          </cell>
          <cell r="J1274">
            <v>46</v>
          </cell>
          <cell r="K1274">
            <v>11120</v>
          </cell>
          <cell r="M1274" t="str">
            <v>شبرا الخيمه ثان - القليوبيه</v>
          </cell>
        </row>
        <row r="1275">
          <cell r="A1275" t="str">
            <v>008344</v>
          </cell>
          <cell r="B1275">
            <v>8344</v>
          </cell>
          <cell r="C1275" t="str">
            <v>رجب احمد محمد شبيب</v>
          </cell>
          <cell r="D1275" t="str">
            <v>ادارة الزراعه-Fifth Square</v>
          </cell>
          <cell r="E1275" t="str">
            <v>مراقب زراعه</v>
          </cell>
          <cell r="F1275">
            <v>44184</v>
          </cell>
          <cell r="G1275" t="str">
            <v>Permanent</v>
          </cell>
          <cell r="H1275">
            <v>31523</v>
          </cell>
          <cell r="I1275">
            <v>28604212401992</v>
          </cell>
          <cell r="J1275">
            <v>40</v>
          </cell>
          <cell r="K1275">
            <v>16700</v>
          </cell>
          <cell r="M1275" t="str">
            <v>مطاى - المنيا</v>
          </cell>
        </row>
        <row r="1276">
          <cell r="A1276" t="str">
            <v>008350</v>
          </cell>
          <cell r="B1276">
            <v>8350</v>
          </cell>
          <cell r="C1276" t="str">
            <v>ابوالعباس سيد طليحى حسين</v>
          </cell>
          <cell r="D1276" t="str">
            <v>ادارة الزراعة - الكبارى الخضراء</v>
          </cell>
          <cell r="E1276" t="str">
            <v>فنى ممتاز زراعه</v>
          </cell>
          <cell r="F1276">
            <v>44191</v>
          </cell>
          <cell r="G1276" t="str">
            <v>Permanent</v>
          </cell>
          <cell r="H1276">
            <v>32238</v>
          </cell>
          <cell r="I1276">
            <v>28804052701811</v>
          </cell>
          <cell r="J1276">
            <v>38</v>
          </cell>
          <cell r="K1276">
            <v>12740</v>
          </cell>
          <cell r="M1276" t="str">
            <v>دندره - قنا</v>
          </cell>
        </row>
        <row r="1277">
          <cell r="A1277" t="str">
            <v>008354</v>
          </cell>
          <cell r="B1277">
            <v>8354</v>
          </cell>
          <cell r="C1277" t="str">
            <v>محمد السيد عبدالمنعم محمد متولى</v>
          </cell>
          <cell r="D1277" t="str">
            <v>MAR VILLE - NEW ZAYED</v>
          </cell>
          <cell r="E1277" t="str">
            <v xml:space="preserve">فنى اول ميكانيكا - معدات </v>
          </cell>
          <cell r="F1277">
            <v>44192</v>
          </cell>
          <cell r="G1277" t="str">
            <v>Permanent</v>
          </cell>
          <cell r="H1277">
            <v>34871</v>
          </cell>
          <cell r="I1277">
            <v>29506211201339</v>
          </cell>
          <cell r="J1277">
            <v>31</v>
          </cell>
          <cell r="K1277">
            <v>9560</v>
          </cell>
          <cell r="M1277" t="str">
            <v>كفر صقر - الشرقيه</v>
          </cell>
        </row>
        <row r="1278">
          <cell r="A1278" t="str">
            <v>008355</v>
          </cell>
          <cell r="B1278">
            <v>8355</v>
          </cell>
          <cell r="C1278" t="str">
            <v>محمود يحيى عكاشه رفاعى</v>
          </cell>
          <cell r="D1278" t="str">
            <v>مستشفى ناصر العام - بنى سويف</v>
          </cell>
          <cell r="E1278" t="str">
            <v>مشغل ونش ارضي</v>
          </cell>
          <cell r="F1278">
            <v>44195</v>
          </cell>
          <cell r="G1278" t="str">
            <v>Permanent</v>
          </cell>
          <cell r="H1278">
            <v>30529</v>
          </cell>
          <cell r="I1278">
            <v>28308012103131</v>
          </cell>
          <cell r="J1278">
            <v>42</v>
          </cell>
          <cell r="K1278">
            <v>13800</v>
          </cell>
          <cell r="M1278" t="str">
            <v>البدرشين - الجيزة</v>
          </cell>
        </row>
        <row r="1279">
          <cell r="A1279" t="str">
            <v>008356</v>
          </cell>
          <cell r="B1279">
            <v>8356</v>
          </cell>
          <cell r="C1279" t="str">
            <v>عصام عبدالله سيد ابراهيم</v>
          </cell>
          <cell r="D1279" t="str">
            <v>Lake Residence</v>
          </cell>
          <cell r="E1279" t="str">
            <v>امين اول مخازن</v>
          </cell>
          <cell r="F1279">
            <v>44198</v>
          </cell>
          <cell r="G1279" t="str">
            <v>Permanent</v>
          </cell>
          <cell r="H1279">
            <v>34369</v>
          </cell>
          <cell r="I1279">
            <v>29402040100636</v>
          </cell>
          <cell r="J1279">
            <v>32</v>
          </cell>
          <cell r="K1279">
            <v>16700</v>
          </cell>
          <cell r="M1279" t="str">
            <v>المطرية - القاهرة</v>
          </cell>
        </row>
        <row r="1280">
          <cell r="A1280" t="str">
            <v>008357</v>
          </cell>
          <cell r="B1280">
            <v>8357</v>
          </cell>
          <cell r="C1280" t="str">
            <v>محمد امين عبدالجليل المستكاوى</v>
          </cell>
          <cell r="D1280" t="str">
            <v>امن الشركة</v>
          </cell>
          <cell r="E1280" t="str">
            <v>فرد اول امن</v>
          </cell>
          <cell r="F1280">
            <v>44196</v>
          </cell>
          <cell r="G1280" t="str">
            <v>Permanent</v>
          </cell>
          <cell r="H1280">
            <v>31112</v>
          </cell>
          <cell r="I1280">
            <v>28503061501174</v>
          </cell>
          <cell r="J1280">
            <v>41</v>
          </cell>
          <cell r="K1280">
            <v>8090</v>
          </cell>
          <cell r="M1280" t="str">
            <v>دسوق - كفر الشيخ</v>
          </cell>
        </row>
        <row r="1281">
          <cell r="A1281" t="str">
            <v>008362</v>
          </cell>
          <cell r="B1281">
            <v>8362</v>
          </cell>
          <cell r="C1281" t="str">
            <v>ياسر سعد محمد محمد السيد</v>
          </cell>
          <cell r="D1281" t="str">
            <v>تحويلات / تحت الاعتماد</v>
          </cell>
          <cell r="E1281" t="str">
            <v>ايقاف راتب - استقاله</v>
          </cell>
          <cell r="F1281">
            <v>44199</v>
          </cell>
          <cell r="G1281" t="str">
            <v>Permanent</v>
          </cell>
          <cell r="H1281">
            <v>33771</v>
          </cell>
          <cell r="I1281">
            <v>29206160104216</v>
          </cell>
          <cell r="J1281">
            <v>34</v>
          </cell>
          <cell r="K1281">
            <v>16700</v>
          </cell>
          <cell r="M1281" t="str">
            <v>الشرابية - القاهرة</v>
          </cell>
        </row>
        <row r="1282">
          <cell r="A1282" t="str">
            <v>008363</v>
          </cell>
          <cell r="B1282">
            <v>8363</v>
          </cell>
          <cell r="C1282" t="str">
            <v>حسين عبدالسميع عبدالحميد معبد</v>
          </cell>
          <cell r="D1282" t="str">
            <v>المول التجارى - Fifth Square</v>
          </cell>
          <cell r="E1282" t="str">
            <v>امين مخازن</v>
          </cell>
          <cell r="F1282">
            <v>44198</v>
          </cell>
          <cell r="G1282" t="str">
            <v>Permanent</v>
          </cell>
          <cell r="H1282">
            <v>33187</v>
          </cell>
          <cell r="I1282">
            <v>29012102303951</v>
          </cell>
          <cell r="J1282">
            <v>35</v>
          </cell>
          <cell r="K1282">
            <v>16700</v>
          </cell>
          <cell r="M1282" t="str">
            <v>مدينة نصر اول - القاهرة</v>
          </cell>
        </row>
        <row r="1283">
          <cell r="A1283" t="str">
            <v>008364</v>
          </cell>
          <cell r="B1283">
            <v>8364</v>
          </cell>
          <cell r="C1283" t="str">
            <v>احمد ناصر جوده احمد متولى</v>
          </cell>
          <cell r="D1283" t="str">
            <v>الكبارى الخضراء</v>
          </cell>
          <cell r="E1283" t="str">
            <v xml:space="preserve">مدير قسم حصر </v>
          </cell>
          <cell r="F1283">
            <v>44199</v>
          </cell>
          <cell r="G1283" t="str">
            <v>Permanent</v>
          </cell>
          <cell r="H1283">
            <v>31593</v>
          </cell>
          <cell r="I1283">
            <v>28606300102698</v>
          </cell>
          <cell r="J1283">
            <v>40</v>
          </cell>
          <cell r="K1283">
            <v>16700</v>
          </cell>
          <cell r="M1283" t="str">
            <v>النزهة - القاهرة</v>
          </cell>
        </row>
        <row r="1284">
          <cell r="A1284" t="str">
            <v>008368</v>
          </cell>
          <cell r="B1284">
            <v>8368</v>
          </cell>
          <cell r="C1284" t="str">
            <v>عبدالحليم السيد عبدالحليم السيد</v>
          </cell>
          <cell r="D1284" t="str">
            <v>MarVille -  Sales Center</v>
          </cell>
          <cell r="E1284" t="str">
            <v>مساعد ميكانيكى</v>
          </cell>
          <cell r="F1284">
            <v>44198</v>
          </cell>
          <cell r="G1284" t="str">
            <v>Permanent</v>
          </cell>
          <cell r="H1284">
            <v>36908</v>
          </cell>
          <cell r="I1284">
            <v>30101171403435</v>
          </cell>
          <cell r="J1284">
            <v>25</v>
          </cell>
          <cell r="K1284">
            <v>9480</v>
          </cell>
          <cell r="M1284" t="str">
            <v>الشرابية - القاهرة</v>
          </cell>
        </row>
        <row r="1285">
          <cell r="A1285" t="str">
            <v>008370</v>
          </cell>
          <cell r="B1285">
            <v>8370</v>
          </cell>
          <cell r="C1285" t="str">
            <v>ممدوح رمضان عيسى ابراهيم</v>
          </cell>
          <cell r="D1285" t="str">
            <v>المول التجارى - Fifth Square</v>
          </cell>
          <cell r="E1285" t="str">
            <v>مهندس ممتاز سلامه وصحه مهنيه</v>
          </cell>
          <cell r="F1285">
            <v>44200</v>
          </cell>
          <cell r="G1285" t="str">
            <v>Permanent</v>
          </cell>
          <cell r="H1285">
            <v>34239</v>
          </cell>
          <cell r="I1285">
            <v>29309272703451</v>
          </cell>
          <cell r="J1285">
            <v>32</v>
          </cell>
          <cell r="K1285">
            <v>16700</v>
          </cell>
          <cell r="M1285" t="str">
            <v>قوص - قنا</v>
          </cell>
        </row>
        <row r="1286">
          <cell r="A1286" t="str">
            <v>008373</v>
          </cell>
          <cell r="B1286">
            <v>8373</v>
          </cell>
          <cell r="C1286" t="str">
            <v>وليد حسين عبدالفتاح حسن خطاب</v>
          </cell>
          <cell r="D1286" t="str">
            <v>الادارة العامه للموارد البشريه</v>
          </cell>
          <cell r="E1286" t="str">
            <v>سائق - درجه اولى</v>
          </cell>
          <cell r="F1286">
            <v>44201</v>
          </cell>
          <cell r="G1286" t="str">
            <v>Permanent</v>
          </cell>
          <cell r="H1286">
            <v>30832</v>
          </cell>
          <cell r="I1286">
            <v>28405301401413</v>
          </cell>
          <cell r="J1286">
            <v>42</v>
          </cell>
          <cell r="K1286">
            <v>10030</v>
          </cell>
          <cell r="M1286" t="str">
            <v>القناطر الخيرية - القليوبية</v>
          </cell>
        </row>
        <row r="1287">
          <cell r="A1287" t="str">
            <v>008374</v>
          </cell>
          <cell r="B1287">
            <v>8374</v>
          </cell>
          <cell r="C1287" t="str">
            <v>محمد فايز عكاشه الراوى</v>
          </cell>
          <cell r="D1287" t="str">
            <v>Fifth Square</v>
          </cell>
          <cell r="E1287" t="str">
            <v>سائق سيارة قلاب</v>
          </cell>
          <cell r="F1287">
            <v>44184</v>
          </cell>
          <cell r="G1287" t="str">
            <v>Permanent</v>
          </cell>
          <cell r="H1287">
            <v>28897</v>
          </cell>
          <cell r="I1287">
            <v>27902110103412</v>
          </cell>
          <cell r="J1287">
            <v>47</v>
          </cell>
          <cell r="K1287">
            <v>15080</v>
          </cell>
          <cell r="M1287" t="str">
            <v>التبين - القاهرة</v>
          </cell>
        </row>
        <row r="1288">
          <cell r="A1288" t="str">
            <v>008377</v>
          </cell>
          <cell r="B1288">
            <v>8377</v>
          </cell>
          <cell r="C1288" t="str">
            <v>عمرو محمد عبدالفضيل ابراهيم</v>
          </cell>
          <cell r="D1288" t="str">
            <v>Lake Residence</v>
          </cell>
          <cell r="E1288" t="str">
            <v>مراقب عام تنفيذ</v>
          </cell>
          <cell r="F1288">
            <v>44205</v>
          </cell>
          <cell r="G1288" t="str">
            <v>Permanent</v>
          </cell>
          <cell r="H1288">
            <v>27023</v>
          </cell>
          <cell r="I1288">
            <v>27312250103399</v>
          </cell>
          <cell r="J1288">
            <v>52</v>
          </cell>
          <cell r="K1288">
            <v>16700</v>
          </cell>
          <cell r="M1288" t="str">
            <v>حلوان - القاهرة</v>
          </cell>
        </row>
        <row r="1289">
          <cell r="A1289" t="str">
            <v>008381</v>
          </cell>
          <cell r="B1289">
            <v>8381</v>
          </cell>
          <cell r="C1289" t="str">
            <v>عبدالقادر محمد عبدالقادر عبدالوهاب</v>
          </cell>
          <cell r="D1289" t="str">
            <v>المول التجارى - Fifth Square</v>
          </cell>
          <cell r="E1289" t="str">
            <v>سائق لودر زاحف</v>
          </cell>
          <cell r="F1289">
            <v>44195</v>
          </cell>
          <cell r="G1289" t="str">
            <v>Permanent</v>
          </cell>
          <cell r="H1289">
            <v>34622</v>
          </cell>
          <cell r="I1289">
            <v>29410152701139</v>
          </cell>
          <cell r="J1289">
            <v>31</v>
          </cell>
          <cell r="K1289">
            <v>11410</v>
          </cell>
          <cell r="M1289" t="str">
            <v>دشنا - قنا</v>
          </cell>
        </row>
        <row r="1290">
          <cell r="A1290" t="str">
            <v>008382</v>
          </cell>
          <cell r="B1290">
            <v>8382</v>
          </cell>
          <cell r="C1290" t="str">
            <v>محمد نبيل محمد عبدالعزيز</v>
          </cell>
          <cell r="D1290" t="str">
            <v>ادارة المعدات</v>
          </cell>
          <cell r="E1290" t="str">
            <v>سائق لودر مفصلي</v>
          </cell>
          <cell r="F1290">
            <v>44207</v>
          </cell>
          <cell r="G1290" t="str">
            <v>Permanent</v>
          </cell>
          <cell r="H1290">
            <v>32686</v>
          </cell>
          <cell r="I1290">
            <v>28906272101099</v>
          </cell>
          <cell r="J1290">
            <v>37</v>
          </cell>
          <cell r="K1290">
            <v>12630</v>
          </cell>
          <cell r="M1290" t="str">
            <v>البدرشين - الجيزة</v>
          </cell>
        </row>
        <row r="1291">
          <cell r="A1291" t="str">
            <v>008386</v>
          </cell>
          <cell r="B1291">
            <v>8386</v>
          </cell>
          <cell r="C1291" t="str">
            <v>لؤى خالد محمد نصرالدين عبدالغفار</v>
          </cell>
          <cell r="D1291" t="str">
            <v>بالعاصمة الادارية الجديدة R5 الحى السكنى</v>
          </cell>
          <cell r="E1291" t="str">
            <v>مهندس ممتاز مراقبة تكاليف</v>
          </cell>
          <cell r="F1291">
            <v>44209</v>
          </cell>
          <cell r="G1291" t="str">
            <v>Permanent</v>
          </cell>
          <cell r="H1291">
            <v>34187</v>
          </cell>
          <cell r="I1291">
            <v>29308062300918</v>
          </cell>
          <cell r="J1291">
            <v>32</v>
          </cell>
          <cell r="K1291">
            <v>16700</v>
          </cell>
          <cell r="M1291" t="str">
            <v>التجمع الخامس - القاهرة</v>
          </cell>
        </row>
        <row r="1292">
          <cell r="A1292" t="str">
            <v>008387</v>
          </cell>
          <cell r="B1292">
            <v>8387</v>
          </cell>
          <cell r="C1292" t="str">
            <v>محمد السيد فرغلى عطايا</v>
          </cell>
          <cell r="D1292" t="str">
            <v>الحديقة المركزيه CP-B02 - المرحلة الأولى</v>
          </cell>
          <cell r="E1292" t="str">
            <v>مشرف ممتاز سكن</v>
          </cell>
          <cell r="F1292">
            <v>44209</v>
          </cell>
          <cell r="G1292" t="str">
            <v>Permanent</v>
          </cell>
          <cell r="H1292">
            <v>29526</v>
          </cell>
          <cell r="I1292">
            <v>28011011404038</v>
          </cell>
          <cell r="J1292">
            <v>45</v>
          </cell>
          <cell r="K1292">
            <v>12260</v>
          </cell>
          <cell r="M1292" t="str">
            <v>شبرا الخيمة ثان - القليوبية</v>
          </cell>
        </row>
        <row r="1293">
          <cell r="A1293" t="str">
            <v>008394</v>
          </cell>
          <cell r="B1293">
            <v>8394</v>
          </cell>
          <cell r="C1293" t="str">
            <v>رضا مرزوق محمد مرزوق</v>
          </cell>
          <cell r="D1293" t="str">
            <v>بالعاصمة الادارية الجديدة R5 الحى السكنى</v>
          </cell>
          <cell r="E1293" t="str">
            <v>فنى ممتاز سباكة</v>
          </cell>
          <cell r="F1293">
            <v>44215</v>
          </cell>
          <cell r="G1293" t="str">
            <v>Permanent</v>
          </cell>
          <cell r="H1293">
            <v>32205</v>
          </cell>
          <cell r="I1293">
            <v>28803030102496</v>
          </cell>
          <cell r="J1293">
            <v>38</v>
          </cell>
          <cell r="K1293">
            <v>11510</v>
          </cell>
          <cell r="M1293" t="str">
            <v>المطرية - القاهرة</v>
          </cell>
        </row>
        <row r="1294">
          <cell r="A1294" t="str">
            <v>008399</v>
          </cell>
          <cell r="B1294">
            <v>8399</v>
          </cell>
          <cell r="C1294" t="str">
            <v>محمد احمد محمد قاسم</v>
          </cell>
          <cell r="D1294" t="str">
            <v>Lake Residence</v>
          </cell>
          <cell r="E1294" t="str">
            <v>رئيس قسم تنفيذ الاعمال الميكانيكيه بالانابه</v>
          </cell>
          <cell r="F1294">
            <v>44219</v>
          </cell>
          <cell r="G1294" t="str">
            <v>Permanent</v>
          </cell>
          <cell r="H1294">
            <v>32330</v>
          </cell>
          <cell r="I1294">
            <v>28807061402094</v>
          </cell>
          <cell r="J1294">
            <v>38</v>
          </cell>
          <cell r="K1294">
            <v>16700</v>
          </cell>
          <cell r="M1294" t="str">
            <v>قليوب - سنديون</v>
          </cell>
        </row>
        <row r="1295">
          <cell r="A1295" t="str">
            <v>008400</v>
          </cell>
          <cell r="B1295">
            <v>8400</v>
          </cell>
          <cell r="C1295" t="str">
            <v>ياسر عبدالعظيم عبدالباسط عباده</v>
          </cell>
          <cell r="D1295" t="str">
            <v>MAR VILLE - NEW ZAYED</v>
          </cell>
          <cell r="E1295" t="str">
            <v>رئيس قسم مستخلصات</v>
          </cell>
          <cell r="F1295">
            <v>44219</v>
          </cell>
          <cell r="G1295" t="str">
            <v>Permanent</v>
          </cell>
          <cell r="H1295">
            <v>32228</v>
          </cell>
          <cell r="I1295">
            <v>28803262200095</v>
          </cell>
          <cell r="J1295">
            <v>38</v>
          </cell>
          <cell r="K1295">
            <v>16700</v>
          </cell>
          <cell r="M1295" t="str">
            <v>15مايو - القاهرة</v>
          </cell>
        </row>
        <row r="1296">
          <cell r="A1296" t="str">
            <v>008401</v>
          </cell>
          <cell r="B1296">
            <v>8401</v>
          </cell>
          <cell r="C1296" t="str">
            <v>محمد السيد عبدالوهاب الدخميسى</v>
          </cell>
          <cell r="D1296" t="str">
            <v>المول التجارى - Fifth Square</v>
          </cell>
          <cell r="E1296" t="str">
            <v>مهندس ممتاز تنفيذ - ميكانيكا</v>
          </cell>
          <cell r="F1296">
            <v>44219</v>
          </cell>
          <cell r="G1296" t="str">
            <v>Permanent</v>
          </cell>
          <cell r="H1296">
            <v>33750</v>
          </cell>
          <cell r="I1296">
            <v>29205261600633</v>
          </cell>
          <cell r="J1296">
            <v>34</v>
          </cell>
          <cell r="K1296">
            <v>16700</v>
          </cell>
          <cell r="M1296" t="str">
            <v>بسيون - الغربية</v>
          </cell>
        </row>
        <row r="1297">
          <cell r="A1297" t="str">
            <v>008405</v>
          </cell>
          <cell r="B1297">
            <v>8405</v>
          </cell>
          <cell r="C1297" t="str">
            <v>احمد صلاح عبدالمقصود محمد دعيه</v>
          </cell>
          <cell r="D1297" t="str">
            <v>مكتب القاهره للتصميمات - مشروع المطاف</v>
          </cell>
          <cell r="E1297" t="str">
            <v>مهندس كهرباء</v>
          </cell>
          <cell r="F1297">
            <v>44220</v>
          </cell>
          <cell r="G1297" t="str">
            <v>Permanent</v>
          </cell>
          <cell r="H1297">
            <v>34131</v>
          </cell>
          <cell r="I1297">
            <v>29306111200115</v>
          </cell>
          <cell r="J1297">
            <v>33</v>
          </cell>
          <cell r="K1297">
            <v>16700</v>
          </cell>
          <cell r="M1297" t="str">
            <v>المنصورة ثان - الدقهلية</v>
          </cell>
        </row>
        <row r="1298">
          <cell r="A1298" t="str">
            <v>008406</v>
          </cell>
          <cell r="B1298">
            <v>8406</v>
          </cell>
          <cell r="C1298" t="str">
            <v>ايهاب سمير السيد على عثمان</v>
          </cell>
          <cell r="D1298" t="str">
            <v>خدمات الادارة العامه للشئون الادارية</v>
          </cell>
          <cell r="E1298" t="str">
            <v>موظف اول خدمات اداريه (B)</v>
          </cell>
          <cell r="F1298">
            <v>44220</v>
          </cell>
          <cell r="G1298" t="str">
            <v>Permanent</v>
          </cell>
          <cell r="H1298">
            <v>36064</v>
          </cell>
          <cell r="I1298">
            <v>29809261303232</v>
          </cell>
          <cell r="J1298">
            <v>27</v>
          </cell>
          <cell r="K1298">
            <v>8120</v>
          </cell>
          <cell r="M1298" t="str">
            <v>ههيا - الشرقية</v>
          </cell>
        </row>
        <row r="1299">
          <cell r="A1299" t="str">
            <v>008408</v>
          </cell>
          <cell r="B1299">
            <v>8408</v>
          </cell>
          <cell r="C1299" t="str">
            <v>احمد مسعد محمد على عبدالعظيم</v>
          </cell>
          <cell r="D1299" t="str">
            <v>مستشفى ناصر العام - بنى سويف</v>
          </cell>
          <cell r="E1299" t="str">
            <v>مشرف عام كهرباء</v>
          </cell>
          <cell r="F1299">
            <v>44222</v>
          </cell>
          <cell r="G1299" t="str">
            <v>Permanent</v>
          </cell>
          <cell r="H1299">
            <v>34834</v>
          </cell>
          <cell r="I1299">
            <v>29505151306571</v>
          </cell>
          <cell r="J1299">
            <v>31</v>
          </cell>
          <cell r="K1299">
            <v>16700</v>
          </cell>
          <cell r="M1299" t="str">
            <v>ههيا - الشرقية</v>
          </cell>
        </row>
        <row r="1300">
          <cell r="A1300" t="str">
            <v>008409</v>
          </cell>
          <cell r="B1300">
            <v>8409</v>
          </cell>
          <cell r="C1300" t="str">
            <v>مصطفى حسن يونس حسن</v>
          </cell>
          <cell r="D1300" t="str">
            <v>مستشفى ناصر العام - بنى سويف</v>
          </cell>
          <cell r="E1300" t="str">
            <v>فرد اول امن</v>
          </cell>
          <cell r="F1300">
            <v>44223</v>
          </cell>
          <cell r="G1300" t="str">
            <v>Permanent</v>
          </cell>
          <cell r="H1300">
            <v>32821</v>
          </cell>
          <cell r="I1300">
            <v>28911092400199</v>
          </cell>
          <cell r="J1300">
            <v>36</v>
          </cell>
          <cell r="K1300">
            <v>7650</v>
          </cell>
          <cell r="M1300" t="str">
            <v>دير مواس - المنيا</v>
          </cell>
        </row>
        <row r="1301">
          <cell r="A1301" t="str">
            <v>008413</v>
          </cell>
          <cell r="B1301">
            <v>8413</v>
          </cell>
          <cell r="C1301" t="str">
            <v>على عزت على رزق</v>
          </cell>
          <cell r="D1301" t="str">
            <v>مستشفى ناصر العام - بنى سويف</v>
          </cell>
          <cell r="E1301" t="str">
            <v>مساعد ميكانيكى</v>
          </cell>
          <cell r="F1301">
            <v>44226</v>
          </cell>
          <cell r="G1301" t="str">
            <v>Permanent</v>
          </cell>
          <cell r="H1301">
            <v>35958</v>
          </cell>
          <cell r="I1301">
            <v>29806121701239</v>
          </cell>
          <cell r="J1301">
            <v>28</v>
          </cell>
          <cell r="K1301">
            <v>8650</v>
          </cell>
          <cell r="M1301" t="str">
            <v>منوف - المنوفية</v>
          </cell>
        </row>
        <row r="1302">
          <cell r="A1302" t="str">
            <v>008415</v>
          </cell>
          <cell r="B1302">
            <v>8415</v>
          </cell>
          <cell r="C1302" t="str">
            <v>عصام حسن سكران احمد</v>
          </cell>
          <cell r="D1302" t="str">
            <v>بالعاصمة الادارية الجديدة R5 الحى السكنى</v>
          </cell>
          <cell r="E1302" t="str">
            <v>موظف اول تشهيلات</v>
          </cell>
          <cell r="F1302">
            <v>44227</v>
          </cell>
          <cell r="G1302" t="str">
            <v>Permanent</v>
          </cell>
          <cell r="H1302">
            <v>34549</v>
          </cell>
          <cell r="I1302">
            <v>29408031301597</v>
          </cell>
          <cell r="J1302">
            <v>31</v>
          </cell>
          <cell r="K1302">
            <v>8570</v>
          </cell>
          <cell r="M1302" t="str">
            <v>منيا القمح - الشرقية</v>
          </cell>
        </row>
        <row r="1303">
          <cell r="A1303" t="str">
            <v>008421</v>
          </cell>
          <cell r="B1303">
            <v>8421</v>
          </cell>
          <cell r="C1303" t="str">
            <v>احمد ابراهيم احمد ابراهيم</v>
          </cell>
          <cell r="D1303" t="str">
            <v>بالعاصمة الادارية الجديدة R5 الحى السكنى</v>
          </cell>
          <cell r="E1303" t="str">
            <v>مراقب عام تنفيذ</v>
          </cell>
          <cell r="F1303">
            <v>44229</v>
          </cell>
          <cell r="G1303" t="str">
            <v>Permanent</v>
          </cell>
          <cell r="H1303">
            <v>26738</v>
          </cell>
          <cell r="I1303">
            <v>27303150104658</v>
          </cell>
          <cell r="J1303">
            <v>53</v>
          </cell>
          <cell r="K1303">
            <v>16700</v>
          </cell>
          <cell r="M1303" t="str">
            <v>البساتين - القاهرة</v>
          </cell>
        </row>
        <row r="1304">
          <cell r="A1304" t="str">
            <v>008422</v>
          </cell>
          <cell r="B1304">
            <v>8422</v>
          </cell>
          <cell r="C1304" t="str">
            <v>محب وجيه حليم ابراهيم</v>
          </cell>
          <cell r="D1304" t="str">
            <v>Fifth Square</v>
          </cell>
          <cell r="E1304" t="str">
            <v>مدير تنفيذ</v>
          </cell>
          <cell r="F1304">
            <v>44213</v>
          </cell>
          <cell r="G1304" t="str">
            <v>Permanent</v>
          </cell>
          <cell r="H1304">
            <v>32832</v>
          </cell>
          <cell r="I1304">
            <v>28911200101799</v>
          </cell>
          <cell r="J1304">
            <v>36</v>
          </cell>
          <cell r="K1304">
            <v>16700</v>
          </cell>
          <cell r="M1304" t="str">
            <v>النزهة - القاهرة</v>
          </cell>
        </row>
        <row r="1305">
          <cell r="A1305" t="str">
            <v>008423</v>
          </cell>
          <cell r="B1305">
            <v>8423</v>
          </cell>
          <cell r="C1305" t="str">
            <v>رامى اشرف محمود عبداللطيف</v>
          </cell>
          <cell r="D1305" t="str">
            <v>بالعاصمة الادارية الجديدة R5 الحى السكنى</v>
          </cell>
          <cell r="E1305" t="str">
            <v>موظف اول خدمات اداريه (A)</v>
          </cell>
          <cell r="F1305">
            <v>44233</v>
          </cell>
          <cell r="G1305" t="str">
            <v>Permanent</v>
          </cell>
          <cell r="H1305">
            <v>32554</v>
          </cell>
          <cell r="I1305">
            <v>28902152103017</v>
          </cell>
          <cell r="J1305">
            <v>37</v>
          </cell>
          <cell r="K1305">
            <v>8130</v>
          </cell>
          <cell r="M1305" t="str">
            <v>بولاق الدكرور - الجيزة</v>
          </cell>
        </row>
        <row r="1306">
          <cell r="A1306" t="str">
            <v>008426</v>
          </cell>
          <cell r="B1306">
            <v>8426</v>
          </cell>
          <cell r="C1306" t="str">
            <v>امير حسن رمضان محمد</v>
          </cell>
          <cell r="D1306" t="str">
            <v>بالعاصمة الادارية الجديدة R5 الحى السكنى</v>
          </cell>
          <cell r="E1306" t="str">
            <v>مراقب عام تنفيذ</v>
          </cell>
          <cell r="F1306">
            <v>44235</v>
          </cell>
          <cell r="G1306" t="str">
            <v>Permanent</v>
          </cell>
          <cell r="H1306">
            <v>26170</v>
          </cell>
          <cell r="I1306">
            <v>27108250104194</v>
          </cell>
          <cell r="J1306">
            <v>54</v>
          </cell>
          <cell r="K1306">
            <v>16700</v>
          </cell>
          <cell r="M1306" t="str">
            <v>العمرانية - الجيزة</v>
          </cell>
        </row>
        <row r="1307">
          <cell r="A1307" t="str">
            <v>008427</v>
          </cell>
          <cell r="B1307">
            <v>8427</v>
          </cell>
          <cell r="C1307" t="str">
            <v>محمد رمضان محمد منصور</v>
          </cell>
          <cell r="D1307" t="str">
            <v>الحديقة المركزيه CP-B02 - المرحلة الثانية</v>
          </cell>
          <cell r="E1307" t="str">
            <v>مشرف عام صحى</v>
          </cell>
          <cell r="F1307">
            <v>44235</v>
          </cell>
          <cell r="G1307" t="str">
            <v>Permanent</v>
          </cell>
          <cell r="H1307">
            <v>29471</v>
          </cell>
          <cell r="I1307">
            <v>28009070105571</v>
          </cell>
          <cell r="J1307">
            <v>45</v>
          </cell>
          <cell r="K1307">
            <v>15150</v>
          </cell>
          <cell r="M1307" t="str">
            <v>الزاوية الحمراء - القاهرة</v>
          </cell>
        </row>
        <row r="1308">
          <cell r="A1308" t="str">
            <v>008428</v>
          </cell>
          <cell r="B1308">
            <v>8428</v>
          </cell>
          <cell r="C1308" t="str">
            <v>محمد كمال سعد على سعد</v>
          </cell>
          <cell r="D1308" t="str">
            <v>5th Square - Sales Center</v>
          </cell>
          <cell r="E1308" t="str">
            <v>موظف اول خدمات اداريه (A)</v>
          </cell>
          <cell r="F1308">
            <v>44234</v>
          </cell>
          <cell r="G1308" t="str">
            <v>Permanent</v>
          </cell>
          <cell r="H1308">
            <v>35065</v>
          </cell>
          <cell r="I1308">
            <v>29601011315031</v>
          </cell>
          <cell r="J1308">
            <v>30</v>
          </cell>
          <cell r="K1308">
            <v>8550</v>
          </cell>
          <cell r="M1308" t="str">
            <v>ههيا - الشرقية</v>
          </cell>
        </row>
        <row r="1309">
          <cell r="A1309" t="str">
            <v>008430</v>
          </cell>
          <cell r="B1309">
            <v>8430</v>
          </cell>
          <cell r="C1309" t="str">
            <v>سمير محمود عواد محمود الكرداسى</v>
          </cell>
          <cell r="D1309" t="str">
            <v>المول التجارى - Fifth Square</v>
          </cell>
          <cell r="E1309" t="str">
            <v>رئيس قسم المساحة</v>
          </cell>
          <cell r="F1309">
            <v>44237</v>
          </cell>
          <cell r="G1309" t="str">
            <v>Permanent</v>
          </cell>
          <cell r="H1309">
            <v>33136</v>
          </cell>
          <cell r="I1309">
            <v>29009201405137</v>
          </cell>
          <cell r="J1309">
            <v>35</v>
          </cell>
          <cell r="K1309">
            <v>16700</v>
          </cell>
          <cell r="M1309" t="str">
            <v>شبين القناطر - القليوبية</v>
          </cell>
        </row>
        <row r="1310">
          <cell r="A1310" t="str">
            <v>008433</v>
          </cell>
          <cell r="B1310">
            <v>8433</v>
          </cell>
          <cell r="C1310" t="str">
            <v>عيد عبدالعال عبدالحليم فرج</v>
          </cell>
          <cell r="D1310" t="str">
            <v>ادارة المعدات</v>
          </cell>
          <cell r="E1310" t="str">
            <v>سائق جرار زراعى</v>
          </cell>
          <cell r="F1310">
            <v>44240</v>
          </cell>
          <cell r="G1310" t="str">
            <v>Permanent</v>
          </cell>
          <cell r="H1310">
            <v>30257</v>
          </cell>
          <cell r="I1310">
            <v>28211022200158</v>
          </cell>
          <cell r="J1310">
            <v>43</v>
          </cell>
          <cell r="K1310">
            <v>10510</v>
          </cell>
          <cell r="M1310" t="str">
            <v>سمسطا - بنى سويف</v>
          </cell>
        </row>
        <row r="1311">
          <cell r="A1311" t="str">
            <v>008435</v>
          </cell>
          <cell r="B1311">
            <v>8435</v>
          </cell>
          <cell r="C1311" t="str">
            <v>احمد شوقى شحاته رفاعى</v>
          </cell>
          <cell r="D1311" t="str">
            <v>مكتب القاهره للتصميمات - مشروع المطاف</v>
          </cell>
          <cell r="E1311" t="str">
            <v>رسام اول ميكانيكا</v>
          </cell>
          <cell r="F1311">
            <v>44241</v>
          </cell>
          <cell r="G1311" t="str">
            <v>Permanent</v>
          </cell>
          <cell r="H1311">
            <v>24871</v>
          </cell>
          <cell r="I1311">
            <v>26802030103391</v>
          </cell>
          <cell r="J1311">
            <v>58</v>
          </cell>
          <cell r="K1311">
            <v>16700</v>
          </cell>
          <cell r="M1311" t="str">
            <v>التجمع الاول - القاهرة</v>
          </cell>
        </row>
        <row r="1312">
          <cell r="A1312" t="str">
            <v>008438</v>
          </cell>
          <cell r="B1312">
            <v>8438</v>
          </cell>
          <cell r="C1312" t="str">
            <v>حسين جمال فرج عبدالفتاح</v>
          </cell>
          <cell r="D1312" t="str">
            <v>R5-ادارة الزراعه -محور التسعين الجنوبى بالعاصمه</v>
          </cell>
          <cell r="E1312" t="str">
            <v>مشرف شبكات رى</v>
          </cell>
          <cell r="F1312">
            <v>44244</v>
          </cell>
          <cell r="G1312" t="str">
            <v>Permanent</v>
          </cell>
          <cell r="H1312">
            <v>34339</v>
          </cell>
          <cell r="I1312">
            <v>29401051701139</v>
          </cell>
          <cell r="J1312">
            <v>32</v>
          </cell>
          <cell r="K1312">
            <v>12830</v>
          </cell>
          <cell r="M1312" t="str">
            <v>اشمون - المنوفية</v>
          </cell>
        </row>
        <row r="1313">
          <cell r="A1313" t="str">
            <v>008439</v>
          </cell>
          <cell r="B1313">
            <v>8439</v>
          </cell>
          <cell r="C1313" t="str">
            <v>احمد نادى مهدى سالم</v>
          </cell>
          <cell r="D1313" t="str">
            <v>ادارة الزراعه-مشروع CP المرحلة الاولى</v>
          </cell>
          <cell r="E1313" t="str">
            <v>مشرف شبكات رى</v>
          </cell>
          <cell r="F1313">
            <v>44243</v>
          </cell>
          <cell r="G1313" t="str">
            <v>Permanent</v>
          </cell>
          <cell r="H1313">
            <v>34491</v>
          </cell>
          <cell r="I1313">
            <v>29406061701155</v>
          </cell>
          <cell r="J1313">
            <v>32</v>
          </cell>
          <cell r="K1313">
            <v>15560</v>
          </cell>
          <cell r="M1313" t="str">
            <v>اشمون - المنوفية</v>
          </cell>
        </row>
        <row r="1314">
          <cell r="A1314" t="str">
            <v>008440</v>
          </cell>
          <cell r="B1314">
            <v>8440</v>
          </cell>
          <cell r="C1314" t="str">
            <v>هانى جمعه مبارك محمد</v>
          </cell>
          <cell r="D1314" t="str">
            <v>Fifth Square</v>
          </cell>
          <cell r="E1314" t="str">
            <v>سائق - درجه ثانيه</v>
          </cell>
          <cell r="F1314">
            <v>44242</v>
          </cell>
          <cell r="G1314" t="str">
            <v>Permanent</v>
          </cell>
          <cell r="H1314">
            <v>30222</v>
          </cell>
          <cell r="I1314">
            <v>28209282100551</v>
          </cell>
          <cell r="J1314">
            <v>43</v>
          </cell>
          <cell r="K1314">
            <v>9060</v>
          </cell>
          <cell r="M1314" t="str">
            <v>الهرم - الجيزة</v>
          </cell>
        </row>
        <row r="1315">
          <cell r="A1315" t="str">
            <v>008441</v>
          </cell>
          <cell r="B1315">
            <v>8441</v>
          </cell>
          <cell r="C1315" t="str">
            <v>عبدالسلام عبدالعظيم سليمان محمد</v>
          </cell>
          <cell r="D1315" t="str">
            <v>R5 ادارة الزراعه -العاصمه الاداريه الجديده</v>
          </cell>
          <cell r="E1315" t="str">
            <v>مشرف عام شبكات رى</v>
          </cell>
          <cell r="F1315">
            <v>44243</v>
          </cell>
          <cell r="G1315" t="str">
            <v>Permanent</v>
          </cell>
          <cell r="H1315">
            <v>28883</v>
          </cell>
          <cell r="I1315">
            <v>27901282300914</v>
          </cell>
          <cell r="J1315">
            <v>47</v>
          </cell>
          <cell r="K1315">
            <v>16050</v>
          </cell>
          <cell r="M1315" t="str">
            <v>الفيوم - الفيوم</v>
          </cell>
        </row>
        <row r="1316">
          <cell r="A1316" t="str">
            <v>008442</v>
          </cell>
          <cell r="B1316">
            <v>8442</v>
          </cell>
          <cell r="C1316" t="str">
            <v>اسلام بدر الدين عبدالعزيز عبدالعزيز</v>
          </cell>
          <cell r="D1316" t="str">
            <v>Lake Residence</v>
          </cell>
          <cell r="E1316" t="str">
            <v>مشرف تنفيذ</v>
          </cell>
          <cell r="F1316">
            <v>44243</v>
          </cell>
          <cell r="G1316" t="str">
            <v>Permanent</v>
          </cell>
          <cell r="H1316">
            <v>34735</v>
          </cell>
          <cell r="I1316">
            <v>29502050101015</v>
          </cell>
          <cell r="J1316">
            <v>31</v>
          </cell>
          <cell r="K1316">
            <v>14650</v>
          </cell>
          <cell r="M1316" t="str">
            <v>الزاوية الحمراء - القاهرة</v>
          </cell>
        </row>
        <row r="1317">
          <cell r="A1317" t="str">
            <v>008443</v>
          </cell>
          <cell r="B1317">
            <v>8443</v>
          </cell>
          <cell r="C1317" t="str">
            <v>محمد مصطفى احمد متولى احمد</v>
          </cell>
          <cell r="D1317" t="str">
            <v>مستشفى ناصر العام - بنى سويف</v>
          </cell>
          <cell r="E1317" t="str">
            <v>فنى ممتاز كهرباء</v>
          </cell>
          <cell r="F1317">
            <v>44243</v>
          </cell>
          <cell r="G1317" t="str">
            <v>Permanent</v>
          </cell>
          <cell r="H1317">
            <v>31816</v>
          </cell>
          <cell r="I1317">
            <v>28702081402515</v>
          </cell>
          <cell r="J1317">
            <v>39</v>
          </cell>
          <cell r="K1317">
            <v>15150</v>
          </cell>
          <cell r="M1317" t="str">
            <v>بنها - القليوبية</v>
          </cell>
        </row>
        <row r="1318">
          <cell r="A1318" t="str">
            <v>008445</v>
          </cell>
          <cell r="B1318">
            <v>8445</v>
          </cell>
          <cell r="C1318" t="str">
            <v>السيد عزوز عبدالغفار احمد حسين</v>
          </cell>
          <cell r="D1318" t="str">
            <v>بالعاصمة الادارية الجديدة R5 الحى السكنى</v>
          </cell>
          <cell r="E1318" t="str">
            <v>سائق لودر مفصلي</v>
          </cell>
          <cell r="F1318">
            <v>44247</v>
          </cell>
          <cell r="G1318" t="str">
            <v>Permanent</v>
          </cell>
          <cell r="H1318">
            <v>31171</v>
          </cell>
          <cell r="I1318">
            <v>28505041500379</v>
          </cell>
          <cell r="J1318">
            <v>41</v>
          </cell>
          <cell r="K1318">
            <v>12880</v>
          </cell>
          <cell r="M1318" t="str">
            <v>الحامول - كفر الشيخ</v>
          </cell>
        </row>
        <row r="1319">
          <cell r="A1319" t="str">
            <v>008447</v>
          </cell>
          <cell r="B1319">
            <v>8447</v>
          </cell>
          <cell r="C1319" t="str">
            <v>عاطف ثابت محمد عراقى</v>
          </cell>
          <cell r="D1319" t="str">
            <v>ادارة المعدات</v>
          </cell>
          <cell r="E1319" t="str">
            <v>سائق تيلى هاندلر</v>
          </cell>
          <cell r="F1319">
            <v>44247</v>
          </cell>
          <cell r="G1319" t="str">
            <v>Permanent</v>
          </cell>
          <cell r="H1319">
            <v>33604</v>
          </cell>
          <cell r="I1319">
            <v>29201012723452</v>
          </cell>
          <cell r="J1319">
            <v>34</v>
          </cell>
          <cell r="K1319">
            <v>11860</v>
          </cell>
          <cell r="M1319" t="str">
            <v>قنا - قنا</v>
          </cell>
        </row>
        <row r="1320">
          <cell r="A1320" t="str">
            <v>008461</v>
          </cell>
          <cell r="B1320">
            <v>8461</v>
          </cell>
          <cell r="C1320" t="str">
            <v>مؤمن شوقى محمود ابوالوفا</v>
          </cell>
          <cell r="D1320" t="str">
            <v>ادارة الزراعه-مشروع CP المرحلة الاولى</v>
          </cell>
          <cell r="E1320" t="str">
            <v>مشرف شبكات رى</v>
          </cell>
          <cell r="F1320">
            <v>44251</v>
          </cell>
          <cell r="G1320" t="str">
            <v>Permanent</v>
          </cell>
          <cell r="H1320">
            <v>35214</v>
          </cell>
          <cell r="I1320">
            <v>29605292600672</v>
          </cell>
          <cell r="J1320">
            <v>30</v>
          </cell>
          <cell r="K1320">
            <v>13260</v>
          </cell>
          <cell r="M1320" t="str">
            <v>سوهاج - سوهاج</v>
          </cell>
        </row>
        <row r="1321">
          <cell r="A1321" t="str">
            <v>008464</v>
          </cell>
          <cell r="B1321">
            <v>8464</v>
          </cell>
          <cell r="C1321" t="str">
            <v>عبدالله السيد عبدالرحيم السيد</v>
          </cell>
          <cell r="D1321" t="str">
            <v>MAR VILLE - NEW ZAYED</v>
          </cell>
          <cell r="E1321" t="str">
            <v>سائق جرار زراعى</v>
          </cell>
          <cell r="F1321">
            <v>44254</v>
          </cell>
          <cell r="G1321" t="str">
            <v>Permanent</v>
          </cell>
          <cell r="H1321">
            <v>29409</v>
          </cell>
          <cell r="I1321">
            <v>28007071200515</v>
          </cell>
          <cell r="J1321">
            <v>46</v>
          </cell>
          <cell r="K1321">
            <v>10540</v>
          </cell>
          <cell r="M1321" t="str">
            <v>ميت غمر - الدقهلية</v>
          </cell>
        </row>
        <row r="1322">
          <cell r="A1322" t="str">
            <v>008465</v>
          </cell>
          <cell r="B1322">
            <v>8465</v>
          </cell>
          <cell r="C1322" t="str">
            <v>محمد عبدالعزيز صلاح العزب متولى</v>
          </cell>
          <cell r="D1322" t="str">
            <v>ادارة المعدات</v>
          </cell>
          <cell r="E1322" t="str">
            <v>سائق حفار</v>
          </cell>
          <cell r="F1322">
            <v>44254</v>
          </cell>
          <cell r="G1322" t="str">
            <v>Permanent</v>
          </cell>
          <cell r="H1322">
            <v>35674</v>
          </cell>
          <cell r="I1322">
            <v>29709011204838</v>
          </cell>
          <cell r="J1322">
            <v>28</v>
          </cell>
          <cell r="K1322">
            <v>11850</v>
          </cell>
          <cell r="M1322" t="str">
            <v>ميت غمر - الدقهلية</v>
          </cell>
        </row>
        <row r="1323">
          <cell r="A1323" t="str">
            <v>008468</v>
          </cell>
          <cell r="B1323">
            <v>8468</v>
          </cell>
          <cell r="C1323" t="str">
            <v>حسام حسنى حسن محمود</v>
          </cell>
          <cell r="D1323" t="str">
            <v>ادارة الزراعه-مشروع CP -المرحلة الثانيه</v>
          </cell>
          <cell r="E1323" t="str">
            <v>مهندس ممتاز شبكات رى</v>
          </cell>
          <cell r="F1323">
            <v>44256</v>
          </cell>
          <cell r="G1323" t="str">
            <v>Permanent</v>
          </cell>
          <cell r="H1323">
            <v>34357</v>
          </cell>
          <cell r="I1323">
            <v>29401232100234</v>
          </cell>
          <cell r="J1323">
            <v>32</v>
          </cell>
          <cell r="K1323">
            <v>16700</v>
          </cell>
          <cell r="M1323" t="str">
            <v>الجيزة - الجيزة</v>
          </cell>
        </row>
        <row r="1324">
          <cell r="A1324" t="str">
            <v>008474</v>
          </cell>
          <cell r="B1324">
            <v>8474</v>
          </cell>
          <cell r="C1324" t="str">
            <v>محمد عبدالقادر محمد عبدالقادر</v>
          </cell>
          <cell r="D1324" t="str">
            <v>Mar Bay</v>
          </cell>
          <cell r="E1324" t="str">
            <v>سائق - درجه اولى</v>
          </cell>
          <cell r="F1324">
            <v>44261</v>
          </cell>
          <cell r="G1324" t="str">
            <v>Permanent</v>
          </cell>
          <cell r="H1324">
            <v>31927</v>
          </cell>
          <cell r="I1324">
            <v>28705301600576</v>
          </cell>
          <cell r="J1324">
            <v>39</v>
          </cell>
          <cell r="K1324">
            <v>9980</v>
          </cell>
          <cell r="M1324" t="str">
            <v>زفتى - الغربية</v>
          </cell>
        </row>
        <row r="1325">
          <cell r="A1325" t="str">
            <v>008476</v>
          </cell>
          <cell r="B1325">
            <v>8476</v>
          </cell>
          <cell r="C1325" t="str">
            <v>اسامه حنفى محمود جاد</v>
          </cell>
          <cell r="D1325" t="str">
            <v>الكبارى الخضراء</v>
          </cell>
          <cell r="E1325" t="str">
            <v>مراقب عام تشطيبات</v>
          </cell>
          <cell r="F1325">
            <v>44261</v>
          </cell>
          <cell r="G1325" t="str">
            <v>Permanent</v>
          </cell>
          <cell r="H1325">
            <v>26148</v>
          </cell>
          <cell r="I1325">
            <v>27108030100414</v>
          </cell>
          <cell r="J1325">
            <v>54</v>
          </cell>
          <cell r="K1325">
            <v>16700</v>
          </cell>
          <cell r="M1325" t="str">
            <v>السيده زينب - القاهرة</v>
          </cell>
        </row>
        <row r="1326">
          <cell r="A1326" t="str">
            <v>008480</v>
          </cell>
          <cell r="B1326">
            <v>8480</v>
          </cell>
          <cell r="C1326" t="str">
            <v>عبدالمنصف سعيد عبدالمنصف محاريق</v>
          </cell>
          <cell r="D1326" t="str">
            <v>MAR VILLE - NEW ZAYED</v>
          </cell>
          <cell r="E1326" t="str">
            <v>سائق لودر زاحف</v>
          </cell>
          <cell r="F1326">
            <v>44263</v>
          </cell>
          <cell r="G1326" t="str">
            <v>Permanent</v>
          </cell>
          <cell r="H1326">
            <v>30965</v>
          </cell>
          <cell r="I1326">
            <v>28410101703079</v>
          </cell>
          <cell r="J1326">
            <v>41</v>
          </cell>
          <cell r="K1326">
            <v>10020</v>
          </cell>
          <cell r="M1326" t="str">
            <v>منوف - المنوفية</v>
          </cell>
        </row>
        <row r="1327">
          <cell r="A1327" t="str">
            <v>008483</v>
          </cell>
          <cell r="B1327">
            <v>8483</v>
          </cell>
          <cell r="C1327" t="str">
            <v>محمد احمد محمد سيد احمد</v>
          </cell>
          <cell r="D1327" t="str">
            <v>المول التجارى - Fifth Square</v>
          </cell>
          <cell r="E1327" t="str">
            <v>فرد اول امن</v>
          </cell>
          <cell r="F1327">
            <v>44264</v>
          </cell>
          <cell r="G1327" t="str">
            <v>Permanent</v>
          </cell>
          <cell r="H1327">
            <v>36503</v>
          </cell>
          <cell r="I1327">
            <v>29912091301812</v>
          </cell>
          <cell r="J1327">
            <v>26</v>
          </cell>
          <cell r="K1327">
            <v>7650</v>
          </cell>
          <cell r="M1327" t="str">
            <v>ابو كبير - الشرقية</v>
          </cell>
        </row>
        <row r="1328">
          <cell r="A1328" t="str">
            <v>008485</v>
          </cell>
          <cell r="B1328">
            <v>8485</v>
          </cell>
          <cell r="C1328" t="str">
            <v>مصطفى عبده احمد احمد</v>
          </cell>
          <cell r="D1328" t="str">
            <v>Mar Bay</v>
          </cell>
          <cell r="E1328" t="str">
            <v>فرد اول امن</v>
          </cell>
          <cell r="F1328">
            <v>44264</v>
          </cell>
          <cell r="G1328" t="str">
            <v>Permanent</v>
          </cell>
          <cell r="H1328">
            <v>35629</v>
          </cell>
          <cell r="I1328">
            <v>29707182600232</v>
          </cell>
          <cell r="J1328">
            <v>29</v>
          </cell>
          <cell r="K1328">
            <v>7650</v>
          </cell>
          <cell r="M1328" t="str">
            <v>طهطا - سوهاج</v>
          </cell>
        </row>
        <row r="1329">
          <cell r="A1329" t="str">
            <v>008488</v>
          </cell>
          <cell r="B1329">
            <v>8488</v>
          </cell>
          <cell r="C1329" t="str">
            <v>شادى محمد حنفى محمود متولى</v>
          </cell>
          <cell r="D1329" t="str">
            <v>الادارة العامة للحصر</v>
          </cell>
          <cell r="E1329" t="str">
            <v>مدير قسم حصر</v>
          </cell>
          <cell r="F1329">
            <v>44265</v>
          </cell>
          <cell r="G1329" t="str">
            <v>Permanent</v>
          </cell>
          <cell r="H1329">
            <v>30891</v>
          </cell>
          <cell r="I1329">
            <v>28407280104297</v>
          </cell>
          <cell r="J1329">
            <v>42</v>
          </cell>
          <cell r="K1329">
            <v>16700</v>
          </cell>
          <cell r="M1329" t="str">
            <v>الساحل - القاهرة</v>
          </cell>
        </row>
        <row r="1330">
          <cell r="A1330" t="str">
            <v>008489</v>
          </cell>
          <cell r="B1330">
            <v>8489</v>
          </cell>
          <cell r="C1330" t="str">
            <v>سامح عبدالباقى محمد مرسى</v>
          </cell>
          <cell r="D1330" t="str">
            <v>بالعاصمة الادارية الجديدة R5 الحى السكنى</v>
          </cell>
          <cell r="E1330" t="str">
            <v>مهندس ممتاز تنفيذ - ميكانيكا</v>
          </cell>
          <cell r="F1330">
            <v>44265</v>
          </cell>
          <cell r="G1330" t="str">
            <v>Permanent</v>
          </cell>
          <cell r="H1330">
            <v>34202</v>
          </cell>
          <cell r="I1330">
            <v>29308212403257</v>
          </cell>
          <cell r="J1330">
            <v>32</v>
          </cell>
          <cell r="K1330">
            <v>16700</v>
          </cell>
          <cell r="M1330" t="str">
            <v>المنيا - المنيا</v>
          </cell>
        </row>
        <row r="1331">
          <cell r="A1331" t="str">
            <v>008494</v>
          </cell>
          <cell r="B1331">
            <v>8494</v>
          </cell>
          <cell r="C1331" t="str">
            <v>احمد صادق الشافعى على محمد</v>
          </cell>
          <cell r="D1331" t="str">
            <v>Mar Bay</v>
          </cell>
          <cell r="E1331" t="str">
            <v>مشرف عام تنفيذ</v>
          </cell>
          <cell r="F1331">
            <v>44269</v>
          </cell>
          <cell r="G1331" t="str">
            <v>Permanent</v>
          </cell>
          <cell r="H1331">
            <v>29447</v>
          </cell>
          <cell r="I1331">
            <v>28008141301558</v>
          </cell>
          <cell r="J1331">
            <v>45</v>
          </cell>
          <cell r="K1331">
            <v>15640</v>
          </cell>
          <cell r="M1331" t="str">
            <v>ديرب نجم - الشرقية</v>
          </cell>
        </row>
        <row r="1332">
          <cell r="A1332" t="str">
            <v>008496</v>
          </cell>
          <cell r="B1332">
            <v>8496</v>
          </cell>
          <cell r="C1332" t="str">
            <v>احمد حامد عبدالمنعم سليم</v>
          </cell>
          <cell r="D1332" t="str">
            <v>بالعاصمة الادارية الجديدة R5 الحى السكنى</v>
          </cell>
          <cell r="E1332" t="str">
            <v>مدير تنفيذ ميكانيكا</v>
          </cell>
          <cell r="F1332">
            <v>44271</v>
          </cell>
          <cell r="G1332" t="str">
            <v>Permanent</v>
          </cell>
          <cell r="H1332">
            <v>30895</v>
          </cell>
          <cell r="I1332">
            <v>28408011311398</v>
          </cell>
          <cell r="J1332">
            <v>41</v>
          </cell>
          <cell r="K1332">
            <v>16700</v>
          </cell>
          <cell r="M1332" t="str">
            <v>ديرب نجم - الشرقية</v>
          </cell>
        </row>
        <row r="1333">
          <cell r="A1333" t="str">
            <v>008499</v>
          </cell>
          <cell r="B1333">
            <v>8499</v>
          </cell>
          <cell r="C1333" t="str">
            <v>سمير مصطفى اسماعيل احمد</v>
          </cell>
          <cell r="D1333" t="str">
            <v>العقود وخدمة وعلاقات العملاء</v>
          </cell>
          <cell r="E1333" t="str">
            <v>اخصائى ممتاز شئون قانونيه</v>
          </cell>
          <cell r="F1333">
            <v>44271</v>
          </cell>
          <cell r="G1333" t="str">
            <v>Permanent</v>
          </cell>
          <cell r="H1333">
            <v>32684</v>
          </cell>
          <cell r="I1333">
            <v>28906250105538</v>
          </cell>
          <cell r="J1333">
            <v>37</v>
          </cell>
          <cell r="K1333">
            <v>16700</v>
          </cell>
          <cell r="M1333" t="str">
            <v>المقطم - القاهرة</v>
          </cell>
        </row>
        <row r="1334">
          <cell r="A1334" t="str">
            <v>008500</v>
          </cell>
          <cell r="B1334">
            <v>8500</v>
          </cell>
          <cell r="C1334" t="str">
            <v>عيد محمود حسانين منصور</v>
          </cell>
          <cell r="D1334" t="str">
            <v>بالعاصمة الادارية الجديدة R5 الحى السكنى</v>
          </cell>
          <cell r="E1334" t="str">
            <v>مشرف كهرباء - تجهيزات</v>
          </cell>
          <cell r="F1334">
            <v>44271</v>
          </cell>
          <cell r="G1334" t="str">
            <v>Permanent</v>
          </cell>
          <cell r="H1334">
            <v>28464</v>
          </cell>
          <cell r="I1334">
            <v>27712052500411</v>
          </cell>
          <cell r="J1334">
            <v>48</v>
          </cell>
          <cell r="K1334">
            <v>15560</v>
          </cell>
          <cell r="M1334" t="str">
            <v>ابو الهدر - اسيوط</v>
          </cell>
        </row>
        <row r="1335">
          <cell r="A1335" t="str">
            <v>008501</v>
          </cell>
          <cell r="B1335">
            <v>8501</v>
          </cell>
          <cell r="C1335" t="str">
            <v>ابوبكر عبدالكريم عبدالهادى علام</v>
          </cell>
          <cell r="D1335" t="str">
            <v>بالعاصمة الادارية الجديدة R5 الحى السكنى</v>
          </cell>
          <cell r="E1335" t="str">
            <v>مشرف كهرباء - تجهيزات</v>
          </cell>
          <cell r="F1335">
            <v>44271</v>
          </cell>
          <cell r="G1335" t="str">
            <v>Permanent</v>
          </cell>
          <cell r="H1335">
            <v>28949</v>
          </cell>
          <cell r="I1335">
            <v>27904041401051</v>
          </cell>
          <cell r="J1335">
            <v>47</v>
          </cell>
          <cell r="K1335">
            <v>13250</v>
          </cell>
          <cell r="M1335" t="str">
            <v>بنها - القليوبية</v>
          </cell>
        </row>
        <row r="1336">
          <cell r="A1336" t="str">
            <v>008503</v>
          </cell>
          <cell r="B1336">
            <v>8503</v>
          </cell>
          <cell r="C1336" t="str">
            <v>اسامه عبدالمالك عبدالرشيد عبدالمالك</v>
          </cell>
          <cell r="D1336" t="str">
            <v>بالعاصمة الادارية الجديدة R5 الحى السكنى</v>
          </cell>
          <cell r="E1336" t="str">
            <v>مراقب تنفيذ</v>
          </cell>
          <cell r="F1336">
            <v>44275</v>
          </cell>
          <cell r="G1336" t="str">
            <v>Permanent</v>
          </cell>
          <cell r="H1336">
            <v>30987</v>
          </cell>
          <cell r="I1336">
            <v>28411010105795</v>
          </cell>
          <cell r="J1336">
            <v>41</v>
          </cell>
          <cell r="K1336">
            <v>16700</v>
          </cell>
          <cell r="M1336" t="str">
            <v>15مايو - القاهرة</v>
          </cell>
        </row>
        <row r="1337">
          <cell r="A1337" t="str">
            <v>008505</v>
          </cell>
          <cell r="B1337">
            <v>8505</v>
          </cell>
          <cell r="C1337" t="str">
            <v>على حمدى على محمد السحيتى</v>
          </cell>
          <cell r="D1337" t="str">
            <v>مستشفى ناصر العام - بنى سويف</v>
          </cell>
          <cell r="E1337" t="str">
            <v>سائق - درجه اولى</v>
          </cell>
          <cell r="F1337">
            <v>44275</v>
          </cell>
          <cell r="G1337" t="str">
            <v>Permanent</v>
          </cell>
          <cell r="H1337">
            <v>31297</v>
          </cell>
          <cell r="I1337">
            <v>28509071402776</v>
          </cell>
          <cell r="J1337">
            <v>40</v>
          </cell>
          <cell r="K1337">
            <v>10030</v>
          </cell>
          <cell r="M1337" t="str">
            <v>القناطر الخيرية - القليوبية</v>
          </cell>
        </row>
        <row r="1338">
          <cell r="A1338" t="str">
            <v>008507</v>
          </cell>
          <cell r="B1338">
            <v>8507</v>
          </cell>
          <cell r="C1338" t="str">
            <v>محمد عصام حسينى على عثمان</v>
          </cell>
          <cell r="D1338" t="str">
            <v>بالعاصمة الادارية الجديدة R5 الحى السكنى</v>
          </cell>
          <cell r="E1338" t="str">
            <v>موظف اول خدمات اداريه (B)</v>
          </cell>
          <cell r="F1338">
            <v>44275</v>
          </cell>
          <cell r="G1338" t="str">
            <v>Permanent</v>
          </cell>
          <cell r="H1338">
            <v>34969</v>
          </cell>
          <cell r="I1338">
            <v>29509271300114</v>
          </cell>
          <cell r="J1338">
            <v>30</v>
          </cell>
          <cell r="K1338">
            <v>7690</v>
          </cell>
          <cell r="M1338" t="str">
            <v>ههيا - الشرقية</v>
          </cell>
        </row>
        <row r="1339">
          <cell r="A1339" t="str">
            <v>008509</v>
          </cell>
          <cell r="B1339">
            <v>8509</v>
          </cell>
          <cell r="C1339" t="str">
            <v>محمد ابوسريع محمد ابوسريع</v>
          </cell>
          <cell r="D1339" t="str">
            <v>ادارة الزراعه-مشروع CP -المرحلة الثانيه</v>
          </cell>
          <cell r="E1339" t="str">
            <v>فنى ممتاز زراعه</v>
          </cell>
          <cell r="F1339">
            <v>44275</v>
          </cell>
          <cell r="G1339" t="str">
            <v>Permanent</v>
          </cell>
          <cell r="H1339">
            <v>31228</v>
          </cell>
          <cell r="I1339">
            <v>28506302100272</v>
          </cell>
          <cell r="J1339">
            <v>41</v>
          </cell>
          <cell r="K1339">
            <v>12740</v>
          </cell>
          <cell r="M1339" t="str">
            <v>العياط - الجيزة</v>
          </cell>
        </row>
        <row r="1340">
          <cell r="A1340" t="str">
            <v>008510</v>
          </cell>
          <cell r="B1340">
            <v>8510</v>
          </cell>
          <cell r="C1340" t="str">
            <v>اسامه عصام عبدالله مختار سليم</v>
          </cell>
          <cell r="D1340" t="str">
            <v>GRC UNIT</v>
          </cell>
          <cell r="E1340" t="str">
            <v>مساعد ممتاز امين مخازن</v>
          </cell>
          <cell r="F1340">
            <v>44278</v>
          </cell>
          <cell r="G1340" t="str">
            <v>Permanent</v>
          </cell>
          <cell r="H1340">
            <v>33442</v>
          </cell>
          <cell r="I1340">
            <v>29107231403033</v>
          </cell>
          <cell r="J1340">
            <v>35</v>
          </cell>
          <cell r="K1340">
            <v>11890</v>
          </cell>
          <cell r="M1340" t="str">
            <v>العاشر من رمضان - الشرقية</v>
          </cell>
        </row>
        <row r="1341">
          <cell r="A1341" t="str">
            <v>008511</v>
          </cell>
          <cell r="B1341">
            <v>8511</v>
          </cell>
          <cell r="C1341" t="str">
            <v>اسامه عبدالكريم زكى رمضان</v>
          </cell>
          <cell r="D1341" t="str">
            <v>MAR VILLE - NEW ZAYED</v>
          </cell>
          <cell r="E1341" t="str">
            <v>سائق - درجه اولى</v>
          </cell>
          <cell r="F1341">
            <v>44278</v>
          </cell>
          <cell r="G1341" t="str">
            <v>Permanent</v>
          </cell>
          <cell r="H1341">
            <v>30036</v>
          </cell>
          <cell r="I1341">
            <v>28203262100611</v>
          </cell>
          <cell r="J1341">
            <v>44</v>
          </cell>
          <cell r="K1341">
            <v>10930</v>
          </cell>
          <cell r="M1341" t="str">
            <v>الهرم - الجيزة</v>
          </cell>
        </row>
        <row r="1342">
          <cell r="A1342" t="str">
            <v>008512</v>
          </cell>
          <cell r="B1342">
            <v>8512</v>
          </cell>
          <cell r="C1342" t="str">
            <v>محمود محمد ابراهيم على ابراهيم صبيح</v>
          </cell>
          <cell r="D1342" t="str">
            <v>الحديقة المركزيه CP-B02 - المرحلة الثانية</v>
          </cell>
          <cell r="E1342" t="str">
            <v>مشرف سلامة و صحة مهنية</v>
          </cell>
          <cell r="F1342">
            <v>44278</v>
          </cell>
          <cell r="G1342" t="str">
            <v>Permanent</v>
          </cell>
          <cell r="H1342">
            <v>34943</v>
          </cell>
          <cell r="I1342">
            <v>29509011302954</v>
          </cell>
          <cell r="J1342">
            <v>30</v>
          </cell>
          <cell r="K1342">
            <v>13350</v>
          </cell>
          <cell r="M1342" t="str">
            <v>بلبيس - الشرقية</v>
          </cell>
        </row>
        <row r="1343">
          <cell r="A1343" t="str">
            <v>008513</v>
          </cell>
          <cell r="B1343">
            <v>8513</v>
          </cell>
          <cell r="C1343" t="str">
            <v>احمد محمود محمد عبدالمجيد البدرى</v>
          </cell>
          <cell r="D1343" t="str">
            <v>MAR VILLE - NEW ZAYED</v>
          </cell>
          <cell r="E1343" t="str">
            <v>رئيس قسم جودة</v>
          </cell>
          <cell r="F1343">
            <v>44282</v>
          </cell>
          <cell r="G1343" t="str">
            <v>Permanent</v>
          </cell>
          <cell r="H1343">
            <v>32610</v>
          </cell>
          <cell r="I1343">
            <v>28904121201617</v>
          </cell>
          <cell r="J1343">
            <v>37</v>
          </cell>
          <cell r="K1343">
            <v>16700</v>
          </cell>
          <cell r="M1343" t="str">
            <v>ميت غمر - الدقهلية</v>
          </cell>
        </row>
        <row r="1344">
          <cell r="A1344" t="str">
            <v>008515</v>
          </cell>
          <cell r="B1344">
            <v>8515</v>
          </cell>
          <cell r="C1344" t="str">
            <v>احمد ابراهيم لطفى ابراهيم صقر</v>
          </cell>
          <cell r="D1344" t="str">
            <v>Fifth Square</v>
          </cell>
          <cell r="E1344" t="str">
            <v>مراقب كهرباء</v>
          </cell>
          <cell r="F1344">
            <v>44282</v>
          </cell>
          <cell r="G1344" t="str">
            <v>Permanent</v>
          </cell>
          <cell r="H1344">
            <v>32344</v>
          </cell>
          <cell r="I1344">
            <v>28807201300777</v>
          </cell>
          <cell r="J1344">
            <v>38</v>
          </cell>
          <cell r="K1344">
            <v>16700</v>
          </cell>
          <cell r="M1344" t="str">
            <v>الزقازيق - الشرقية</v>
          </cell>
        </row>
        <row r="1345">
          <cell r="A1345" t="str">
            <v>008518</v>
          </cell>
          <cell r="B1345">
            <v>8518</v>
          </cell>
          <cell r="C1345" t="str">
            <v>مصطفى احمد نبيه عبدالحميد</v>
          </cell>
          <cell r="D1345" t="str">
            <v>بالعاصمة الادارية الجديدة R5 الحى السكنى</v>
          </cell>
          <cell r="E1345" t="str">
            <v>فنى ممتاز سلامة وصحة مهنية</v>
          </cell>
          <cell r="F1345">
            <v>44287</v>
          </cell>
          <cell r="G1345" t="str">
            <v>Permanent</v>
          </cell>
          <cell r="H1345">
            <v>33909</v>
          </cell>
          <cell r="I1345">
            <v>29211010100852</v>
          </cell>
          <cell r="J1345">
            <v>33</v>
          </cell>
          <cell r="K1345">
            <v>10040</v>
          </cell>
          <cell r="M1345" t="str">
            <v>حدائق القبة - القاهرة</v>
          </cell>
        </row>
        <row r="1346">
          <cell r="A1346" t="str">
            <v>008519</v>
          </cell>
          <cell r="B1346">
            <v>8519</v>
          </cell>
          <cell r="C1346" t="str">
            <v>محمد وليد محمد حسن عثمان العسكرى</v>
          </cell>
          <cell r="D1346" t="str">
            <v>بالعاصمة الادارية الجديدة R5 الحى السكنى</v>
          </cell>
          <cell r="E1346" t="str">
            <v>فنى ممتاز سلامة وصحة مهنية</v>
          </cell>
          <cell r="F1346">
            <v>44287</v>
          </cell>
          <cell r="G1346" t="str">
            <v>Permanent</v>
          </cell>
          <cell r="H1346">
            <v>34566</v>
          </cell>
          <cell r="I1346">
            <v>29408201300833</v>
          </cell>
          <cell r="J1346">
            <v>31</v>
          </cell>
          <cell r="K1346">
            <v>12280</v>
          </cell>
          <cell r="M1346" t="str">
            <v>الزقازيق - الشرقية</v>
          </cell>
        </row>
        <row r="1347">
          <cell r="A1347" t="str">
            <v>008520</v>
          </cell>
          <cell r="B1347">
            <v>8520</v>
          </cell>
          <cell r="C1347" t="str">
            <v>مصطفى عبدالسلام جاد الهمى</v>
          </cell>
          <cell r="D1347" t="str">
            <v>مستشفى ناصر العام - بنى سويف</v>
          </cell>
          <cell r="E1347" t="str">
            <v>فنى اول سلامة وصحة مهنية</v>
          </cell>
          <cell r="F1347">
            <v>44287</v>
          </cell>
          <cell r="G1347" t="str">
            <v>Permanent</v>
          </cell>
          <cell r="H1347">
            <v>35260</v>
          </cell>
          <cell r="I1347">
            <v>29607142700515</v>
          </cell>
          <cell r="J1347">
            <v>30</v>
          </cell>
          <cell r="K1347">
            <v>10090</v>
          </cell>
          <cell r="M1347" t="str">
            <v>ارمنت - الاقصر</v>
          </cell>
        </row>
        <row r="1348">
          <cell r="A1348" t="str">
            <v>008521</v>
          </cell>
          <cell r="B1348">
            <v>8521</v>
          </cell>
          <cell r="C1348" t="str">
            <v>نادر عبدالحكيم سعد ابراهيم بركات</v>
          </cell>
          <cell r="D1348" t="str">
            <v>بالعاصمة الادارية الجديدة R5 الحى السكنى</v>
          </cell>
          <cell r="E1348" t="str">
            <v>فنى ممتاز سلامة وصحة مهنية</v>
          </cell>
          <cell r="F1348">
            <v>44287</v>
          </cell>
          <cell r="G1348" t="str">
            <v>Permanent</v>
          </cell>
          <cell r="H1348">
            <v>34875</v>
          </cell>
          <cell r="I1348">
            <v>29506251400971</v>
          </cell>
          <cell r="J1348">
            <v>31</v>
          </cell>
          <cell r="K1348">
            <v>12280</v>
          </cell>
          <cell r="M1348" t="str">
            <v>طوخ - القليوبية</v>
          </cell>
        </row>
        <row r="1349">
          <cell r="A1349" t="str">
            <v>008522</v>
          </cell>
          <cell r="B1349">
            <v>8522</v>
          </cell>
          <cell r="C1349" t="str">
            <v>محمد حسن محمد حسن</v>
          </cell>
          <cell r="D1349" t="str">
            <v>Lake Residence</v>
          </cell>
          <cell r="E1349" t="str">
            <v>مراقب عام تشطيبات</v>
          </cell>
          <cell r="F1349">
            <v>46063</v>
          </cell>
          <cell r="G1349" t="str">
            <v>Permanent</v>
          </cell>
          <cell r="H1349">
            <v>32132</v>
          </cell>
          <cell r="I1349">
            <v>28712212103034</v>
          </cell>
          <cell r="J1349">
            <v>38</v>
          </cell>
          <cell r="K1349" t="e">
            <v>#N/A</v>
          </cell>
          <cell r="M1349" t="e">
            <v>#N/A</v>
          </cell>
        </row>
        <row r="1350">
          <cell r="A1350" t="str">
            <v>008523</v>
          </cell>
          <cell r="B1350">
            <v>8523</v>
          </cell>
          <cell r="C1350" t="str">
            <v>حسين مصطفى سالم سالم</v>
          </cell>
          <cell r="D1350" t="str">
            <v>ادارة الزراعه-Fifth Square</v>
          </cell>
          <cell r="E1350" t="str">
            <v>سائق - درجه اولى</v>
          </cell>
          <cell r="F1350">
            <v>44289</v>
          </cell>
          <cell r="G1350" t="str">
            <v>Permanent</v>
          </cell>
          <cell r="H1350">
            <v>29435</v>
          </cell>
          <cell r="I1350">
            <v>28008020101152</v>
          </cell>
          <cell r="J1350">
            <v>45</v>
          </cell>
          <cell r="K1350">
            <v>10030</v>
          </cell>
          <cell r="M1350" t="str">
            <v>الدرب الاحمر - القاهرة</v>
          </cell>
        </row>
        <row r="1351">
          <cell r="A1351" t="str">
            <v>008524</v>
          </cell>
          <cell r="B1351">
            <v>8524</v>
          </cell>
          <cell r="C1351" t="str">
            <v>محمود سيد محمود سيد غنيم</v>
          </cell>
          <cell r="D1351" t="str">
            <v>Lake Residence</v>
          </cell>
          <cell r="E1351" t="str">
            <v>مساعد اول مساح</v>
          </cell>
          <cell r="F1351">
            <v>44289</v>
          </cell>
          <cell r="G1351" t="str">
            <v>Permanent</v>
          </cell>
          <cell r="H1351">
            <v>35069</v>
          </cell>
          <cell r="I1351">
            <v>29601050100815</v>
          </cell>
          <cell r="J1351">
            <v>30</v>
          </cell>
          <cell r="K1351">
            <v>12750</v>
          </cell>
          <cell r="M1351" t="str">
            <v>المعصرة - القاهرة</v>
          </cell>
        </row>
        <row r="1352">
          <cell r="A1352" t="str">
            <v>008531</v>
          </cell>
          <cell r="B1352">
            <v>8531</v>
          </cell>
          <cell r="C1352" t="str">
            <v>اسراء صابر ابراهيم خطاب</v>
          </cell>
          <cell r="D1352" t="str">
            <v>مكتب القاهره للتصميمات - مشروع المطاف</v>
          </cell>
          <cell r="E1352" t="str">
            <v>مهندس كهرباء</v>
          </cell>
          <cell r="F1352">
            <v>44290</v>
          </cell>
          <cell r="G1352" t="str">
            <v>Permanent</v>
          </cell>
          <cell r="H1352">
            <v>35385</v>
          </cell>
          <cell r="I1352">
            <v>29611161702208</v>
          </cell>
          <cell r="J1352">
            <v>29</v>
          </cell>
          <cell r="K1352">
            <v>16700</v>
          </cell>
          <cell r="M1352" t="str">
            <v>الباجور - المنوفية</v>
          </cell>
        </row>
        <row r="1353">
          <cell r="A1353" t="str">
            <v>008533</v>
          </cell>
          <cell r="B1353">
            <v>8533</v>
          </cell>
          <cell r="C1353" t="str">
            <v>حاتم حامد خلف الله عبدالله</v>
          </cell>
          <cell r="D1353" t="str">
            <v>المول التجارى - Fifth Square</v>
          </cell>
          <cell r="E1353" t="str">
            <v>فنى ممتاز سلامة وصحة مهنية</v>
          </cell>
          <cell r="F1353">
            <v>44290</v>
          </cell>
          <cell r="G1353" t="str">
            <v>Permanent</v>
          </cell>
          <cell r="H1353">
            <v>27752</v>
          </cell>
          <cell r="I1353">
            <v>27512242102579</v>
          </cell>
          <cell r="J1353">
            <v>50</v>
          </cell>
          <cell r="K1353">
            <v>10040</v>
          </cell>
          <cell r="M1353" t="str">
            <v>امبابة - الجيزة</v>
          </cell>
        </row>
        <row r="1354">
          <cell r="A1354" t="str">
            <v>008534</v>
          </cell>
          <cell r="B1354">
            <v>8534</v>
          </cell>
          <cell r="C1354" t="str">
            <v>حسام نورالدين رجب بيومى</v>
          </cell>
          <cell r="D1354" t="str">
            <v>بالعاصمة الادارية الجديدة R5 الحى السكنى</v>
          </cell>
          <cell r="E1354" t="str">
            <v>فنى ممتاز سلامة وصحة مهنية</v>
          </cell>
          <cell r="F1354">
            <v>44290</v>
          </cell>
          <cell r="G1354" t="str">
            <v>Permanent</v>
          </cell>
          <cell r="H1354">
            <v>35746</v>
          </cell>
          <cell r="I1354">
            <v>29711121400939</v>
          </cell>
          <cell r="J1354">
            <v>28</v>
          </cell>
          <cell r="K1354">
            <v>10040</v>
          </cell>
          <cell r="M1354" t="str">
            <v>طوخ - القليوبية</v>
          </cell>
        </row>
        <row r="1355">
          <cell r="A1355" t="str">
            <v>008536</v>
          </cell>
          <cell r="B1355">
            <v>8536</v>
          </cell>
          <cell r="C1355" t="str">
            <v>حسن محمد امام السيد</v>
          </cell>
          <cell r="D1355" t="str">
            <v>MAR VILLE - NEW ZAYED</v>
          </cell>
          <cell r="E1355" t="str">
            <v>مراقب عام تنفيذ</v>
          </cell>
          <cell r="F1355">
            <v>44291</v>
          </cell>
          <cell r="G1355" t="str">
            <v>Permanent</v>
          </cell>
          <cell r="H1355">
            <v>28546</v>
          </cell>
          <cell r="I1355">
            <v>27802250100478</v>
          </cell>
          <cell r="J1355">
            <v>48</v>
          </cell>
          <cell r="K1355">
            <v>15800</v>
          </cell>
          <cell r="M1355" t="str">
            <v>الجيزة - الجيزة</v>
          </cell>
        </row>
        <row r="1356">
          <cell r="A1356" t="str">
            <v>008538</v>
          </cell>
          <cell r="B1356">
            <v>8538</v>
          </cell>
          <cell r="C1356" t="str">
            <v>هويدا اسامه مختار عنتر عزالدين</v>
          </cell>
          <cell r="D1356" t="str">
            <v>مكتب القاهره للتصميمات - مشروع المصاطب</v>
          </cell>
          <cell r="E1356" t="str">
            <v>مهندس كهرباء</v>
          </cell>
          <cell r="F1356">
            <v>44292</v>
          </cell>
          <cell r="G1356" t="str">
            <v>Permanent</v>
          </cell>
          <cell r="H1356">
            <v>34973</v>
          </cell>
          <cell r="I1356">
            <v>29510011237701</v>
          </cell>
          <cell r="J1356">
            <v>30</v>
          </cell>
          <cell r="K1356">
            <v>16700</v>
          </cell>
          <cell r="M1356" t="str">
            <v>دكرنس - الدقهلية</v>
          </cell>
        </row>
        <row r="1357">
          <cell r="A1357" t="str">
            <v>008543</v>
          </cell>
          <cell r="B1357">
            <v>8543</v>
          </cell>
          <cell r="C1357" t="str">
            <v>محمد ابراهيم محمد ابراهيم</v>
          </cell>
          <cell r="D1357" t="str">
            <v>Mar Bay</v>
          </cell>
          <cell r="E1357" t="str">
            <v>مشرف اول امن</v>
          </cell>
          <cell r="F1357">
            <v>44297</v>
          </cell>
          <cell r="G1357" t="str">
            <v>Permanent</v>
          </cell>
          <cell r="H1357">
            <v>35207</v>
          </cell>
          <cell r="I1357">
            <v>27105221301631</v>
          </cell>
          <cell r="J1357">
            <v>55</v>
          </cell>
          <cell r="K1357">
            <v>13320</v>
          </cell>
          <cell r="M1357" t="str">
            <v>ههيا - الشرقية</v>
          </cell>
        </row>
        <row r="1358">
          <cell r="A1358" t="str">
            <v>008545</v>
          </cell>
          <cell r="B1358">
            <v>8545</v>
          </cell>
          <cell r="C1358" t="str">
            <v>حسن سيد احمد مبارك</v>
          </cell>
          <cell r="D1358" t="str">
            <v>الكبارى الخضراء</v>
          </cell>
          <cell r="E1358" t="str">
            <v>مهندس ممتاز تنفيذ - كهرباء باور</v>
          </cell>
          <cell r="F1358">
            <v>44299</v>
          </cell>
          <cell r="G1358" t="str">
            <v>Permanent</v>
          </cell>
          <cell r="H1358">
            <v>34717</v>
          </cell>
          <cell r="I1358">
            <v>29501182700272</v>
          </cell>
          <cell r="J1358">
            <v>31</v>
          </cell>
          <cell r="K1358">
            <v>16700</v>
          </cell>
          <cell r="M1358" t="str">
            <v>ارمنت - الاقصر</v>
          </cell>
        </row>
        <row r="1359">
          <cell r="A1359" t="str">
            <v>008549</v>
          </cell>
          <cell r="B1359">
            <v>8549</v>
          </cell>
          <cell r="C1359" t="str">
            <v>شريف محمد محمد عيد المزين</v>
          </cell>
          <cell r="D1359" t="str">
            <v>بالعاصمة الادارية الجديدة R5 الحى السكنى</v>
          </cell>
          <cell r="E1359" t="str">
            <v>مراقب صحى</v>
          </cell>
          <cell r="F1359">
            <v>44300</v>
          </cell>
          <cell r="G1359" t="str">
            <v>Permanent</v>
          </cell>
          <cell r="H1359">
            <v>26846</v>
          </cell>
          <cell r="I1359">
            <v>27307011801111</v>
          </cell>
          <cell r="J1359">
            <v>53</v>
          </cell>
          <cell r="K1359">
            <v>16700</v>
          </cell>
          <cell r="M1359" t="str">
            <v>شبراخيت - البحيره</v>
          </cell>
        </row>
        <row r="1360">
          <cell r="A1360" t="str">
            <v>008550</v>
          </cell>
          <cell r="B1360">
            <v>8550</v>
          </cell>
          <cell r="C1360" t="str">
            <v>تامر عبدالمنعم عبدالرحمن محمد العشرى</v>
          </cell>
          <cell r="D1360" t="str">
            <v>بالعاصمة الادارية الجديدة R5 الحى السكنى</v>
          </cell>
          <cell r="E1360" t="str">
            <v>مراقب كهرباء</v>
          </cell>
          <cell r="F1360">
            <v>44303</v>
          </cell>
          <cell r="G1360" t="str">
            <v>Permanent</v>
          </cell>
          <cell r="H1360">
            <v>29517</v>
          </cell>
          <cell r="I1360">
            <v>28010231301951</v>
          </cell>
          <cell r="J1360">
            <v>45</v>
          </cell>
          <cell r="K1360">
            <v>16700</v>
          </cell>
          <cell r="M1360" t="str">
            <v>منيا القمح - الشرقية</v>
          </cell>
        </row>
        <row r="1361">
          <cell r="A1361" t="str">
            <v>008551</v>
          </cell>
          <cell r="B1361">
            <v>8551</v>
          </cell>
          <cell r="C1361" t="str">
            <v>عبدالله احمد عبدالله عسران</v>
          </cell>
          <cell r="D1361" t="str">
            <v>بالعاصمة الادارية الجديدة R5 الحى السكنى</v>
          </cell>
          <cell r="E1361" t="str">
            <v>مراقب كهرباء</v>
          </cell>
          <cell r="F1361">
            <v>44303</v>
          </cell>
          <cell r="G1361" t="str">
            <v>Permanent</v>
          </cell>
          <cell r="H1361">
            <v>34892</v>
          </cell>
          <cell r="I1361">
            <v>29507120102091</v>
          </cell>
          <cell r="J1361">
            <v>31</v>
          </cell>
          <cell r="K1361">
            <v>16700</v>
          </cell>
          <cell r="M1361" t="str">
            <v>الاميرية - القاهرة</v>
          </cell>
        </row>
        <row r="1362">
          <cell r="A1362" t="str">
            <v>008552</v>
          </cell>
          <cell r="B1362">
            <v>8552</v>
          </cell>
          <cell r="C1362" t="str">
            <v>هبه عادل محمد عنانى</v>
          </cell>
          <cell r="D1362" t="str">
            <v>حالات خاصه</v>
          </cell>
          <cell r="E1362" t="str">
            <v>موظف ادارى (ذوى الهمم)</v>
          </cell>
          <cell r="F1362">
            <v>44271</v>
          </cell>
          <cell r="G1362" t="str">
            <v>Permanent</v>
          </cell>
          <cell r="H1362">
            <v>34815</v>
          </cell>
          <cell r="I1362">
            <v>29504260103323</v>
          </cell>
          <cell r="J1362">
            <v>31</v>
          </cell>
          <cell r="K1362">
            <v>5500</v>
          </cell>
          <cell r="M1362" t="str">
            <v>الخليفه - القاهرة</v>
          </cell>
        </row>
        <row r="1363">
          <cell r="A1363" t="str">
            <v>008553</v>
          </cell>
          <cell r="B1363">
            <v>8553</v>
          </cell>
          <cell r="C1363" t="str">
            <v>نداء عبدالرحمن محمد زغلول</v>
          </cell>
          <cell r="D1363" t="str">
            <v>حالات خاصه</v>
          </cell>
          <cell r="E1363" t="str">
            <v>موظف ادارى (ذوى الهمم)</v>
          </cell>
          <cell r="F1363">
            <v>44271</v>
          </cell>
          <cell r="G1363" t="str">
            <v>Permanent</v>
          </cell>
          <cell r="H1363">
            <v>28268</v>
          </cell>
          <cell r="I1363">
            <v>27705231100364</v>
          </cell>
          <cell r="J1363">
            <v>49</v>
          </cell>
          <cell r="K1363">
            <v>5500</v>
          </cell>
          <cell r="M1363" t="str">
            <v>مدينة نصر - القاهرة</v>
          </cell>
        </row>
        <row r="1364">
          <cell r="A1364" t="str">
            <v>008554</v>
          </cell>
          <cell r="B1364">
            <v>8554</v>
          </cell>
          <cell r="C1364" t="str">
            <v>حاتم الشحات ابوالفتوح ابوالعطا</v>
          </cell>
          <cell r="D1364" t="str">
            <v>حالات خاصه</v>
          </cell>
          <cell r="E1364" t="str">
            <v>موظف ادارى (ذوى الهمم)</v>
          </cell>
          <cell r="F1364">
            <v>44271</v>
          </cell>
          <cell r="G1364" t="str">
            <v>Permanent</v>
          </cell>
          <cell r="H1364">
            <v>29059</v>
          </cell>
          <cell r="I1364">
            <v>27907230106018</v>
          </cell>
          <cell r="J1364">
            <v>47</v>
          </cell>
          <cell r="K1364">
            <v>5500</v>
          </cell>
          <cell r="M1364" t="str">
            <v>شريين - الدقهلية</v>
          </cell>
        </row>
        <row r="1365">
          <cell r="A1365" t="str">
            <v>008555</v>
          </cell>
          <cell r="B1365">
            <v>8555</v>
          </cell>
          <cell r="C1365" t="str">
            <v>محمود بدر احمد محمد</v>
          </cell>
          <cell r="D1365" t="str">
            <v>حالات خاصه</v>
          </cell>
          <cell r="E1365" t="str">
            <v>موظف ادارى (ذوى الهمم)</v>
          </cell>
          <cell r="F1365">
            <v>44271</v>
          </cell>
          <cell r="G1365" t="str">
            <v>Permanent</v>
          </cell>
          <cell r="H1365">
            <v>35227</v>
          </cell>
          <cell r="I1365">
            <v>29606112500451</v>
          </cell>
          <cell r="J1365">
            <v>30</v>
          </cell>
          <cell r="K1365">
            <v>5500</v>
          </cell>
          <cell r="M1365" t="str">
            <v>منشأة القناطر - الجيزة</v>
          </cell>
        </row>
        <row r="1366">
          <cell r="A1366" t="str">
            <v>008556</v>
          </cell>
          <cell r="B1366">
            <v>8556</v>
          </cell>
          <cell r="C1366" t="str">
            <v>محمد عوض حلمى نصر</v>
          </cell>
          <cell r="D1366" t="str">
            <v>حالات خاصه</v>
          </cell>
          <cell r="E1366" t="str">
            <v>موظف ادارى (ذوى الهمم)</v>
          </cell>
          <cell r="F1366">
            <v>44271</v>
          </cell>
          <cell r="G1366" t="str">
            <v>Permanent</v>
          </cell>
          <cell r="H1366">
            <v>31781</v>
          </cell>
          <cell r="I1366">
            <v>28701042102451</v>
          </cell>
          <cell r="J1366">
            <v>39</v>
          </cell>
          <cell r="K1366">
            <v>5500</v>
          </cell>
          <cell r="M1366" t="str">
            <v>العمرانية - الجيزة</v>
          </cell>
        </row>
        <row r="1367">
          <cell r="A1367" t="str">
            <v>008557</v>
          </cell>
          <cell r="B1367">
            <v>8557</v>
          </cell>
          <cell r="C1367" t="str">
            <v>عمرو سعيد احمد عبدالفتاح</v>
          </cell>
          <cell r="D1367" t="str">
            <v>حالات خاصه</v>
          </cell>
          <cell r="E1367" t="str">
            <v>موظف ادارى (ذوى الهمم)</v>
          </cell>
          <cell r="F1367">
            <v>44271</v>
          </cell>
          <cell r="G1367" t="str">
            <v>Permanent</v>
          </cell>
          <cell r="H1367">
            <v>31251</v>
          </cell>
          <cell r="I1367">
            <v>28507231402015</v>
          </cell>
          <cell r="J1367">
            <v>41</v>
          </cell>
          <cell r="K1367">
            <v>5500</v>
          </cell>
          <cell r="M1367" t="str">
            <v>شبرا الخيمة اول - القليوبية</v>
          </cell>
        </row>
        <row r="1368">
          <cell r="A1368" t="str">
            <v>008558</v>
          </cell>
          <cell r="B1368">
            <v>8558</v>
          </cell>
          <cell r="C1368" t="str">
            <v>محمد سعيد محمد عبدالرحمن</v>
          </cell>
          <cell r="D1368" t="str">
            <v>حالات خاصه</v>
          </cell>
          <cell r="E1368" t="str">
            <v>موظف ادارى (ذوى الهمم)</v>
          </cell>
          <cell r="F1368">
            <v>44271</v>
          </cell>
          <cell r="G1368" t="str">
            <v>Permanent</v>
          </cell>
          <cell r="H1368">
            <v>34773</v>
          </cell>
          <cell r="I1368">
            <v>29503152102233</v>
          </cell>
          <cell r="J1368">
            <v>31</v>
          </cell>
          <cell r="K1368">
            <v>5500</v>
          </cell>
          <cell r="M1368" t="str">
            <v>الدقى - الجيزة</v>
          </cell>
        </row>
        <row r="1369">
          <cell r="A1369" t="str">
            <v>008559</v>
          </cell>
          <cell r="B1369">
            <v>8559</v>
          </cell>
          <cell r="C1369" t="str">
            <v>مصطفى وفدى مصطفى سلامه</v>
          </cell>
          <cell r="D1369" t="str">
            <v>حالات خاصه</v>
          </cell>
          <cell r="E1369" t="str">
            <v xml:space="preserve">موظف خدمات (ذوى الهمم) </v>
          </cell>
          <cell r="F1369">
            <v>44271</v>
          </cell>
          <cell r="G1369" t="str">
            <v>Permanent</v>
          </cell>
          <cell r="H1369">
            <v>31413</v>
          </cell>
          <cell r="I1369">
            <v>28601011247333</v>
          </cell>
          <cell r="J1369">
            <v>40</v>
          </cell>
          <cell r="K1369">
            <v>5500</v>
          </cell>
          <cell r="M1369" t="str">
            <v>منيه النصر - الدقهلية</v>
          </cell>
        </row>
        <row r="1370">
          <cell r="A1370" t="str">
            <v>008560</v>
          </cell>
          <cell r="B1370">
            <v>8560</v>
          </cell>
          <cell r="C1370" t="str">
            <v>عيد عبدالعاطى عيد سليمان</v>
          </cell>
          <cell r="D1370" t="str">
            <v>حالات خاصه</v>
          </cell>
          <cell r="E1370" t="str">
            <v xml:space="preserve">موظف خدمات (ذوى الهمم) </v>
          </cell>
          <cell r="F1370">
            <v>44271</v>
          </cell>
          <cell r="G1370" t="str">
            <v>Permanent</v>
          </cell>
          <cell r="H1370">
            <v>29415</v>
          </cell>
          <cell r="I1370">
            <v>28007132100152</v>
          </cell>
          <cell r="J1370">
            <v>46</v>
          </cell>
          <cell r="K1370">
            <v>5500</v>
          </cell>
          <cell r="M1370" t="str">
            <v>الجيزة - الجيزة</v>
          </cell>
        </row>
        <row r="1371">
          <cell r="A1371" t="str">
            <v>008561</v>
          </cell>
          <cell r="B1371">
            <v>8561</v>
          </cell>
          <cell r="C1371" t="str">
            <v>حسام حسن حافظ احمد</v>
          </cell>
          <cell r="D1371" t="str">
            <v>حالات خاصه</v>
          </cell>
          <cell r="E1371" t="str">
            <v xml:space="preserve">موظف خدمات (ذوى الهمم) </v>
          </cell>
          <cell r="F1371">
            <v>44271</v>
          </cell>
          <cell r="G1371" t="str">
            <v>Permanent</v>
          </cell>
          <cell r="H1371">
            <v>33725</v>
          </cell>
          <cell r="I1371">
            <v>29205012100396</v>
          </cell>
          <cell r="J1371">
            <v>34</v>
          </cell>
          <cell r="K1371">
            <v>5500</v>
          </cell>
          <cell r="M1371" t="str">
            <v>جزيرة الدهب - الجيزة</v>
          </cell>
        </row>
        <row r="1372">
          <cell r="A1372" t="str">
            <v>008562</v>
          </cell>
          <cell r="B1372">
            <v>8562</v>
          </cell>
          <cell r="C1372" t="str">
            <v>عبدالعزيز محمود محمد عبدالرازق الحريرى</v>
          </cell>
          <cell r="D1372" t="str">
            <v>حالات خاصه</v>
          </cell>
          <cell r="E1372" t="str">
            <v xml:space="preserve">موظف خدمات (ذوى الهمم) </v>
          </cell>
          <cell r="F1372">
            <v>44271</v>
          </cell>
          <cell r="G1372" t="str">
            <v>Permanent</v>
          </cell>
          <cell r="H1372">
            <v>34609</v>
          </cell>
          <cell r="I1372">
            <v>29410022100516</v>
          </cell>
          <cell r="J1372">
            <v>31</v>
          </cell>
          <cell r="K1372">
            <v>5500</v>
          </cell>
          <cell r="M1372" t="str">
            <v>منشأه القناطر - الجيزة</v>
          </cell>
        </row>
        <row r="1373">
          <cell r="A1373" t="str">
            <v>008563</v>
          </cell>
          <cell r="B1373">
            <v>8563</v>
          </cell>
          <cell r="C1373" t="str">
            <v>احمد اسماعيل احمد غانم</v>
          </cell>
          <cell r="D1373" t="str">
            <v>حالات خاصه</v>
          </cell>
          <cell r="E1373" t="str">
            <v xml:space="preserve">موظف خدمات (ذوى الهمم) </v>
          </cell>
          <cell r="F1373">
            <v>44271</v>
          </cell>
          <cell r="G1373" t="str">
            <v>Permanent</v>
          </cell>
          <cell r="H1373">
            <v>26877</v>
          </cell>
          <cell r="I1373">
            <v>27308011702631</v>
          </cell>
          <cell r="J1373">
            <v>52</v>
          </cell>
          <cell r="K1373">
            <v>5500</v>
          </cell>
          <cell r="M1373" t="str">
            <v>القاهرة الجديدة - القاهرة</v>
          </cell>
        </row>
        <row r="1374">
          <cell r="A1374" t="str">
            <v>008564</v>
          </cell>
          <cell r="B1374">
            <v>8564</v>
          </cell>
          <cell r="C1374" t="str">
            <v>اسلام عادل سيد محمود</v>
          </cell>
          <cell r="D1374" t="str">
            <v>حالات خاصه</v>
          </cell>
          <cell r="E1374" t="str">
            <v xml:space="preserve">موظف خدمات (ذوى الهمم) </v>
          </cell>
          <cell r="F1374">
            <v>44271</v>
          </cell>
          <cell r="G1374" t="str">
            <v>Permanent</v>
          </cell>
          <cell r="H1374">
            <v>36708</v>
          </cell>
          <cell r="I1374">
            <v>30107012106479</v>
          </cell>
          <cell r="J1374">
            <v>25</v>
          </cell>
          <cell r="K1374">
            <v>5500</v>
          </cell>
          <cell r="M1374" t="str">
            <v>منشأة القناطر - الجيزة</v>
          </cell>
        </row>
        <row r="1375">
          <cell r="A1375" t="str">
            <v>008565</v>
          </cell>
          <cell r="B1375">
            <v>8565</v>
          </cell>
          <cell r="C1375" t="str">
            <v>ساره خالد عبدالعزيز شحاته</v>
          </cell>
          <cell r="D1375" t="str">
            <v>حالات خاصه</v>
          </cell>
          <cell r="E1375" t="str">
            <v xml:space="preserve">موظف خدمات (ذوى الهمم) </v>
          </cell>
          <cell r="F1375">
            <v>44271</v>
          </cell>
          <cell r="G1375" t="str">
            <v>Permanent</v>
          </cell>
          <cell r="H1375">
            <v>34010</v>
          </cell>
          <cell r="I1375">
            <v>29302102503665</v>
          </cell>
          <cell r="J1375">
            <v>33</v>
          </cell>
          <cell r="K1375">
            <v>5500</v>
          </cell>
          <cell r="M1375" t="str">
            <v>العمرانية - الجيزة</v>
          </cell>
        </row>
        <row r="1376">
          <cell r="A1376" t="str">
            <v>008566</v>
          </cell>
          <cell r="B1376">
            <v>8566</v>
          </cell>
          <cell r="C1376" t="str">
            <v>احمد مصطفى عبدالعزيز عبدالوهاب</v>
          </cell>
          <cell r="D1376" t="str">
            <v>حالات خاصه</v>
          </cell>
          <cell r="E1376" t="str">
            <v xml:space="preserve">موظف خدمات (ذوى الهمم) </v>
          </cell>
          <cell r="F1376">
            <v>44271</v>
          </cell>
          <cell r="G1376" t="str">
            <v>Permanent</v>
          </cell>
          <cell r="H1376">
            <v>33797</v>
          </cell>
          <cell r="I1376">
            <v>29207122402676</v>
          </cell>
          <cell r="J1376">
            <v>34</v>
          </cell>
          <cell r="K1376">
            <v>5500</v>
          </cell>
          <cell r="M1376" t="str">
            <v>الهرم - الجيزة</v>
          </cell>
        </row>
        <row r="1377">
          <cell r="A1377" t="str">
            <v>008567</v>
          </cell>
          <cell r="B1377">
            <v>8567</v>
          </cell>
          <cell r="C1377" t="str">
            <v>كريم محمد احمد خطاب</v>
          </cell>
          <cell r="D1377" t="str">
            <v>حالات خاصه</v>
          </cell>
          <cell r="E1377" t="str">
            <v xml:space="preserve">موظف خدمات (ذوى الهمم) </v>
          </cell>
          <cell r="F1377">
            <v>44271</v>
          </cell>
          <cell r="G1377" t="str">
            <v>Permanent</v>
          </cell>
          <cell r="H1377">
            <v>31977</v>
          </cell>
          <cell r="I1377">
            <v>28707190104437</v>
          </cell>
          <cell r="J1377">
            <v>39</v>
          </cell>
          <cell r="K1377">
            <v>5500</v>
          </cell>
          <cell r="M1377" t="str">
            <v>عين شمس - القاهرة</v>
          </cell>
        </row>
        <row r="1378">
          <cell r="A1378" t="str">
            <v>008568</v>
          </cell>
          <cell r="B1378">
            <v>8568</v>
          </cell>
          <cell r="C1378" t="str">
            <v>منصور محمد احمد عبده</v>
          </cell>
          <cell r="D1378" t="str">
            <v>حالات خاصه</v>
          </cell>
          <cell r="E1378" t="str">
            <v xml:space="preserve">موظف خدمات (ذوى الهمم) </v>
          </cell>
          <cell r="F1378">
            <v>44271</v>
          </cell>
          <cell r="G1378" t="str">
            <v>Permanent</v>
          </cell>
          <cell r="H1378">
            <v>34671</v>
          </cell>
          <cell r="I1378">
            <v>29412031301217</v>
          </cell>
          <cell r="J1378">
            <v>31</v>
          </cell>
          <cell r="K1378">
            <v>5500</v>
          </cell>
          <cell r="M1378" t="str">
            <v>كفر صقر - الشرقية</v>
          </cell>
        </row>
        <row r="1379">
          <cell r="A1379" t="str">
            <v>008569</v>
          </cell>
          <cell r="B1379">
            <v>8569</v>
          </cell>
          <cell r="C1379" t="str">
            <v>هبه احمد عوض احمد</v>
          </cell>
          <cell r="D1379" t="str">
            <v>حالات خاصه</v>
          </cell>
          <cell r="E1379" t="str">
            <v xml:space="preserve">موظف خدمات (ذوى الهمم) </v>
          </cell>
          <cell r="F1379">
            <v>44271</v>
          </cell>
          <cell r="G1379" t="str">
            <v>Permanent</v>
          </cell>
          <cell r="H1379">
            <v>32964</v>
          </cell>
          <cell r="I1379">
            <v>29004011502568</v>
          </cell>
          <cell r="J1379">
            <v>36</v>
          </cell>
          <cell r="K1379">
            <v>5500</v>
          </cell>
          <cell r="M1379" t="str">
            <v xml:space="preserve">كفر الشيخ - كفر الشيخ </v>
          </cell>
        </row>
        <row r="1380">
          <cell r="A1380" t="str">
            <v>008570</v>
          </cell>
          <cell r="B1380">
            <v>8570</v>
          </cell>
          <cell r="C1380" t="str">
            <v>ناهد احمد عوض احمد</v>
          </cell>
          <cell r="D1380" t="str">
            <v>حالات خاصه</v>
          </cell>
          <cell r="E1380" t="str">
            <v xml:space="preserve">موظف خدمات (ذوى الهمم) </v>
          </cell>
          <cell r="F1380">
            <v>44271</v>
          </cell>
          <cell r="G1380" t="str">
            <v>Permanent</v>
          </cell>
          <cell r="H1380">
            <v>29605</v>
          </cell>
          <cell r="I1380">
            <v>28101191500861</v>
          </cell>
          <cell r="J1380">
            <v>45</v>
          </cell>
          <cell r="K1380">
            <v>5500</v>
          </cell>
          <cell r="M1380" t="str">
            <v xml:space="preserve">كفر الشيخ - كفر الشيخ </v>
          </cell>
        </row>
        <row r="1381">
          <cell r="A1381" t="str">
            <v>008571</v>
          </cell>
          <cell r="B1381">
            <v>8571</v>
          </cell>
          <cell r="C1381" t="str">
            <v>احمد محمد احمد عبده</v>
          </cell>
          <cell r="D1381" t="str">
            <v>حالات خاصه</v>
          </cell>
          <cell r="E1381" t="str">
            <v xml:space="preserve">موظف خدمات (ذوى الهمم) </v>
          </cell>
          <cell r="F1381">
            <v>44271</v>
          </cell>
          <cell r="G1381" t="str">
            <v>Permanent</v>
          </cell>
          <cell r="H1381">
            <v>33383</v>
          </cell>
          <cell r="I1381">
            <v>29105251305337</v>
          </cell>
          <cell r="J1381">
            <v>35</v>
          </cell>
          <cell r="K1381">
            <v>5500</v>
          </cell>
          <cell r="M1381" t="str">
            <v>كفر صقر - الشرقية</v>
          </cell>
        </row>
        <row r="1382">
          <cell r="A1382" t="str">
            <v>008572</v>
          </cell>
          <cell r="B1382">
            <v>8572</v>
          </cell>
          <cell r="C1382" t="str">
            <v>محمد شعبان محمد الصغير</v>
          </cell>
          <cell r="D1382" t="str">
            <v>حالات خاصه</v>
          </cell>
          <cell r="E1382" t="str">
            <v xml:space="preserve">موظف خدمات (ذوى الهمم) </v>
          </cell>
          <cell r="F1382">
            <v>44271</v>
          </cell>
          <cell r="G1382" t="str">
            <v>Permanent</v>
          </cell>
          <cell r="H1382">
            <v>34774</v>
          </cell>
          <cell r="I1382">
            <v>29503160103079</v>
          </cell>
          <cell r="J1382">
            <v>31</v>
          </cell>
          <cell r="K1382">
            <v>5500</v>
          </cell>
          <cell r="M1382" t="str">
            <v>عين شمس - القاهرة</v>
          </cell>
        </row>
        <row r="1383">
          <cell r="A1383" t="str">
            <v>008573</v>
          </cell>
          <cell r="B1383">
            <v>8573</v>
          </cell>
          <cell r="C1383" t="str">
            <v>محمد صلاح عبدالحميد عيد</v>
          </cell>
          <cell r="D1383" t="str">
            <v>حالات خاصه</v>
          </cell>
          <cell r="E1383" t="str">
            <v xml:space="preserve">موظف خدمات (ذوى الهمم) </v>
          </cell>
          <cell r="F1383">
            <v>44271</v>
          </cell>
          <cell r="G1383" t="str">
            <v>Permanent</v>
          </cell>
          <cell r="H1383">
            <v>29181</v>
          </cell>
          <cell r="I1383">
            <v>27911222702911</v>
          </cell>
          <cell r="J1383">
            <v>46</v>
          </cell>
          <cell r="K1383">
            <v>5500</v>
          </cell>
          <cell r="M1383" t="str">
            <v>الاقصر - الاقصر</v>
          </cell>
        </row>
        <row r="1384">
          <cell r="A1384" t="str">
            <v>008574</v>
          </cell>
          <cell r="B1384">
            <v>8574</v>
          </cell>
          <cell r="C1384" t="str">
            <v>شعبان ابراهيم عباس عبدالفضيل</v>
          </cell>
          <cell r="D1384" t="str">
            <v>حالات خاصه</v>
          </cell>
          <cell r="E1384" t="str">
            <v xml:space="preserve">موظف خدمات (ذوى الهمم) </v>
          </cell>
          <cell r="F1384">
            <v>44271</v>
          </cell>
          <cell r="G1384" t="str">
            <v>Permanent</v>
          </cell>
          <cell r="H1384">
            <v>32602</v>
          </cell>
          <cell r="I1384">
            <v>28904042101259</v>
          </cell>
          <cell r="J1384">
            <v>37</v>
          </cell>
          <cell r="K1384">
            <v>5500</v>
          </cell>
          <cell r="M1384" t="str">
            <v>كفر حجازى - الجيزة</v>
          </cell>
        </row>
        <row r="1385">
          <cell r="A1385" t="str">
            <v>008575</v>
          </cell>
          <cell r="B1385">
            <v>8575</v>
          </cell>
          <cell r="C1385" t="str">
            <v>فريجه سلامه حماد رمضان</v>
          </cell>
          <cell r="D1385" t="str">
            <v>حالات خاصه</v>
          </cell>
          <cell r="E1385" t="str">
            <v xml:space="preserve">موظف خدمات (ذوى الهمم) </v>
          </cell>
          <cell r="F1385">
            <v>44271</v>
          </cell>
          <cell r="G1385" t="str">
            <v>Permanent</v>
          </cell>
          <cell r="H1385">
            <v>25160</v>
          </cell>
          <cell r="I1385">
            <v>26811182401168</v>
          </cell>
          <cell r="J1385">
            <v>57</v>
          </cell>
          <cell r="K1385">
            <v>6200</v>
          </cell>
          <cell r="M1385" t="str">
            <v>عين شمس - القاهرة</v>
          </cell>
        </row>
        <row r="1386">
          <cell r="A1386" t="str">
            <v>008576</v>
          </cell>
          <cell r="B1386">
            <v>8576</v>
          </cell>
          <cell r="C1386" t="str">
            <v>محمد مجدى محمد امام</v>
          </cell>
          <cell r="D1386" t="str">
            <v>حالات خاصه</v>
          </cell>
          <cell r="E1386" t="str">
            <v xml:space="preserve">موظف خدمات (ذوى الهمم) </v>
          </cell>
          <cell r="F1386">
            <v>44271</v>
          </cell>
          <cell r="G1386" t="str">
            <v>Permanent</v>
          </cell>
          <cell r="H1386">
            <v>33817</v>
          </cell>
          <cell r="I1386">
            <v>29208011410374</v>
          </cell>
          <cell r="J1386">
            <v>33</v>
          </cell>
          <cell r="K1386">
            <v>5500</v>
          </cell>
          <cell r="M1386" t="str">
            <v>قليوب - القليوبية</v>
          </cell>
        </row>
        <row r="1387">
          <cell r="A1387" t="str">
            <v>008577</v>
          </cell>
          <cell r="B1387">
            <v>8577</v>
          </cell>
          <cell r="C1387" t="str">
            <v>احمد يحيى على راغب ابراهيم</v>
          </cell>
          <cell r="D1387" t="str">
            <v>حالات خاصه</v>
          </cell>
          <cell r="E1387" t="str">
            <v xml:space="preserve">موظف خدمات (ذوى الهمم) </v>
          </cell>
          <cell r="F1387">
            <v>44271</v>
          </cell>
          <cell r="G1387" t="str">
            <v>Permanent</v>
          </cell>
          <cell r="H1387">
            <v>37073</v>
          </cell>
          <cell r="I1387">
            <v>30107011317093</v>
          </cell>
          <cell r="J1387">
            <v>25</v>
          </cell>
          <cell r="K1387">
            <v>5500</v>
          </cell>
          <cell r="M1387" t="str">
            <v>ديرب نجم - الشرقية</v>
          </cell>
        </row>
        <row r="1388">
          <cell r="A1388" t="str">
            <v>008578</v>
          </cell>
          <cell r="B1388">
            <v>8578</v>
          </cell>
          <cell r="C1388" t="str">
            <v>محمد عبدالله امين محمد</v>
          </cell>
          <cell r="D1388" t="str">
            <v>حالات خاصه</v>
          </cell>
          <cell r="E1388" t="str">
            <v xml:space="preserve">موظف خدمات (ذوى الهمم) </v>
          </cell>
          <cell r="F1388">
            <v>44271</v>
          </cell>
          <cell r="G1388" t="str">
            <v>Permanent</v>
          </cell>
          <cell r="H1388">
            <v>27277</v>
          </cell>
          <cell r="I1388">
            <v>27409052100531</v>
          </cell>
          <cell r="J1388">
            <v>51</v>
          </cell>
          <cell r="K1388">
            <v>5500</v>
          </cell>
          <cell r="M1388" t="str">
            <v>الكدايه - الجيزة</v>
          </cell>
        </row>
        <row r="1389">
          <cell r="A1389" t="str">
            <v>008579</v>
          </cell>
          <cell r="B1389">
            <v>8579</v>
          </cell>
          <cell r="C1389" t="str">
            <v>خالد على حنفى محمد حسن</v>
          </cell>
          <cell r="D1389" t="str">
            <v>حالات خاصه</v>
          </cell>
          <cell r="E1389" t="str">
            <v xml:space="preserve">موظف خدمات (ذوى الهمم) </v>
          </cell>
          <cell r="F1389">
            <v>44271</v>
          </cell>
          <cell r="G1389" t="str">
            <v>Permanent</v>
          </cell>
          <cell r="H1389">
            <v>31990</v>
          </cell>
          <cell r="I1389">
            <v>28708010105992</v>
          </cell>
          <cell r="J1389">
            <v>38</v>
          </cell>
          <cell r="K1389">
            <v>5500</v>
          </cell>
          <cell r="M1389" t="str">
            <v>المرج - القاهرة</v>
          </cell>
        </row>
        <row r="1390">
          <cell r="A1390" t="str">
            <v>008580</v>
          </cell>
          <cell r="B1390">
            <v>8580</v>
          </cell>
          <cell r="C1390" t="str">
            <v>ابراهيم فتحى محمد منصور</v>
          </cell>
          <cell r="D1390" t="str">
            <v>حالات خاصه</v>
          </cell>
          <cell r="E1390" t="str">
            <v xml:space="preserve">موظف خدمات (ذوى الهمم) </v>
          </cell>
          <cell r="F1390">
            <v>44271</v>
          </cell>
          <cell r="G1390" t="str">
            <v>Permanent</v>
          </cell>
          <cell r="H1390">
            <v>30048</v>
          </cell>
          <cell r="I1390">
            <v>28204071302156</v>
          </cell>
          <cell r="J1390">
            <v>44</v>
          </cell>
          <cell r="K1390">
            <v>5500</v>
          </cell>
          <cell r="M1390" t="str">
            <v>ههيا - الشرقية</v>
          </cell>
        </row>
        <row r="1391">
          <cell r="A1391" t="str">
            <v>008582</v>
          </cell>
          <cell r="B1391">
            <v>8582</v>
          </cell>
          <cell r="C1391" t="str">
            <v>محمد فضى ابوالمجد لملوم</v>
          </cell>
          <cell r="D1391" t="str">
            <v>حالات خاصه</v>
          </cell>
          <cell r="E1391" t="str">
            <v xml:space="preserve">موظف خدمات (ذوى الهمم) </v>
          </cell>
          <cell r="F1391">
            <v>44271</v>
          </cell>
          <cell r="G1391" t="str">
            <v>Permanent</v>
          </cell>
          <cell r="H1391">
            <v>37504</v>
          </cell>
          <cell r="I1391">
            <v>30209050106676</v>
          </cell>
          <cell r="J1391">
            <v>23</v>
          </cell>
          <cell r="K1391">
            <v>5500</v>
          </cell>
          <cell r="M1391" t="str">
            <v>شبرامنت - الجيزة</v>
          </cell>
        </row>
        <row r="1392">
          <cell r="A1392" t="str">
            <v>008583</v>
          </cell>
          <cell r="B1392">
            <v>8583</v>
          </cell>
          <cell r="C1392" t="str">
            <v>هند فضى ابوالمجد لملوم ابوعمر</v>
          </cell>
          <cell r="D1392" t="str">
            <v>حالات خاصه</v>
          </cell>
          <cell r="E1392" t="str">
            <v xml:space="preserve">موظف خدمات (ذوى الهمم) </v>
          </cell>
          <cell r="F1392">
            <v>44271</v>
          </cell>
          <cell r="G1392" t="str">
            <v>Permanent</v>
          </cell>
          <cell r="H1392">
            <v>31359</v>
          </cell>
          <cell r="I1392">
            <v>28511082102043</v>
          </cell>
          <cell r="J1392">
            <v>40</v>
          </cell>
          <cell r="K1392">
            <v>5500</v>
          </cell>
          <cell r="M1392" t="str">
            <v>شبرامنت - الجيزة</v>
          </cell>
        </row>
        <row r="1393">
          <cell r="A1393" t="str">
            <v>008584</v>
          </cell>
          <cell r="B1393">
            <v>8584</v>
          </cell>
          <cell r="C1393" t="str">
            <v>انور محمد عابدين محمد</v>
          </cell>
          <cell r="D1393" t="str">
            <v>حالات خاصه</v>
          </cell>
          <cell r="E1393" t="str">
            <v xml:space="preserve">موظف خدمات (ذوى الهمم) </v>
          </cell>
          <cell r="F1393">
            <v>44271</v>
          </cell>
          <cell r="G1393" t="str">
            <v>Permanent</v>
          </cell>
          <cell r="H1393">
            <v>26518</v>
          </cell>
          <cell r="I1393">
            <v>27208072701111</v>
          </cell>
          <cell r="J1393">
            <v>53</v>
          </cell>
          <cell r="K1393">
            <v>5500</v>
          </cell>
          <cell r="M1393" t="str">
            <v>الاقصر - الاقصر</v>
          </cell>
        </row>
        <row r="1394">
          <cell r="A1394" t="str">
            <v>008585</v>
          </cell>
          <cell r="B1394">
            <v>8585</v>
          </cell>
          <cell r="C1394" t="str">
            <v>منه الله حامد عنتر السيد جاد</v>
          </cell>
          <cell r="D1394" t="str">
            <v>حالات خاصه</v>
          </cell>
          <cell r="E1394" t="str">
            <v>موظف ادارى (ذوى الهمم)</v>
          </cell>
          <cell r="F1394">
            <v>44271</v>
          </cell>
          <cell r="G1394" t="str">
            <v>Permanent</v>
          </cell>
          <cell r="H1394">
            <v>34697</v>
          </cell>
          <cell r="I1394">
            <v>29412290101544</v>
          </cell>
          <cell r="J1394">
            <v>31</v>
          </cell>
          <cell r="K1394">
            <v>5500</v>
          </cell>
          <cell r="M1394" t="str">
            <v>السلام - القاهرة</v>
          </cell>
        </row>
        <row r="1395">
          <cell r="A1395" t="str">
            <v>008586</v>
          </cell>
          <cell r="B1395">
            <v>8586</v>
          </cell>
          <cell r="C1395" t="str">
            <v>احمد سلامه راشد اسماعيل الجمل</v>
          </cell>
          <cell r="D1395" t="str">
            <v>حالات خاصه</v>
          </cell>
          <cell r="E1395" t="str">
            <v xml:space="preserve">موظف خدمات (ذوى الهمم) </v>
          </cell>
          <cell r="F1395">
            <v>44271</v>
          </cell>
          <cell r="G1395" t="str">
            <v>Permanent</v>
          </cell>
          <cell r="H1395">
            <v>37647</v>
          </cell>
          <cell r="I1395">
            <v>30301262102836</v>
          </cell>
          <cell r="J1395">
            <v>23</v>
          </cell>
          <cell r="K1395">
            <v>5500</v>
          </cell>
          <cell r="M1395" t="str">
            <v>بولاق الدكرور - الجيزة</v>
          </cell>
        </row>
        <row r="1396">
          <cell r="A1396" t="str">
            <v>008587</v>
          </cell>
          <cell r="B1396">
            <v>8587</v>
          </cell>
          <cell r="C1396" t="str">
            <v>رمضان زكى ياسين محمود</v>
          </cell>
          <cell r="D1396" t="str">
            <v>حالات خاصه</v>
          </cell>
          <cell r="E1396" t="str">
            <v xml:space="preserve">موظف خدمات (ذوى الهمم) </v>
          </cell>
          <cell r="F1396">
            <v>44271</v>
          </cell>
          <cell r="G1396" t="str">
            <v>Permanent</v>
          </cell>
          <cell r="H1396">
            <v>26792</v>
          </cell>
          <cell r="I1396">
            <v>27305082701238</v>
          </cell>
          <cell r="J1396">
            <v>53</v>
          </cell>
          <cell r="K1396">
            <v>5500</v>
          </cell>
          <cell r="M1396" t="str">
            <v>الاقصر - الاقصر</v>
          </cell>
        </row>
        <row r="1397">
          <cell r="A1397" t="str">
            <v>008588</v>
          </cell>
          <cell r="B1397">
            <v>8588</v>
          </cell>
          <cell r="C1397" t="str">
            <v>انوار جاب الله مراد محمد</v>
          </cell>
          <cell r="D1397" t="str">
            <v>حالات خاصه</v>
          </cell>
          <cell r="E1397" t="str">
            <v xml:space="preserve">موظف خدمات (ذوى الهمم) </v>
          </cell>
          <cell r="F1397">
            <v>44271</v>
          </cell>
          <cell r="G1397" t="str">
            <v>Permanent</v>
          </cell>
          <cell r="H1397">
            <v>32036</v>
          </cell>
          <cell r="I1397">
            <v>28709162701902</v>
          </cell>
          <cell r="J1397">
            <v>38</v>
          </cell>
          <cell r="K1397">
            <v>5500</v>
          </cell>
          <cell r="M1397" t="str">
            <v>قنا - قنا</v>
          </cell>
        </row>
        <row r="1398">
          <cell r="A1398" t="str">
            <v>008589</v>
          </cell>
          <cell r="B1398">
            <v>8589</v>
          </cell>
          <cell r="C1398" t="str">
            <v>بلال عزت احمد عيسى الضبع</v>
          </cell>
          <cell r="D1398" t="str">
            <v>حالات خاصه</v>
          </cell>
          <cell r="E1398" t="str">
            <v xml:space="preserve">موظف خدمات (ذوى الهمم) </v>
          </cell>
          <cell r="F1398">
            <v>44271</v>
          </cell>
          <cell r="G1398" t="str">
            <v>Permanent</v>
          </cell>
          <cell r="H1398">
            <v>33540</v>
          </cell>
          <cell r="I1398">
            <v>29110290103036</v>
          </cell>
          <cell r="J1398">
            <v>34</v>
          </cell>
          <cell r="K1398">
            <v>5500</v>
          </cell>
          <cell r="M1398" t="str">
            <v>القاهرة الجديده - القاهرة</v>
          </cell>
        </row>
        <row r="1399">
          <cell r="A1399" t="str">
            <v>008590</v>
          </cell>
          <cell r="B1399">
            <v>8590</v>
          </cell>
          <cell r="C1399" t="str">
            <v>سعيد محمود محمد عبدالمجيد</v>
          </cell>
          <cell r="D1399" t="str">
            <v>حالات خاصه</v>
          </cell>
          <cell r="E1399" t="str">
            <v xml:space="preserve">موظف خدمات (ذوى الهمم) </v>
          </cell>
          <cell r="F1399">
            <v>44271</v>
          </cell>
          <cell r="G1399" t="str">
            <v>Permanent</v>
          </cell>
          <cell r="H1399">
            <v>31780</v>
          </cell>
          <cell r="I1399">
            <v>28701032105533</v>
          </cell>
          <cell r="J1399">
            <v>39</v>
          </cell>
          <cell r="K1399">
            <v>5500</v>
          </cell>
          <cell r="M1399" t="str">
            <v>اطفيح - الجيزة</v>
          </cell>
        </row>
        <row r="1400">
          <cell r="A1400" t="str">
            <v>008591</v>
          </cell>
          <cell r="B1400">
            <v>8591</v>
          </cell>
          <cell r="C1400" t="str">
            <v>محمد عبدالله غياض عيد</v>
          </cell>
          <cell r="D1400" t="str">
            <v>حالات خاصه</v>
          </cell>
          <cell r="E1400" t="str">
            <v xml:space="preserve">موظف خدمات (ذوى الهمم) </v>
          </cell>
          <cell r="F1400">
            <v>44271</v>
          </cell>
          <cell r="G1400" t="str">
            <v>Permanent</v>
          </cell>
          <cell r="H1400">
            <v>31738</v>
          </cell>
          <cell r="I1400">
            <v>28611222103619</v>
          </cell>
          <cell r="J1400">
            <v>39</v>
          </cell>
          <cell r="K1400">
            <v>5500</v>
          </cell>
          <cell r="M1400" t="str">
            <v>اطفيح - الجيزة</v>
          </cell>
        </row>
        <row r="1401">
          <cell r="A1401" t="str">
            <v>008592</v>
          </cell>
          <cell r="B1401">
            <v>8592</v>
          </cell>
          <cell r="C1401" t="str">
            <v>بدر سيد جاد الحق سيد</v>
          </cell>
          <cell r="D1401" t="str">
            <v>حالات خاصه</v>
          </cell>
          <cell r="E1401" t="str">
            <v xml:space="preserve">موظف خدمات (ذوى الهمم) </v>
          </cell>
          <cell r="F1401">
            <v>44271</v>
          </cell>
          <cell r="G1401" t="str">
            <v>Permanent</v>
          </cell>
          <cell r="H1401">
            <v>35148</v>
          </cell>
          <cell r="I1401">
            <v>29603242102717</v>
          </cell>
          <cell r="J1401">
            <v>30</v>
          </cell>
          <cell r="K1401">
            <v>5500</v>
          </cell>
          <cell r="M1401" t="str">
            <v>اطفيح - الجيزة</v>
          </cell>
        </row>
        <row r="1402">
          <cell r="A1402" t="str">
            <v>008593</v>
          </cell>
          <cell r="B1402">
            <v>8593</v>
          </cell>
          <cell r="C1402" t="str">
            <v>مصطفى محمد عبدالجليل الوردانى</v>
          </cell>
          <cell r="D1402" t="str">
            <v>حالات خاصه</v>
          </cell>
          <cell r="E1402" t="str">
            <v xml:space="preserve">موظف خدمات (ذوى الهمم) </v>
          </cell>
          <cell r="F1402">
            <v>44271</v>
          </cell>
          <cell r="G1402" t="str">
            <v>Permanent</v>
          </cell>
          <cell r="H1402">
            <v>25538</v>
          </cell>
          <cell r="I1402">
            <v>26912012102353</v>
          </cell>
          <cell r="J1402">
            <v>56</v>
          </cell>
          <cell r="K1402">
            <v>6200</v>
          </cell>
          <cell r="M1402" t="str">
            <v>منشأة القناطر - الجيزة</v>
          </cell>
        </row>
        <row r="1403">
          <cell r="A1403" t="str">
            <v>008594</v>
          </cell>
          <cell r="B1403">
            <v>8594</v>
          </cell>
          <cell r="C1403" t="str">
            <v>هيثم محمود السيد محمود</v>
          </cell>
          <cell r="D1403" t="str">
            <v>حالات خاصه</v>
          </cell>
          <cell r="E1403" t="str">
            <v xml:space="preserve">موظف خدمات (ذوى الهمم) </v>
          </cell>
          <cell r="F1403">
            <v>44271</v>
          </cell>
          <cell r="G1403" t="str">
            <v>Permanent</v>
          </cell>
          <cell r="H1403">
            <v>37203</v>
          </cell>
          <cell r="I1403">
            <v>30111080103019</v>
          </cell>
          <cell r="J1403">
            <v>24</v>
          </cell>
          <cell r="K1403">
            <v>5500</v>
          </cell>
          <cell r="M1403" t="str">
            <v>التجمع الاول - القاهرة</v>
          </cell>
        </row>
        <row r="1404">
          <cell r="A1404" t="str">
            <v>008595</v>
          </cell>
          <cell r="B1404">
            <v>8595</v>
          </cell>
          <cell r="C1404" t="str">
            <v>محمود ابراهيم عبدالله ابراهيم الحريرى</v>
          </cell>
          <cell r="D1404" t="str">
            <v>حالات خاصه</v>
          </cell>
          <cell r="E1404" t="str">
            <v xml:space="preserve">موظف خدمات (ذوى الهمم) </v>
          </cell>
          <cell r="F1404">
            <v>44271</v>
          </cell>
          <cell r="G1404" t="str">
            <v>Permanent</v>
          </cell>
          <cell r="H1404">
            <v>31426</v>
          </cell>
          <cell r="I1404">
            <v>28601142104015</v>
          </cell>
          <cell r="J1404">
            <v>40</v>
          </cell>
          <cell r="K1404">
            <v>5500</v>
          </cell>
          <cell r="M1404" t="str">
            <v>اطفيح - الجيزة</v>
          </cell>
        </row>
        <row r="1405">
          <cell r="A1405" t="str">
            <v>008596</v>
          </cell>
          <cell r="B1405">
            <v>8596</v>
          </cell>
          <cell r="C1405" t="str">
            <v>ابراهيم كمال عامر جنيدى</v>
          </cell>
          <cell r="D1405" t="str">
            <v>حالات خاصه</v>
          </cell>
          <cell r="E1405" t="str">
            <v xml:space="preserve">موظف خدمات (ذوى الهمم) </v>
          </cell>
          <cell r="F1405">
            <v>44271</v>
          </cell>
          <cell r="G1405" t="str">
            <v>Permanent</v>
          </cell>
          <cell r="H1405">
            <v>30178</v>
          </cell>
          <cell r="I1405">
            <v>28208152105156</v>
          </cell>
          <cell r="J1405">
            <v>43</v>
          </cell>
          <cell r="K1405">
            <v>5500</v>
          </cell>
          <cell r="M1405" t="str">
            <v>اطفيح - الجيزة</v>
          </cell>
        </row>
        <row r="1406">
          <cell r="A1406" t="str">
            <v>008597</v>
          </cell>
          <cell r="B1406">
            <v>8597</v>
          </cell>
          <cell r="C1406" t="str">
            <v>احمد شكرى قياتى خليل</v>
          </cell>
          <cell r="D1406" t="str">
            <v>حالات خاصه</v>
          </cell>
          <cell r="E1406" t="str">
            <v xml:space="preserve">موظف خدمات (ذوى الهمم) </v>
          </cell>
          <cell r="F1406">
            <v>44271</v>
          </cell>
          <cell r="G1406" t="str">
            <v>Permanent</v>
          </cell>
          <cell r="H1406">
            <v>27050</v>
          </cell>
          <cell r="I1406">
            <v>27401212100591</v>
          </cell>
          <cell r="J1406">
            <v>52</v>
          </cell>
          <cell r="K1406">
            <v>5500</v>
          </cell>
          <cell r="M1406" t="str">
            <v>اطفيح - الجيزة</v>
          </cell>
        </row>
        <row r="1407">
          <cell r="A1407" t="str">
            <v>008598</v>
          </cell>
          <cell r="B1407">
            <v>8598</v>
          </cell>
          <cell r="C1407" t="str">
            <v>محمود عبدالعزيز زكى سليمان</v>
          </cell>
          <cell r="D1407" t="str">
            <v>حالات خاصه</v>
          </cell>
          <cell r="E1407" t="str">
            <v xml:space="preserve">موظف خدمات (ذوى الهمم) </v>
          </cell>
          <cell r="F1407">
            <v>44271</v>
          </cell>
          <cell r="G1407" t="str">
            <v>Permanent</v>
          </cell>
          <cell r="H1407">
            <v>29466</v>
          </cell>
          <cell r="I1407">
            <v>28009028800137</v>
          </cell>
          <cell r="J1407">
            <v>45</v>
          </cell>
          <cell r="K1407">
            <v>5500</v>
          </cell>
          <cell r="M1407" t="str">
            <v>شبرا الخيمة اول - القليوبية</v>
          </cell>
        </row>
        <row r="1408">
          <cell r="A1408" t="str">
            <v>008604</v>
          </cell>
          <cell r="B1408">
            <v>8604</v>
          </cell>
          <cell r="C1408" t="str">
            <v>محمد محمد سالم محمد</v>
          </cell>
          <cell r="D1408" t="str">
            <v>المول التجارى - Fifth Square</v>
          </cell>
          <cell r="E1408" t="str">
            <v>سائق - درجه اولى</v>
          </cell>
          <cell r="F1408">
            <v>44312</v>
          </cell>
          <cell r="G1408" t="str">
            <v>Permanent</v>
          </cell>
          <cell r="H1408">
            <v>29848</v>
          </cell>
          <cell r="I1408">
            <v>28109190103134</v>
          </cell>
          <cell r="J1408">
            <v>44</v>
          </cell>
          <cell r="K1408">
            <v>10930</v>
          </cell>
          <cell r="M1408" t="str">
            <v>طره - القاهرة</v>
          </cell>
        </row>
        <row r="1409">
          <cell r="A1409" t="str">
            <v>008606</v>
          </cell>
          <cell r="B1409">
            <v>8606</v>
          </cell>
          <cell r="C1409" t="str">
            <v>نوران عادل حلمى احمد</v>
          </cell>
          <cell r="D1409" t="str">
            <v>حالات خاصه</v>
          </cell>
          <cell r="E1409" t="str">
            <v>موظف ادارى (ذوى الهمم)</v>
          </cell>
          <cell r="F1409">
            <v>44271</v>
          </cell>
          <cell r="G1409" t="str">
            <v>Permanent</v>
          </cell>
          <cell r="H1409">
            <v>32061</v>
          </cell>
          <cell r="I1409">
            <v>28710110101042</v>
          </cell>
          <cell r="J1409">
            <v>38</v>
          </cell>
          <cell r="K1409" t="e">
            <v>#N/A</v>
          </cell>
          <cell r="M1409" t="str">
            <v>التجمع الأول - القاهرة</v>
          </cell>
        </row>
        <row r="1410">
          <cell r="A1410" t="str">
            <v>008608</v>
          </cell>
          <cell r="B1410">
            <v>8608</v>
          </cell>
          <cell r="C1410" t="str">
            <v>حسين نصر مصطفى فرغل</v>
          </cell>
          <cell r="D1410" t="str">
            <v>ادارة الزراعه-مشروع CP -المرحلة الثانيه</v>
          </cell>
          <cell r="E1410" t="str">
            <v>مراقب عام زراعة</v>
          </cell>
          <cell r="F1410">
            <v>44320</v>
          </cell>
          <cell r="G1410" t="str">
            <v>Permanent</v>
          </cell>
          <cell r="H1410">
            <v>26698</v>
          </cell>
          <cell r="I1410">
            <v>27302031700891</v>
          </cell>
          <cell r="J1410">
            <v>53</v>
          </cell>
          <cell r="K1410">
            <v>16700</v>
          </cell>
          <cell r="M1410" t="str">
            <v>الشهداء - المنوفية</v>
          </cell>
        </row>
        <row r="1411">
          <cell r="A1411" t="str">
            <v>008609</v>
          </cell>
          <cell r="B1411">
            <v>8609</v>
          </cell>
          <cell r="C1411" t="str">
            <v>بدوى امين حسين محمد</v>
          </cell>
          <cell r="D1411" t="str">
            <v>بالعاصمة الادارية الجديدة R5 الحى السكنى</v>
          </cell>
          <cell r="E1411" t="str">
            <v>سائق سيارة قلاب</v>
          </cell>
          <cell r="F1411">
            <v>44320</v>
          </cell>
          <cell r="G1411" t="str">
            <v>Permanent</v>
          </cell>
          <cell r="H1411">
            <v>29359</v>
          </cell>
          <cell r="I1411">
            <v>28005182101017</v>
          </cell>
          <cell r="J1411">
            <v>46</v>
          </cell>
          <cell r="K1411">
            <v>12880</v>
          </cell>
          <cell r="M1411" t="str">
            <v>حلوان - القاهرة</v>
          </cell>
        </row>
        <row r="1412">
          <cell r="A1412" t="str">
            <v>008611</v>
          </cell>
          <cell r="B1412">
            <v>8611</v>
          </cell>
          <cell r="C1412" t="str">
            <v>هشام عبدالرسول احمد ادم</v>
          </cell>
          <cell r="D1412" t="str">
            <v>ادارة الزراعة - الكبارى الخضراء</v>
          </cell>
          <cell r="E1412" t="str">
            <v>رئيس قسم الزراعه</v>
          </cell>
          <cell r="F1412">
            <v>44321</v>
          </cell>
          <cell r="G1412" t="str">
            <v>Permanent</v>
          </cell>
          <cell r="H1412">
            <v>33797</v>
          </cell>
          <cell r="I1412">
            <v>29207122800817</v>
          </cell>
          <cell r="J1412">
            <v>34</v>
          </cell>
          <cell r="K1412">
            <v>16700</v>
          </cell>
          <cell r="M1412" t="str">
            <v>كوم امبو - اسوان</v>
          </cell>
        </row>
        <row r="1413">
          <cell r="A1413" t="str">
            <v>008615</v>
          </cell>
          <cell r="B1413">
            <v>8615</v>
          </cell>
          <cell r="C1413" t="str">
            <v>محمد السبحى يوسف ابراهيم</v>
          </cell>
          <cell r="D1413" t="str">
            <v>خدمات الادارة العامه للشئون الادارية</v>
          </cell>
          <cell r="E1413" t="str">
            <v>موظف اول خدمات اداريه (A)</v>
          </cell>
          <cell r="F1413">
            <v>44333</v>
          </cell>
          <cell r="G1413" t="str">
            <v>Permanent</v>
          </cell>
          <cell r="H1413">
            <v>36366</v>
          </cell>
          <cell r="I1413">
            <v>29907250105074</v>
          </cell>
          <cell r="J1413">
            <v>27</v>
          </cell>
          <cell r="K1413">
            <v>8850</v>
          </cell>
          <cell r="M1413" t="str">
            <v>عين شمس - القاهرة</v>
          </cell>
        </row>
        <row r="1414">
          <cell r="A1414" t="str">
            <v>008616</v>
          </cell>
          <cell r="B1414">
            <v>8616</v>
          </cell>
          <cell r="C1414" t="str">
            <v>احمد عبدالفتاح امام عبدالفتاح</v>
          </cell>
          <cell r="D1414" t="str">
            <v>الادارة العامة للمشتريات والمواد</v>
          </cell>
          <cell r="E1414" t="str">
            <v>رئيس قسم المشتريات - ميكانيكا</v>
          </cell>
          <cell r="F1414">
            <v>45096</v>
          </cell>
          <cell r="G1414" t="str">
            <v>Permanent</v>
          </cell>
          <cell r="H1414">
            <v>32823</v>
          </cell>
          <cell r="I1414">
            <v>28911110103253</v>
          </cell>
          <cell r="J1414">
            <v>36</v>
          </cell>
          <cell r="K1414">
            <v>16700</v>
          </cell>
          <cell r="M1414" t="str">
            <v>الساحل - القاهرة</v>
          </cell>
        </row>
        <row r="1415">
          <cell r="A1415" t="str">
            <v>008617</v>
          </cell>
          <cell r="B1415">
            <v>8617</v>
          </cell>
          <cell r="C1415" t="str">
            <v>محمود حسنين محمد محمد</v>
          </cell>
          <cell r="D1415" t="str">
            <v>مستشفى ناصر العام - بنى سويف</v>
          </cell>
          <cell r="E1415" t="str">
            <v>مهندس ممتاز مستخلصات</v>
          </cell>
          <cell r="F1415">
            <v>44335</v>
          </cell>
          <cell r="G1415" t="str">
            <v>Permanent</v>
          </cell>
          <cell r="H1415">
            <v>33866</v>
          </cell>
          <cell r="I1415">
            <v>29209192605291</v>
          </cell>
          <cell r="J1415">
            <v>33</v>
          </cell>
          <cell r="K1415">
            <v>16700</v>
          </cell>
          <cell r="M1415" t="str">
            <v>المراغة - سوهاج</v>
          </cell>
        </row>
        <row r="1416">
          <cell r="A1416" t="str">
            <v>008618</v>
          </cell>
          <cell r="B1416">
            <v>8618</v>
          </cell>
          <cell r="C1416" t="str">
            <v>عماد مصطفى ابراهيم محمد</v>
          </cell>
          <cell r="D1416" t="str">
            <v>بالعاصمة الادارية الجديدة R5 الحى السكنى</v>
          </cell>
          <cell r="E1416" t="str">
            <v>مشرف عام تنفيذ</v>
          </cell>
          <cell r="F1416">
            <v>44338</v>
          </cell>
          <cell r="G1416" t="str">
            <v>Permanent</v>
          </cell>
          <cell r="H1416">
            <v>28362</v>
          </cell>
          <cell r="I1416">
            <v>27708251300156</v>
          </cell>
          <cell r="J1416">
            <v>48</v>
          </cell>
          <cell r="K1416">
            <v>15550</v>
          </cell>
          <cell r="M1416" t="str">
            <v>الزقازيق - الشرقية</v>
          </cell>
        </row>
        <row r="1417">
          <cell r="A1417" t="str">
            <v>008622</v>
          </cell>
          <cell r="B1417">
            <v>8622</v>
          </cell>
          <cell r="C1417" t="str">
            <v>محمد موسى السيد مسعود</v>
          </cell>
          <cell r="D1417" t="str">
            <v>بالعاصمة الادارية الجديدة R5 الحى السكنى</v>
          </cell>
          <cell r="E1417" t="str">
            <v>سائق جرار زراعى</v>
          </cell>
          <cell r="F1417">
            <v>44338</v>
          </cell>
          <cell r="G1417" t="str">
            <v>Permanent</v>
          </cell>
          <cell r="H1417">
            <v>33506</v>
          </cell>
          <cell r="I1417">
            <v>29109251701998</v>
          </cell>
          <cell r="J1417">
            <v>34</v>
          </cell>
          <cell r="K1417">
            <v>11390</v>
          </cell>
          <cell r="M1417" t="str">
            <v>تلا - المنوفية</v>
          </cell>
        </row>
        <row r="1418">
          <cell r="A1418" t="str">
            <v>008623</v>
          </cell>
          <cell r="B1418">
            <v>8623</v>
          </cell>
          <cell r="C1418" t="str">
            <v>محمد شوقى حسن اسماعيل</v>
          </cell>
          <cell r="D1418" t="str">
            <v>الحديقة المركزيه CP-B02 - المرحلة الأولى</v>
          </cell>
          <cell r="E1418" t="str">
            <v>فرد اول امن</v>
          </cell>
          <cell r="F1418">
            <v>44339</v>
          </cell>
          <cell r="G1418" t="str">
            <v>Permanent</v>
          </cell>
          <cell r="H1418">
            <v>29738</v>
          </cell>
          <cell r="I1418">
            <v>28106011701696</v>
          </cell>
          <cell r="J1418">
            <v>45</v>
          </cell>
          <cell r="K1418">
            <v>8120</v>
          </cell>
          <cell r="M1418" t="str">
            <v>اشمون - المنوفية</v>
          </cell>
        </row>
        <row r="1419">
          <cell r="A1419" t="str">
            <v>008628</v>
          </cell>
          <cell r="B1419">
            <v>8628</v>
          </cell>
          <cell r="C1419" t="str">
            <v>محمود سعيد عبدالباقى محمد</v>
          </cell>
          <cell r="D1419" t="str">
            <v>الاعمال الخارجية - Fifth Square</v>
          </cell>
          <cell r="E1419" t="str">
            <v>موظف خدمات اداريه (A)</v>
          </cell>
          <cell r="F1419">
            <v>44345</v>
          </cell>
          <cell r="G1419" t="str">
            <v>Permanent</v>
          </cell>
          <cell r="H1419">
            <v>32995</v>
          </cell>
          <cell r="I1419">
            <v>29005022102533</v>
          </cell>
          <cell r="J1419">
            <v>36</v>
          </cell>
          <cell r="K1419">
            <v>7710</v>
          </cell>
          <cell r="M1419" t="str">
            <v>بولاق الدكرور - الجيزة</v>
          </cell>
        </row>
        <row r="1420">
          <cell r="A1420" t="str">
            <v>008631</v>
          </cell>
          <cell r="B1420">
            <v>8631</v>
          </cell>
          <cell r="C1420" t="str">
            <v>عاشور صبحى حسن حسين عيسى</v>
          </cell>
          <cell r="D1420" t="str">
            <v>بالعاصمة الادارية الجديدة R5 الحى السكنى</v>
          </cell>
          <cell r="E1420" t="str">
            <v>مراقب كهرباء</v>
          </cell>
          <cell r="F1420">
            <v>44347</v>
          </cell>
          <cell r="G1420" t="str">
            <v>Permanent</v>
          </cell>
          <cell r="H1420">
            <v>29976</v>
          </cell>
          <cell r="I1420">
            <v>28201251801259</v>
          </cell>
          <cell r="J1420">
            <v>44</v>
          </cell>
          <cell r="K1420">
            <v>16700</v>
          </cell>
          <cell r="M1420" t="str">
            <v>ايتاى البارود - البحيرة</v>
          </cell>
        </row>
        <row r="1421">
          <cell r="A1421" t="str">
            <v>008633</v>
          </cell>
          <cell r="B1421">
            <v>8633</v>
          </cell>
          <cell r="C1421" t="str">
            <v>محمد احمد محمد غنيمه</v>
          </cell>
          <cell r="D1421" t="str">
            <v>بالعاصمة الادارية الجديدة R5 الحى السكنى</v>
          </cell>
          <cell r="E1421" t="str">
            <v>مدير تنفيذ</v>
          </cell>
          <cell r="F1421">
            <v>44348</v>
          </cell>
          <cell r="G1421" t="str">
            <v>Permanent</v>
          </cell>
          <cell r="H1421">
            <v>31420</v>
          </cell>
          <cell r="I1421">
            <v>28601080105052</v>
          </cell>
          <cell r="J1421">
            <v>40</v>
          </cell>
          <cell r="K1421">
            <v>16700</v>
          </cell>
          <cell r="M1421" t="str">
            <v>مدينة نصر اول - القاهرة</v>
          </cell>
        </row>
        <row r="1422">
          <cell r="A1422" t="str">
            <v>008636</v>
          </cell>
          <cell r="B1422">
            <v>8636</v>
          </cell>
          <cell r="C1422" t="str">
            <v>اسماء حسن بكرى محمد</v>
          </cell>
          <cell r="D1422" t="str">
            <v>مكتب القاهره للتصميمات - مشروع المطاف</v>
          </cell>
          <cell r="E1422" t="str">
            <v xml:space="preserve">مهندس مكتب فنى - انشائى  </v>
          </cell>
          <cell r="F1422">
            <v>44347</v>
          </cell>
          <cell r="G1422" t="str">
            <v>Permanent</v>
          </cell>
          <cell r="H1422">
            <v>34078</v>
          </cell>
          <cell r="I1422">
            <v>29304192102063</v>
          </cell>
          <cell r="J1422">
            <v>33</v>
          </cell>
          <cell r="K1422">
            <v>16700</v>
          </cell>
          <cell r="M1422" t="str">
            <v>الشيخ زايد - الجيزة</v>
          </cell>
        </row>
        <row r="1423">
          <cell r="A1423" t="str">
            <v>008638</v>
          </cell>
          <cell r="B1423">
            <v>8638</v>
          </cell>
          <cell r="C1423" t="str">
            <v>احمد عادل سعد حسن</v>
          </cell>
          <cell r="D1423" t="str">
            <v>الادارة المالية</v>
          </cell>
          <cell r="E1423" t="str">
            <v>محاسب اول عملاء</v>
          </cell>
          <cell r="F1423">
            <v>44348</v>
          </cell>
          <cell r="G1423" t="str">
            <v>Permanent</v>
          </cell>
          <cell r="H1423">
            <v>35149</v>
          </cell>
          <cell r="I1423">
            <v>29603251201175</v>
          </cell>
          <cell r="J1423">
            <v>30</v>
          </cell>
          <cell r="K1423">
            <v>16700</v>
          </cell>
          <cell r="M1423" t="str">
            <v>العمرانية - الجيزة</v>
          </cell>
        </row>
        <row r="1424">
          <cell r="A1424" t="str">
            <v>008639</v>
          </cell>
          <cell r="B1424">
            <v>8639</v>
          </cell>
          <cell r="C1424" t="str">
            <v>احمد محمود عبدالعال هاشم</v>
          </cell>
          <cell r="D1424" t="str">
            <v>المول التجارى - Fifth Square</v>
          </cell>
          <cell r="E1424" t="str">
            <v>مدير موقع</v>
          </cell>
          <cell r="F1424">
            <v>44348</v>
          </cell>
          <cell r="G1424" t="str">
            <v>Permanent</v>
          </cell>
          <cell r="H1424">
            <v>32825</v>
          </cell>
          <cell r="I1424">
            <v>28911130100692</v>
          </cell>
          <cell r="J1424">
            <v>36</v>
          </cell>
          <cell r="K1424">
            <v>16700</v>
          </cell>
          <cell r="M1424" t="str">
            <v>حدائق القبة - القاهرة</v>
          </cell>
        </row>
        <row r="1425">
          <cell r="A1425" t="str">
            <v>008640</v>
          </cell>
          <cell r="B1425">
            <v>8640</v>
          </cell>
          <cell r="C1425" t="str">
            <v>احمد مروان صالح مهتدى الحلفاوى</v>
          </cell>
          <cell r="D1425" t="str">
            <v>وحدة تفعيل نظام الـ SAP</v>
          </cell>
          <cell r="E1425" t="str">
            <v>مهندس اول انتاج</v>
          </cell>
          <cell r="F1425">
            <v>44348</v>
          </cell>
          <cell r="G1425" t="str">
            <v>Permanent</v>
          </cell>
          <cell r="H1425">
            <v>34343</v>
          </cell>
          <cell r="I1425">
            <v>29401090101475</v>
          </cell>
          <cell r="J1425">
            <v>32</v>
          </cell>
          <cell r="K1425">
            <v>16700</v>
          </cell>
          <cell r="M1425" t="str">
            <v>التجمع الخامس - القاهرة</v>
          </cell>
        </row>
        <row r="1426">
          <cell r="A1426" t="str">
            <v>008645</v>
          </cell>
          <cell r="B1426">
            <v>8645</v>
          </cell>
          <cell r="C1426" t="str">
            <v>علاء صبحى سيد احمد عطيه</v>
          </cell>
          <cell r="D1426" t="str">
            <v>الادارة المالية</v>
          </cell>
          <cell r="E1426" t="str">
            <v>محاسب اول تحصيلات العملاء</v>
          </cell>
          <cell r="F1426">
            <v>44353</v>
          </cell>
          <cell r="G1426" t="str">
            <v>Permanent</v>
          </cell>
          <cell r="H1426">
            <v>33877</v>
          </cell>
          <cell r="I1426">
            <v>29209301404471</v>
          </cell>
          <cell r="J1426">
            <v>33</v>
          </cell>
          <cell r="K1426">
            <v>16700</v>
          </cell>
          <cell r="M1426" t="str">
            <v>الخانكة - القليوبية</v>
          </cell>
        </row>
        <row r="1427">
          <cell r="A1427" t="str">
            <v>008647</v>
          </cell>
          <cell r="B1427">
            <v>8647</v>
          </cell>
          <cell r="C1427" t="str">
            <v>هانى حمدى على النادى</v>
          </cell>
          <cell r="D1427" t="str">
            <v>Fifth Square</v>
          </cell>
          <cell r="E1427" t="str">
            <v>رئيس قسم مستخلصات</v>
          </cell>
          <cell r="F1427">
            <v>44354</v>
          </cell>
          <cell r="G1427" t="str">
            <v>Permanent</v>
          </cell>
          <cell r="H1427">
            <v>32973</v>
          </cell>
          <cell r="I1427">
            <v>29004101702574</v>
          </cell>
          <cell r="J1427">
            <v>36</v>
          </cell>
          <cell r="K1427">
            <v>16700</v>
          </cell>
          <cell r="M1427" t="str">
            <v>الشروق - القاهرة</v>
          </cell>
        </row>
        <row r="1428">
          <cell r="A1428" t="str">
            <v>008648</v>
          </cell>
          <cell r="B1428">
            <v>8648</v>
          </cell>
          <cell r="C1428" t="str">
            <v>طاهر مخيمر ابوزيد عبدربه</v>
          </cell>
          <cell r="D1428" t="str">
            <v>Mar Bay</v>
          </cell>
          <cell r="E1428" t="str">
            <v>سائق تيلى هاندلر</v>
          </cell>
          <cell r="F1428">
            <v>44355</v>
          </cell>
          <cell r="G1428" t="str">
            <v>Permanent</v>
          </cell>
          <cell r="H1428">
            <v>35290</v>
          </cell>
          <cell r="I1428">
            <v>29608132500832</v>
          </cell>
          <cell r="J1428">
            <v>29</v>
          </cell>
          <cell r="K1428">
            <v>11850</v>
          </cell>
          <cell r="M1428" t="str">
            <v>ابنوب - اسيوط</v>
          </cell>
        </row>
        <row r="1429">
          <cell r="A1429" t="str">
            <v>008652</v>
          </cell>
          <cell r="B1429">
            <v>8652</v>
          </cell>
          <cell r="C1429" t="str">
            <v>محمود محمد محمدى محمد</v>
          </cell>
          <cell r="D1429" t="str">
            <v>حالات خاصه</v>
          </cell>
          <cell r="E1429" t="str">
            <v xml:space="preserve">موظف خدمات (ذوى الهمم) </v>
          </cell>
          <cell r="F1429">
            <v>44348</v>
          </cell>
          <cell r="G1429" t="str">
            <v>Permanent</v>
          </cell>
          <cell r="H1429">
            <v>32532</v>
          </cell>
          <cell r="I1429">
            <v>28901241400771</v>
          </cell>
          <cell r="J1429">
            <v>37</v>
          </cell>
          <cell r="K1429">
            <v>5500</v>
          </cell>
          <cell r="M1429" t="str">
            <v>شبرا الخيمة - القليوبية</v>
          </cell>
        </row>
        <row r="1430">
          <cell r="A1430" t="str">
            <v>008653</v>
          </cell>
          <cell r="B1430">
            <v>8653</v>
          </cell>
          <cell r="C1430" t="str">
            <v>ربيع شاكر المحمدى سليمان</v>
          </cell>
          <cell r="D1430" t="str">
            <v>حالات خاصه</v>
          </cell>
          <cell r="E1430" t="str">
            <v>موظف ادارى (ذوى الهمم)</v>
          </cell>
          <cell r="F1430">
            <v>44348</v>
          </cell>
          <cell r="G1430" t="str">
            <v>Permanent</v>
          </cell>
          <cell r="H1430">
            <v>27395</v>
          </cell>
          <cell r="I1430">
            <v>27501010114251</v>
          </cell>
          <cell r="J1430">
            <v>51</v>
          </cell>
          <cell r="K1430">
            <v>5500</v>
          </cell>
          <cell r="M1430" t="str">
            <v>المرج - القاهرة</v>
          </cell>
        </row>
        <row r="1431">
          <cell r="A1431" t="str">
            <v>008664</v>
          </cell>
          <cell r="B1431">
            <v>8664</v>
          </cell>
          <cell r="C1431" t="str">
            <v>احمد صلاح عبداللطيف محمود العنوس</v>
          </cell>
          <cell r="D1431" t="str">
            <v>تنسيق الموقع العام محور التسعين الجنوبى</v>
          </cell>
          <cell r="E1431" t="str">
            <v>ادارى</v>
          </cell>
          <cell r="F1431">
            <v>44373</v>
          </cell>
          <cell r="G1431" t="str">
            <v>Permanent</v>
          </cell>
          <cell r="H1431">
            <v>35681</v>
          </cell>
          <cell r="I1431">
            <v>29709082102459</v>
          </cell>
          <cell r="J1431">
            <v>28</v>
          </cell>
          <cell r="K1431">
            <v>14670</v>
          </cell>
          <cell r="M1431" t="str">
            <v>بولاق الدكرور - الجيزة</v>
          </cell>
        </row>
        <row r="1432">
          <cell r="A1432" t="str">
            <v>008665</v>
          </cell>
          <cell r="B1432">
            <v>8665</v>
          </cell>
          <cell r="C1432" t="str">
            <v>عزت حامد سليمان حسين</v>
          </cell>
          <cell r="D1432" t="str">
            <v>GRC UNIT</v>
          </cell>
          <cell r="E1432" t="str">
            <v>سائق - درجه اولى</v>
          </cell>
          <cell r="F1432">
            <v>44374</v>
          </cell>
          <cell r="G1432" t="str">
            <v>Permanent</v>
          </cell>
          <cell r="H1432">
            <v>31795</v>
          </cell>
          <cell r="I1432">
            <v>28701182703196</v>
          </cell>
          <cell r="J1432">
            <v>39</v>
          </cell>
          <cell r="K1432">
            <v>10050</v>
          </cell>
          <cell r="M1432" t="str">
            <v>قنا - قنا</v>
          </cell>
        </row>
        <row r="1433">
          <cell r="A1433" t="str">
            <v>008670</v>
          </cell>
          <cell r="B1433">
            <v>8670</v>
          </cell>
          <cell r="C1433" t="str">
            <v>ابراهيم عباس محمود عبدالله</v>
          </cell>
          <cell r="D1433" t="str">
            <v>Mar Bay</v>
          </cell>
          <cell r="E1433" t="str">
            <v>سائق هراس</v>
          </cell>
          <cell r="F1433">
            <v>44376</v>
          </cell>
          <cell r="G1433" t="str">
            <v>Permanent</v>
          </cell>
          <cell r="H1433">
            <v>33992</v>
          </cell>
          <cell r="I1433">
            <v>29301232703651</v>
          </cell>
          <cell r="J1433">
            <v>33</v>
          </cell>
          <cell r="K1433">
            <v>13730</v>
          </cell>
          <cell r="M1433" t="str">
            <v>قنا - قنا</v>
          </cell>
        </row>
        <row r="1434">
          <cell r="A1434" t="str">
            <v>008674</v>
          </cell>
          <cell r="B1434">
            <v>8674</v>
          </cell>
          <cell r="C1434" t="str">
            <v>هانى عادل سعد حسن</v>
          </cell>
          <cell r="D1434" t="str">
            <v>بالعاصمة الادارية الجديدة R5 الحى السكنى</v>
          </cell>
          <cell r="E1434" t="str">
            <v>مساعد اول امين مخازن</v>
          </cell>
          <cell r="F1434">
            <v>44380</v>
          </cell>
          <cell r="G1434" t="str">
            <v>Permanent</v>
          </cell>
          <cell r="H1434">
            <v>32900</v>
          </cell>
          <cell r="I1434">
            <v>29001271201155</v>
          </cell>
          <cell r="J1434">
            <v>36</v>
          </cell>
          <cell r="K1434">
            <v>10580</v>
          </cell>
          <cell r="M1434" t="str">
            <v>ميت غمر - الدقهلية</v>
          </cell>
        </row>
        <row r="1435">
          <cell r="A1435" t="str">
            <v>008675</v>
          </cell>
          <cell r="B1435">
            <v>8675</v>
          </cell>
          <cell r="C1435" t="str">
            <v>شعبان حجازى سيد حجازى</v>
          </cell>
          <cell r="D1435" t="str">
            <v>بالعاصمة الادارية الجديدة R5 الحى السكنى</v>
          </cell>
          <cell r="E1435" t="str">
            <v>سائق - درجه اولى</v>
          </cell>
          <cell r="F1435">
            <v>44382</v>
          </cell>
          <cell r="G1435" t="str">
            <v>Permanent</v>
          </cell>
          <cell r="H1435">
            <v>30454</v>
          </cell>
          <cell r="I1435">
            <v>28305182103455</v>
          </cell>
          <cell r="J1435">
            <v>43</v>
          </cell>
          <cell r="K1435">
            <v>10930</v>
          </cell>
          <cell r="M1435" t="str">
            <v>العياط - الجيزة</v>
          </cell>
        </row>
        <row r="1436">
          <cell r="A1436" t="str">
            <v>008676</v>
          </cell>
          <cell r="B1436">
            <v>8676</v>
          </cell>
          <cell r="C1436" t="str">
            <v>مهاب محمود جادالحق محمود سالم</v>
          </cell>
          <cell r="D1436" t="str">
            <v>بالعاصمة الادارية الجديدة R5 الحى السكنى</v>
          </cell>
          <cell r="E1436" t="str">
            <v>رئيس قسم مستخلصات</v>
          </cell>
          <cell r="F1436">
            <v>44383</v>
          </cell>
          <cell r="G1436" t="str">
            <v>Permanent</v>
          </cell>
          <cell r="H1436">
            <v>33168</v>
          </cell>
          <cell r="I1436">
            <v>29010220101295</v>
          </cell>
          <cell r="J1436">
            <v>35</v>
          </cell>
          <cell r="K1436">
            <v>16700</v>
          </cell>
          <cell r="M1436" t="str">
            <v>مصر الجديده - القاهرة</v>
          </cell>
        </row>
        <row r="1437">
          <cell r="A1437" t="str">
            <v>008677</v>
          </cell>
          <cell r="B1437">
            <v>8677</v>
          </cell>
          <cell r="C1437" t="str">
            <v>السيد صلاح السيد عبدالواحد</v>
          </cell>
          <cell r="D1437" t="str">
            <v>بالعاصمة الادارية الجديدة R5 الحى السكنى</v>
          </cell>
          <cell r="E1437" t="str">
            <v>سائق - درجه ثانيه</v>
          </cell>
          <cell r="F1437">
            <v>44383</v>
          </cell>
          <cell r="G1437" t="str">
            <v>Permanent</v>
          </cell>
          <cell r="H1437">
            <v>31686</v>
          </cell>
          <cell r="I1437">
            <v>28610011206857</v>
          </cell>
          <cell r="J1437">
            <v>39</v>
          </cell>
          <cell r="K1437">
            <v>9560</v>
          </cell>
          <cell r="M1437" t="str">
            <v>ميت غمر - الدقهلية</v>
          </cell>
        </row>
        <row r="1438">
          <cell r="A1438" t="str">
            <v>008678</v>
          </cell>
          <cell r="B1438">
            <v>8678</v>
          </cell>
          <cell r="C1438" t="str">
            <v>ايمن ربيع عفيفى فرحات</v>
          </cell>
          <cell r="D1438" t="str">
            <v>ادارة المعدات</v>
          </cell>
          <cell r="E1438" t="str">
            <v>سائق - درجه اولى</v>
          </cell>
          <cell r="F1438">
            <v>44384</v>
          </cell>
          <cell r="G1438" t="str">
            <v>Permanent</v>
          </cell>
          <cell r="H1438">
            <v>28127</v>
          </cell>
          <cell r="I1438">
            <v>27701021405914</v>
          </cell>
          <cell r="J1438">
            <v>49</v>
          </cell>
          <cell r="K1438">
            <v>10940</v>
          </cell>
          <cell r="M1438" t="str">
            <v>قليوب - القليوبية</v>
          </cell>
        </row>
        <row r="1439">
          <cell r="A1439" t="str">
            <v>008679</v>
          </cell>
          <cell r="B1439">
            <v>8679</v>
          </cell>
          <cell r="C1439" t="str">
            <v>احمد عبدالعزيز محمد احمد</v>
          </cell>
          <cell r="D1439" t="str">
            <v>المول التجارى - Fifth Square</v>
          </cell>
          <cell r="E1439" t="str">
            <v>سائق - درجه اولى</v>
          </cell>
          <cell r="F1439">
            <v>44384</v>
          </cell>
          <cell r="G1439" t="str">
            <v>Permanent</v>
          </cell>
          <cell r="H1439">
            <v>33138</v>
          </cell>
          <cell r="I1439">
            <v>29009222702093</v>
          </cell>
          <cell r="J1439">
            <v>35</v>
          </cell>
          <cell r="K1439">
            <v>11360</v>
          </cell>
          <cell r="M1439" t="str">
            <v>قنا - قنا</v>
          </cell>
        </row>
        <row r="1440">
          <cell r="A1440" t="str">
            <v>008680</v>
          </cell>
          <cell r="B1440">
            <v>8680</v>
          </cell>
          <cell r="C1440" t="str">
            <v>علاءالدين احمد منصور احمد</v>
          </cell>
          <cell r="D1440" t="str">
            <v>Fifth Square</v>
          </cell>
          <cell r="E1440" t="str">
            <v>سائق - درجه اولى</v>
          </cell>
          <cell r="F1440">
            <v>44384</v>
          </cell>
          <cell r="G1440" t="str">
            <v>Permanent</v>
          </cell>
          <cell r="H1440">
            <v>34065</v>
          </cell>
          <cell r="I1440">
            <v>29304062501659</v>
          </cell>
          <cell r="J1440">
            <v>33</v>
          </cell>
          <cell r="K1440">
            <v>10050</v>
          </cell>
          <cell r="M1440" t="str">
            <v>ابنوب - اسيوط</v>
          </cell>
        </row>
        <row r="1441">
          <cell r="A1441" t="str">
            <v>008682</v>
          </cell>
          <cell r="B1441">
            <v>8682</v>
          </cell>
          <cell r="C1441" t="str">
            <v>حازم محسن عطيه محمد السيد</v>
          </cell>
          <cell r="D1441" t="str">
            <v>الكبارى الخضراء</v>
          </cell>
          <cell r="E1441" t="str">
            <v>رئيس قسم مساحه</v>
          </cell>
          <cell r="F1441">
            <v>44387</v>
          </cell>
          <cell r="G1441" t="str">
            <v>Permanent</v>
          </cell>
          <cell r="H1441">
            <v>31851</v>
          </cell>
          <cell r="I1441">
            <v>28703151403677</v>
          </cell>
          <cell r="J1441">
            <v>39</v>
          </cell>
          <cell r="K1441">
            <v>16700</v>
          </cell>
          <cell r="M1441" t="str">
            <v>طوخ - القليوبية</v>
          </cell>
        </row>
        <row r="1442">
          <cell r="A1442" t="str">
            <v>008683</v>
          </cell>
          <cell r="B1442">
            <v>8683</v>
          </cell>
          <cell r="C1442" t="str">
            <v>احمد سيد محمد محمد عبدالفضيل</v>
          </cell>
          <cell r="D1442" t="str">
            <v>Fifth Square</v>
          </cell>
          <cell r="E1442" t="str">
            <v>مشرف عام تشطيبات</v>
          </cell>
          <cell r="F1442">
            <v>44384</v>
          </cell>
          <cell r="G1442" t="str">
            <v>Permanent</v>
          </cell>
          <cell r="H1442">
            <v>32109</v>
          </cell>
          <cell r="I1442">
            <v>28711280105031</v>
          </cell>
          <cell r="J1442">
            <v>38</v>
          </cell>
          <cell r="K1442">
            <v>16700</v>
          </cell>
          <cell r="M1442" t="str">
            <v>15مايو - القاهرة</v>
          </cell>
        </row>
        <row r="1443">
          <cell r="A1443" t="str">
            <v>008684</v>
          </cell>
          <cell r="B1443">
            <v>8684</v>
          </cell>
          <cell r="C1443" t="str">
            <v>ياسر انور عبدالرحيم مكاوى</v>
          </cell>
          <cell r="D1443" t="str">
            <v>مستشفى ناصر العام - بنى سويف</v>
          </cell>
          <cell r="E1443" t="str">
            <v>مراقب عام تنفيذ</v>
          </cell>
          <cell r="F1443">
            <v>44387</v>
          </cell>
          <cell r="G1443" t="str">
            <v>Permanent</v>
          </cell>
          <cell r="H1443">
            <v>26930</v>
          </cell>
          <cell r="I1443">
            <v>27309230103731</v>
          </cell>
          <cell r="J1443">
            <v>52</v>
          </cell>
          <cell r="K1443">
            <v>16700</v>
          </cell>
          <cell r="M1443" t="str">
            <v>العبور - القليوبية</v>
          </cell>
        </row>
        <row r="1444">
          <cell r="A1444" t="str">
            <v>008689</v>
          </cell>
          <cell r="B1444">
            <v>8689</v>
          </cell>
          <cell r="C1444" t="str">
            <v>عصام جمال حلمى محمد</v>
          </cell>
          <cell r="D1444" t="str">
            <v>بالعاصمة الادارية الجديدة R5 الحى السكنى</v>
          </cell>
          <cell r="E1444" t="str">
            <v>سائق - درجه اولى</v>
          </cell>
          <cell r="F1444">
            <v>44389</v>
          </cell>
          <cell r="G1444" t="str">
            <v>Permanent</v>
          </cell>
          <cell r="H1444">
            <v>29087</v>
          </cell>
          <cell r="I1444">
            <v>27908202400713</v>
          </cell>
          <cell r="J1444">
            <v>46</v>
          </cell>
          <cell r="K1444">
            <v>10880</v>
          </cell>
          <cell r="M1444" t="str">
            <v>المطرية - القاهرة</v>
          </cell>
        </row>
        <row r="1445">
          <cell r="A1445" t="str">
            <v>008690</v>
          </cell>
          <cell r="B1445">
            <v>8690</v>
          </cell>
          <cell r="C1445" t="str">
            <v>مصطفى محمد ماهر محمد حلمى عبدالعزيز</v>
          </cell>
          <cell r="D1445" t="str">
            <v>الادارة العامة للعطاءات</v>
          </cell>
          <cell r="E1445" t="str">
            <v>رئيس قسم العطاءات - اعمال الميكانيكا</v>
          </cell>
          <cell r="F1445">
            <v>44389</v>
          </cell>
          <cell r="G1445" t="str">
            <v>Permanent</v>
          </cell>
          <cell r="H1445">
            <v>31275</v>
          </cell>
          <cell r="I1445">
            <v>28508160100515</v>
          </cell>
          <cell r="J1445">
            <v>40</v>
          </cell>
          <cell r="K1445">
            <v>16700</v>
          </cell>
          <cell r="M1445" t="str">
            <v>النزهة - القاهرة</v>
          </cell>
        </row>
        <row r="1446">
          <cell r="A1446" t="str">
            <v>008691</v>
          </cell>
          <cell r="B1446">
            <v>8691</v>
          </cell>
          <cell r="C1446" t="str">
            <v>احمد هشام نظمى السيد</v>
          </cell>
          <cell r="D1446" t="str">
            <v>تنسيق الموقع العام محور التسعين الجنوبى</v>
          </cell>
          <cell r="E1446" t="str">
            <v>مشرف عام اعمال خارجيه</v>
          </cell>
          <cell r="F1446">
            <v>44382</v>
          </cell>
          <cell r="G1446" t="str">
            <v>Permanent</v>
          </cell>
          <cell r="H1446">
            <v>34554</v>
          </cell>
          <cell r="I1446">
            <v>29408081302837</v>
          </cell>
          <cell r="J1446">
            <v>31</v>
          </cell>
          <cell r="K1446">
            <v>15180</v>
          </cell>
          <cell r="M1446" t="str">
            <v>بئر العبد - سيناء</v>
          </cell>
        </row>
        <row r="1447">
          <cell r="A1447" t="str">
            <v>008694</v>
          </cell>
          <cell r="B1447">
            <v>8694</v>
          </cell>
          <cell r="C1447" t="str">
            <v>اسلام حمدى سلامه سالم البدوى</v>
          </cell>
          <cell r="D1447" t="str">
            <v>مشروع مستشفى المراسم</v>
          </cell>
          <cell r="E1447" t="str">
            <v>مشرف اول امن</v>
          </cell>
          <cell r="F1447">
            <v>44404</v>
          </cell>
          <cell r="G1447" t="str">
            <v>Permanent</v>
          </cell>
          <cell r="H1447">
            <v>28707</v>
          </cell>
          <cell r="I1447">
            <v>27808051402692</v>
          </cell>
          <cell r="J1447">
            <v>47</v>
          </cell>
          <cell r="K1447">
            <v>11760</v>
          </cell>
          <cell r="M1447" t="str">
            <v>بنها - القليوبية</v>
          </cell>
        </row>
        <row r="1448">
          <cell r="A1448" t="str">
            <v>008697</v>
          </cell>
          <cell r="B1448">
            <v>8697</v>
          </cell>
          <cell r="C1448" t="str">
            <v>اسلام عبدالحكيم فؤاد عبدالعزيز</v>
          </cell>
          <cell r="D1448" t="str">
            <v>بالعاصمة الادارية الجديدة R5 الحى السكنى</v>
          </cell>
          <cell r="E1448" t="str">
            <v>مساعد مساح</v>
          </cell>
          <cell r="F1448">
            <v>44403</v>
          </cell>
          <cell r="G1448" t="str">
            <v>Permanent</v>
          </cell>
          <cell r="H1448">
            <v>35666</v>
          </cell>
          <cell r="I1448">
            <v>29708242101156</v>
          </cell>
          <cell r="J1448">
            <v>28</v>
          </cell>
          <cell r="K1448">
            <v>10510</v>
          </cell>
          <cell r="M1448" t="str">
            <v>البدرشين - الجيزة</v>
          </cell>
        </row>
        <row r="1449">
          <cell r="A1449" t="str">
            <v>008699</v>
          </cell>
          <cell r="B1449">
            <v>8699</v>
          </cell>
          <cell r="C1449" t="str">
            <v>احمد رمزى عبدالمتعال سيد احمد</v>
          </cell>
          <cell r="D1449" t="str">
            <v>MAR VILLE - NEW ZAYED</v>
          </cell>
          <cell r="E1449" t="str">
            <v>سائق - درجه اولى</v>
          </cell>
          <cell r="F1449">
            <v>44374</v>
          </cell>
          <cell r="G1449" t="str">
            <v>Permanent</v>
          </cell>
          <cell r="H1449">
            <v>30926</v>
          </cell>
          <cell r="I1449">
            <v>28409011405755</v>
          </cell>
          <cell r="J1449">
            <v>41</v>
          </cell>
          <cell r="K1449">
            <v>10930</v>
          </cell>
          <cell r="M1449" t="str">
            <v>شبرا الخيمة - القليوبية</v>
          </cell>
        </row>
        <row r="1450">
          <cell r="A1450" t="str">
            <v>008700</v>
          </cell>
          <cell r="B1450">
            <v>8700</v>
          </cell>
          <cell r="C1450" t="str">
            <v>عبدالله رمضان محمد حافظ</v>
          </cell>
          <cell r="D1450" t="str">
            <v>MAR VILLE - NEW ZAYED</v>
          </cell>
          <cell r="E1450" t="str">
            <v>مهندس اول مكتب فنى - معماري</v>
          </cell>
          <cell r="F1450">
            <v>44409</v>
          </cell>
          <cell r="G1450" t="str">
            <v>Permanent</v>
          </cell>
          <cell r="H1450">
            <v>34265</v>
          </cell>
          <cell r="I1450">
            <v>29310232300572</v>
          </cell>
          <cell r="J1450">
            <v>32</v>
          </cell>
          <cell r="K1450">
            <v>16700</v>
          </cell>
          <cell r="M1450" t="str">
            <v>العجوزة - الجيزة</v>
          </cell>
        </row>
        <row r="1451">
          <cell r="A1451" t="str">
            <v>008708</v>
          </cell>
          <cell r="B1451">
            <v>8708</v>
          </cell>
          <cell r="C1451" t="str">
            <v>خالد سيد احمد احمد</v>
          </cell>
          <cell r="D1451" t="str">
            <v>بالعاصمة الادارية الجديدة R5 الحى السكنى</v>
          </cell>
          <cell r="E1451" t="str">
            <v>مراقب كهرباء</v>
          </cell>
          <cell r="F1451">
            <v>44415</v>
          </cell>
          <cell r="G1451" t="str">
            <v>Permanent</v>
          </cell>
          <cell r="H1451">
            <v>30193</v>
          </cell>
          <cell r="I1451">
            <v>28208302201051</v>
          </cell>
          <cell r="J1451">
            <v>43</v>
          </cell>
          <cell r="K1451">
            <v>16700</v>
          </cell>
          <cell r="M1451" t="str">
            <v>الواسطى - بنى سويف</v>
          </cell>
        </row>
        <row r="1452">
          <cell r="A1452" t="str">
            <v>008709</v>
          </cell>
          <cell r="B1452">
            <v>8709</v>
          </cell>
          <cell r="C1452" t="str">
            <v>كريم عاشور عبدالحميد عبدالغنى</v>
          </cell>
          <cell r="D1452" t="str">
            <v>ادارة الزراعه-مشروع CP -المرحلة الثانيه</v>
          </cell>
          <cell r="E1452" t="str">
            <v>فنى اول زراعة</v>
          </cell>
          <cell r="F1452">
            <v>44415</v>
          </cell>
          <cell r="G1452" t="str">
            <v>Permanent</v>
          </cell>
          <cell r="H1452">
            <v>35238</v>
          </cell>
          <cell r="I1452">
            <v>29606222101756</v>
          </cell>
          <cell r="J1452">
            <v>30</v>
          </cell>
          <cell r="K1452">
            <v>9460</v>
          </cell>
          <cell r="M1452" t="str">
            <v>منشأه القناطر - الجيزة</v>
          </cell>
        </row>
        <row r="1453">
          <cell r="A1453" t="str">
            <v>008711</v>
          </cell>
          <cell r="B1453">
            <v>8711</v>
          </cell>
          <cell r="C1453" t="str">
            <v>ابراهيم سمير عبدالعزيز احمد</v>
          </cell>
          <cell r="D1453" t="str">
            <v>Fifth Square</v>
          </cell>
          <cell r="E1453" t="str">
            <v>مراقب تشطيبات</v>
          </cell>
          <cell r="F1453">
            <v>44417</v>
          </cell>
          <cell r="G1453" t="str">
            <v>Permanent</v>
          </cell>
          <cell r="H1453">
            <v>28554</v>
          </cell>
          <cell r="I1453">
            <v>27803051402895</v>
          </cell>
          <cell r="J1453">
            <v>48</v>
          </cell>
          <cell r="K1453">
            <v>16700</v>
          </cell>
          <cell r="M1453" t="str">
            <v>الجمالية - القاهرة</v>
          </cell>
        </row>
        <row r="1454">
          <cell r="A1454" t="str">
            <v>008712</v>
          </cell>
          <cell r="B1454">
            <v>8712</v>
          </cell>
          <cell r="C1454" t="str">
            <v>محمد احمد كامل محمد</v>
          </cell>
          <cell r="D1454" t="str">
            <v>الاعمال الخارجية MarBay</v>
          </cell>
          <cell r="E1454" t="str">
            <v>فنى ممتاز ميكانيكا - معدات</v>
          </cell>
          <cell r="F1454">
            <v>44418</v>
          </cell>
          <cell r="G1454" t="str">
            <v>Permanent</v>
          </cell>
          <cell r="H1454">
            <v>31152</v>
          </cell>
          <cell r="I1454">
            <v>28504151401451</v>
          </cell>
          <cell r="J1454">
            <v>41</v>
          </cell>
          <cell r="K1454">
            <v>15120</v>
          </cell>
          <cell r="M1454" t="str">
            <v>شبرا الخيمة - القليوبية</v>
          </cell>
        </row>
        <row r="1455">
          <cell r="A1455" t="str">
            <v>008713</v>
          </cell>
          <cell r="B1455">
            <v>8713</v>
          </cell>
          <cell r="C1455" t="str">
            <v>محمود محمد احمد ابراهيم</v>
          </cell>
          <cell r="D1455" t="str">
            <v>المول التجارى - Fifth Square</v>
          </cell>
          <cell r="E1455" t="str">
            <v>مراقب تنفيذ</v>
          </cell>
          <cell r="F1455">
            <v>44423</v>
          </cell>
          <cell r="G1455" t="str">
            <v>Permanent</v>
          </cell>
          <cell r="H1455">
            <v>24612</v>
          </cell>
          <cell r="I1455">
            <v>26705200104112</v>
          </cell>
          <cell r="J1455">
            <v>59</v>
          </cell>
          <cell r="K1455">
            <v>16700</v>
          </cell>
          <cell r="M1455" t="str">
            <v>المطرية - القاهرة</v>
          </cell>
        </row>
        <row r="1456">
          <cell r="A1456" t="str">
            <v>008717</v>
          </cell>
          <cell r="B1456">
            <v>8717</v>
          </cell>
          <cell r="C1456" t="str">
            <v>احمد السيد احمد عبدالعليم</v>
          </cell>
          <cell r="D1456" t="str">
            <v>الحديقة المركزيه CP-B02 - المرحلة الثانية</v>
          </cell>
          <cell r="E1456" t="str">
            <v>فرد اول امن</v>
          </cell>
          <cell r="F1456">
            <v>44424</v>
          </cell>
          <cell r="G1456" t="str">
            <v>Permanent</v>
          </cell>
          <cell r="H1456">
            <v>27212</v>
          </cell>
          <cell r="I1456">
            <v>27407021302613</v>
          </cell>
          <cell r="J1456">
            <v>52</v>
          </cell>
          <cell r="K1456">
            <v>7650</v>
          </cell>
          <cell r="M1456" t="str">
            <v>فاقوس - الشرقية</v>
          </cell>
        </row>
        <row r="1457">
          <cell r="A1457" t="str">
            <v>008719</v>
          </cell>
          <cell r="B1457">
            <v>8719</v>
          </cell>
          <cell r="C1457" t="str">
            <v>اسلام محمد السيد محمود السيد</v>
          </cell>
          <cell r="D1457" t="str">
            <v>Mar Bay</v>
          </cell>
          <cell r="E1457" t="str">
            <v>مراقب عام تشطيبات</v>
          </cell>
          <cell r="F1457">
            <v>44425</v>
          </cell>
          <cell r="G1457" t="str">
            <v>Permanent</v>
          </cell>
          <cell r="H1457">
            <v>34389</v>
          </cell>
          <cell r="I1457">
            <v>29402241301231</v>
          </cell>
          <cell r="J1457">
            <v>32</v>
          </cell>
          <cell r="K1457">
            <v>16700</v>
          </cell>
          <cell r="M1457" t="str">
            <v>منيا القمح - الشرقية</v>
          </cell>
        </row>
        <row r="1458">
          <cell r="A1458" t="str">
            <v>008720</v>
          </cell>
          <cell r="B1458">
            <v>8720</v>
          </cell>
          <cell r="C1458" t="str">
            <v>احمد عباس عبده فرج</v>
          </cell>
          <cell r="D1458" t="str">
            <v>مستشفى ناصر العام - بنى سويف</v>
          </cell>
          <cell r="E1458" t="str">
            <v>مراقب عام تنفيذ</v>
          </cell>
          <cell r="F1458">
            <v>44436</v>
          </cell>
          <cell r="G1458" t="str">
            <v>Permanent</v>
          </cell>
          <cell r="H1458">
            <v>29250</v>
          </cell>
          <cell r="I1458">
            <v>28001301600498</v>
          </cell>
          <cell r="J1458">
            <v>46</v>
          </cell>
          <cell r="K1458">
            <v>16700</v>
          </cell>
          <cell r="M1458" t="str">
            <v>طنطا - الغربية</v>
          </cell>
        </row>
        <row r="1459">
          <cell r="A1459" t="str">
            <v>008722</v>
          </cell>
          <cell r="B1459">
            <v>8722</v>
          </cell>
          <cell r="C1459" t="str">
            <v>ايمن جمعه حنفى محمود</v>
          </cell>
          <cell r="D1459" t="str">
            <v>مستشفى ناصر العام - بنى سويف</v>
          </cell>
          <cell r="E1459" t="str">
            <v>مساح</v>
          </cell>
          <cell r="F1459">
            <v>44436</v>
          </cell>
          <cell r="G1459" t="str">
            <v>Permanent</v>
          </cell>
          <cell r="H1459">
            <v>33927</v>
          </cell>
          <cell r="I1459">
            <v>29211192100739</v>
          </cell>
          <cell r="J1459">
            <v>33</v>
          </cell>
          <cell r="K1459">
            <v>15690</v>
          </cell>
          <cell r="M1459" t="str">
            <v>البدرشين - الجيزة</v>
          </cell>
        </row>
        <row r="1460">
          <cell r="A1460" t="str">
            <v>008724</v>
          </cell>
          <cell r="B1460">
            <v>8724</v>
          </cell>
          <cell r="C1460" t="str">
            <v>مصطفى مجدى محمد تونى</v>
          </cell>
          <cell r="D1460" t="str">
            <v>ادارة الزراعة - الكبارى الخضراء</v>
          </cell>
          <cell r="E1460" t="str">
            <v>مهندس ممتاز شبكات رى</v>
          </cell>
          <cell r="F1460">
            <v>44440</v>
          </cell>
          <cell r="G1460" t="str">
            <v>Permanent</v>
          </cell>
          <cell r="H1460">
            <v>34388</v>
          </cell>
          <cell r="I1460">
            <v>29402232102012</v>
          </cell>
          <cell r="J1460">
            <v>32</v>
          </cell>
          <cell r="K1460">
            <v>16700</v>
          </cell>
          <cell r="M1460" t="str">
            <v>الحوامدية - الجيزة</v>
          </cell>
        </row>
        <row r="1461">
          <cell r="A1461" t="str">
            <v>008725</v>
          </cell>
          <cell r="B1461">
            <v>8725</v>
          </cell>
          <cell r="C1461" t="str">
            <v>محمود صبحى محمود محمد عبدالحميد</v>
          </cell>
          <cell r="D1461" t="str">
            <v>التسليمات واعادة البيع والتاجير</v>
          </cell>
          <cell r="E1461" t="str">
            <v>Leasing Section Manager</v>
          </cell>
          <cell r="F1461">
            <v>44433</v>
          </cell>
          <cell r="G1461" t="str">
            <v>Permanent</v>
          </cell>
          <cell r="H1461">
            <v>32863</v>
          </cell>
          <cell r="I1461">
            <v>28912210103451</v>
          </cell>
          <cell r="J1461">
            <v>36</v>
          </cell>
          <cell r="K1461">
            <v>16700</v>
          </cell>
          <cell r="M1461" t="str">
            <v>النزهة - القاهرة</v>
          </cell>
        </row>
        <row r="1462">
          <cell r="A1462" t="str">
            <v>008726</v>
          </cell>
          <cell r="B1462">
            <v>8726</v>
          </cell>
          <cell r="C1462" t="str">
            <v>اسلام عبدالستار عبدالرشيد بيومى عوض الله</v>
          </cell>
          <cell r="D1462" t="str">
            <v>خدمات الادارة العامه للشئون الادارية</v>
          </cell>
          <cell r="E1462" t="str">
            <v>فنى تكييف</v>
          </cell>
          <cell r="F1462">
            <v>44439</v>
          </cell>
          <cell r="G1462" t="str">
            <v>Permanent</v>
          </cell>
          <cell r="H1462">
            <v>35363</v>
          </cell>
          <cell r="I1462">
            <v>29610250102536</v>
          </cell>
          <cell r="J1462">
            <v>29</v>
          </cell>
          <cell r="K1462">
            <v>10490</v>
          </cell>
          <cell r="M1462" t="str">
            <v>المرج - القاهرة</v>
          </cell>
        </row>
        <row r="1463">
          <cell r="A1463" t="str">
            <v>008727</v>
          </cell>
          <cell r="B1463">
            <v>8727</v>
          </cell>
          <cell r="C1463" t="str">
            <v>احمد خيرى حسن جوده</v>
          </cell>
          <cell r="D1463" t="str">
            <v>بالعاصمة الادارية الجديدة R5 الحى السكنى</v>
          </cell>
          <cell r="E1463" t="str">
            <v>مراقب عام تنفيذ</v>
          </cell>
          <cell r="F1463">
            <v>44444</v>
          </cell>
          <cell r="G1463" t="str">
            <v>Permanent</v>
          </cell>
          <cell r="H1463">
            <v>30326</v>
          </cell>
          <cell r="I1463">
            <v>28301100203818</v>
          </cell>
          <cell r="J1463">
            <v>43</v>
          </cell>
          <cell r="K1463">
            <v>16700</v>
          </cell>
          <cell r="M1463" t="str">
            <v>المنتزة - الاسكندرية</v>
          </cell>
        </row>
        <row r="1464">
          <cell r="A1464" t="str">
            <v>008728</v>
          </cell>
          <cell r="B1464">
            <v>8728</v>
          </cell>
          <cell r="C1464" t="str">
            <v>مصطفى حسين عبدالعاطى عبدالعزيز</v>
          </cell>
          <cell r="D1464" t="str">
            <v>بالعاصمة الادارية الجديدة R5 الحى السكنى</v>
          </cell>
          <cell r="E1464" t="str">
            <v>مهندس اول تنفيذ - ميكانيكا</v>
          </cell>
          <cell r="F1464">
            <v>44443</v>
          </cell>
          <cell r="G1464" t="str">
            <v>Permanent</v>
          </cell>
          <cell r="H1464">
            <v>35505</v>
          </cell>
          <cell r="I1464">
            <v>29703160100974</v>
          </cell>
          <cell r="J1464">
            <v>29</v>
          </cell>
          <cell r="K1464">
            <v>16700</v>
          </cell>
          <cell r="M1464" t="str">
            <v>السيده زينب - القاهرة</v>
          </cell>
        </row>
        <row r="1465">
          <cell r="A1465" t="str">
            <v>008730</v>
          </cell>
          <cell r="B1465">
            <v>8730</v>
          </cell>
          <cell r="C1465" t="str">
            <v>محمد على السيد السيد عثمان</v>
          </cell>
          <cell r="D1465" t="str">
            <v>المستودعات المركزيه</v>
          </cell>
          <cell r="E1465" t="str">
            <v>سائق - درجه اولى</v>
          </cell>
          <cell r="F1465">
            <v>44443</v>
          </cell>
          <cell r="G1465" t="str">
            <v>Permanent</v>
          </cell>
          <cell r="H1465">
            <v>29260</v>
          </cell>
          <cell r="I1465">
            <v>28002092102694</v>
          </cell>
          <cell r="J1465">
            <v>46</v>
          </cell>
          <cell r="K1465">
            <v>10930</v>
          </cell>
          <cell r="M1465" t="str">
            <v>الهرم - الجيزة</v>
          </cell>
        </row>
        <row r="1466">
          <cell r="A1466" t="str">
            <v>008731</v>
          </cell>
          <cell r="B1466">
            <v>8731</v>
          </cell>
          <cell r="C1466" t="str">
            <v>عبدالعاطى محمد عبدالعاطى حفنى</v>
          </cell>
          <cell r="D1466" t="str">
            <v>تنسيق الموقع العام محور التسعين الجنوبى</v>
          </cell>
          <cell r="E1466" t="str">
            <v>سائق - درجه اولى</v>
          </cell>
          <cell r="F1466">
            <v>44446</v>
          </cell>
          <cell r="G1466" t="str">
            <v>Permanent</v>
          </cell>
          <cell r="H1466">
            <v>30569</v>
          </cell>
          <cell r="I1466">
            <v>28309101303256</v>
          </cell>
          <cell r="J1466">
            <v>42</v>
          </cell>
          <cell r="K1466">
            <v>10930</v>
          </cell>
          <cell r="M1466" t="str">
            <v>منيا القمح - الشرقية</v>
          </cell>
        </row>
        <row r="1467">
          <cell r="A1467" t="str">
            <v>008732</v>
          </cell>
          <cell r="B1467">
            <v>8732</v>
          </cell>
          <cell r="C1467" t="str">
            <v>احمد حشمت الطاهر حسن</v>
          </cell>
          <cell r="D1467" t="str">
            <v>Fifth Square</v>
          </cell>
          <cell r="E1467" t="str">
            <v>سائق - درجه اولى</v>
          </cell>
          <cell r="F1467">
            <v>44446</v>
          </cell>
          <cell r="G1467" t="str">
            <v>Permanent</v>
          </cell>
          <cell r="H1467">
            <v>33923</v>
          </cell>
          <cell r="I1467">
            <v>29211150100437</v>
          </cell>
          <cell r="J1467">
            <v>33</v>
          </cell>
          <cell r="K1467">
            <v>10030</v>
          </cell>
          <cell r="M1467" t="str">
            <v>حدائق القبة - القاهرة</v>
          </cell>
        </row>
        <row r="1468">
          <cell r="A1468" t="str">
            <v>008735</v>
          </cell>
          <cell r="B1468">
            <v>8735</v>
          </cell>
          <cell r="C1468" t="str">
            <v>بدرى نبوى احمد محمد</v>
          </cell>
          <cell r="D1468" t="str">
            <v>بالعاصمة الادارية الجديدة R5 الحى السكنى</v>
          </cell>
          <cell r="E1468" t="str">
            <v>مساعد اول مساح</v>
          </cell>
          <cell r="F1468">
            <v>44446</v>
          </cell>
          <cell r="G1468" t="str">
            <v>Permanent</v>
          </cell>
          <cell r="H1468">
            <v>36069</v>
          </cell>
          <cell r="I1468">
            <v>29810011340831</v>
          </cell>
          <cell r="J1468">
            <v>27</v>
          </cell>
          <cell r="K1468">
            <v>11840</v>
          </cell>
          <cell r="M1468" t="str">
            <v>كفر صقر - الشرقية</v>
          </cell>
        </row>
        <row r="1469">
          <cell r="A1469" t="str">
            <v>008736</v>
          </cell>
          <cell r="B1469">
            <v>8736</v>
          </cell>
          <cell r="C1469" t="str">
            <v>كريم عمادالدين محمود ثابت</v>
          </cell>
          <cell r="D1469" t="str">
            <v>بالعاصمة الادارية الجديدة R5 الحى السكنى</v>
          </cell>
          <cell r="E1469" t="str">
            <v>مهندس اول تنفيذ</v>
          </cell>
          <cell r="F1469">
            <v>44451</v>
          </cell>
          <cell r="G1469" t="str">
            <v>Permanent</v>
          </cell>
          <cell r="H1469">
            <v>35620</v>
          </cell>
          <cell r="I1469">
            <v>29707098800111</v>
          </cell>
          <cell r="J1469">
            <v>29</v>
          </cell>
          <cell r="K1469">
            <v>16700</v>
          </cell>
          <cell r="M1469" t="str">
            <v>6اكتوبر - الجيزة</v>
          </cell>
        </row>
        <row r="1470">
          <cell r="A1470" t="str">
            <v>008737</v>
          </cell>
          <cell r="B1470">
            <v>8737</v>
          </cell>
          <cell r="C1470" t="str">
            <v>على احمد محمود عبدالله</v>
          </cell>
          <cell r="D1470" t="str">
            <v>Lake Residence</v>
          </cell>
          <cell r="E1470" t="str">
            <v>فنى ممتاز سلامة وصحة مهنية</v>
          </cell>
          <cell r="F1470">
            <v>44450</v>
          </cell>
          <cell r="G1470" t="str">
            <v>Permanent</v>
          </cell>
          <cell r="H1470">
            <v>31415</v>
          </cell>
          <cell r="I1470">
            <v>28601032301931</v>
          </cell>
          <cell r="J1470">
            <v>40</v>
          </cell>
          <cell r="K1470">
            <v>11790</v>
          </cell>
          <cell r="M1470" t="str">
            <v>العمرانية - الجيزة</v>
          </cell>
        </row>
        <row r="1471">
          <cell r="A1471" t="str">
            <v>008738</v>
          </cell>
          <cell r="B1471">
            <v>8738</v>
          </cell>
          <cell r="C1471" t="str">
            <v>حسن حمدى محمد محمد احمد</v>
          </cell>
          <cell r="D1471" t="str">
            <v>المول التجارى - Fifth Square</v>
          </cell>
          <cell r="E1471" t="str">
            <v>فرد اول امن</v>
          </cell>
          <cell r="F1471">
            <v>44451</v>
          </cell>
          <cell r="G1471" t="str">
            <v>Permanent</v>
          </cell>
          <cell r="H1471">
            <v>34943</v>
          </cell>
          <cell r="I1471">
            <v>29509012204255</v>
          </cell>
          <cell r="J1471">
            <v>30</v>
          </cell>
          <cell r="K1471">
            <v>7650</v>
          </cell>
          <cell r="M1471" t="str">
            <v>بنى سويف - بنى سويف</v>
          </cell>
        </row>
        <row r="1472">
          <cell r="A1472" t="str">
            <v>008739</v>
          </cell>
          <cell r="B1472">
            <v>8739</v>
          </cell>
          <cell r="C1472" t="str">
            <v>معاذ يوسف حسين محمد</v>
          </cell>
          <cell r="D1472" t="str">
            <v>المول التجارى - Fifth Square</v>
          </cell>
          <cell r="E1472" t="str">
            <v>مساعد ممتاز مساح</v>
          </cell>
          <cell r="F1472">
            <v>44451</v>
          </cell>
          <cell r="G1472" t="str">
            <v>Permanent</v>
          </cell>
          <cell r="H1472">
            <v>36064</v>
          </cell>
          <cell r="I1472">
            <v>29809260103353</v>
          </cell>
          <cell r="J1472">
            <v>27</v>
          </cell>
          <cell r="K1472">
            <v>13660</v>
          </cell>
          <cell r="M1472" t="str">
            <v>حلوان - القاهرة</v>
          </cell>
        </row>
        <row r="1473">
          <cell r="A1473" t="str">
            <v>008742</v>
          </cell>
          <cell r="B1473">
            <v>8742</v>
          </cell>
          <cell r="C1473" t="str">
            <v>محمد حماسه محمد منصور خلف</v>
          </cell>
          <cell r="D1473" t="str">
            <v>بالعاصمة الادارية الجديدة R5 الحى السكنى</v>
          </cell>
          <cell r="E1473" t="str">
            <v>سائق - درجه ثانيه</v>
          </cell>
          <cell r="F1473">
            <v>44459</v>
          </cell>
          <cell r="G1473" t="str">
            <v>Permanent</v>
          </cell>
          <cell r="H1473">
            <v>31672</v>
          </cell>
          <cell r="I1473">
            <v>28609171401712</v>
          </cell>
          <cell r="J1473">
            <v>39</v>
          </cell>
          <cell r="K1473">
            <v>9560</v>
          </cell>
          <cell r="M1473" t="str">
            <v>القناطر الخيرية - القليوبية</v>
          </cell>
        </row>
        <row r="1474">
          <cell r="A1474" t="str">
            <v>008743</v>
          </cell>
          <cell r="B1474">
            <v>8743</v>
          </cell>
          <cell r="C1474" t="str">
            <v>ياسر فاروق عفيفى ابراهيم</v>
          </cell>
          <cell r="D1474" t="str">
            <v>بالعاصمة الادارية الجديدة R5 الحى السكنى</v>
          </cell>
          <cell r="E1474" t="str">
            <v>فنى ممتاز سباكة</v>
          </cell>
          <cell r="F1474">
            <v>44459</v>
          </cell>
          <cell r="G1474" t="str">
            <v>Permanent</v>
          </cell>
          <cell r="H1474">
            <v>30880</v>
          </cell>
          <cell r="I1474">
            <v>28407170105719</v>
          </cell>
          <cell r="J1474">
            <v>42</v>
          </cell>
          <cell r="K1474">
            <v>12400</v>
          </cell>
          <cell r="M1474" t="str">
            <v>عين شمس - القاهرة</v>
          </cell>
        </row>
        <row r="1475">
          <cell r="A1475" t="str">
            <v>008744</v>
          </cell>
          <cell r="B1475">
            <v>8744</v>
          </cell>
          <cell r="C1475" t="str">
            <v>عماد عبدالعزيز احمد بيومى</v>
          </cell>
          <cell r="D1475" t="str">
            <v>بالعاصمة الادارية الجديدة R5 الحى السكنى</v>
          </cell>
          <cell r="E1475" t="str">
            <v>سائق - درجه ثانيه</v>
          </cell>
          <cell r="F1475">
            <v>44459</v>
          </cell>
          <cell r="G1475" t="str">
            <v>Permanent</v>
          </cell>
          <cell r="H1475">
            <v>26020</v>
          </cell>
          <cell r="I1475">
            <v>27103280102534</v>
          </cell>
          <cell r="J1475">
            <v>55</v>
          </cell>
          <cell r="K1475">
            <v>10250</v>
          </cell>
          <cell r="M1475" t="str">
            <v>حلوان - القاهرة</v>
          </cell>
        </row>
        <row r="1476">
          <cell r="A1476" t="str">
            <v>008745</v>
          </cell>
          <cell r="B1476">
            <v>8745</v>
          </cell>
          <cell r="C1476" t="str">
            <v>اسلام رمضان عبدالحق عبدالفتاح</v>
          </cell>
          <cell r="D1476" t="str">
            <v>الادارة العامة للمعلومات والنظم</v>
          </cell>
          <cell r="E1476" t="str">
            <v>سائق - درجه اولى</v>
          </cell>
          <cell r="F1476">
            <v>44465</v>
          </cell>
          <cell r="G1476" t="str">
            <v>Permanent</v>
          </cell>
          <cell r="H1476">
            <v>31469</v>
          </cell>
          <cell r="I1476">
            <v>28602261200398</v>
          </cell>
          <cell r="J1476">
            <v>40</v>
          </cell>
          <cell r="K1476">
            <v>9970</v>
          </cell>
          <cell r="M1476" t="str">
            <v>السنبلاوين - الدقهلية</v>
          </cell>
        </row>
        <row r="1477">
          <cell r="A1477" t="str">
            <v>008746</v>
          </cell>
          <cell r="B1477">
            <v>8746</v>
          </cell>
          <cell r="C1477" t="str">
            <v>محمد نصر عبدالفتاح عطيه هاشم</v>
          </cell>
          <cell r="D1477" t="str">
            <v>ادارة الزراعه-Fifth Square</v>
          </cell>
          <cell r="E1477" t="str">
            <v>مراقب زراعه</v>
          </cell>
          <cell r="F1477">
            <v>44465</v>
          </cell>
          <cell r="G1477" t="str">
            <v>Permanent</v>
          </cell>
          <cell r="H1477">
            <v>33383</v>
          </cell>
          <cell r="I1477">
            <v>29105251806433</v>
          </cell>
          <cell r="J1477">
            <v>35</v>
          </cell>
          <cell r="K1477">
            <v>16700</v>
          </cell>
          <cell r="M1477" t="str">
            <v>دمنهور - البحيرة</v>
          </cell>
        </row>
        <row r="1478">
          <cell r="A1478" t="str">
            <v>008747</v>
          </cell>
          <cell r="B1478">
            <v>8747</v>
          </cell>
          <cell r="C1478" t="str">
            <v>محمد صادق عبدالعال السيد</v>
          </cell>
          <cell r="D1478" t="str">
            <v>الادارة العامة للشئون المالية</v>
          </cell>
          <cell r="E1478" t="str">
            <v>محاسب ممتاز</v>
          </cell>
          <cell r="F1478">
            <v>44467</v>
          </cell>
          <cell r="G1478" t="str">
            <v>Permanent</v>
          </cell>
          <cell r="H1478">
            <v>31068</v>
          </cell>
          <cell r="I1478">
            <v>28501211700216</v>
          </cell>
          <cell r="J1478">
            <v>41</v>
          </cell>
          <cell r="K1478">
            <v>16700</v>
          </cell>
          <cell r="M1478" t="str">
            <v>شبين الكوم - المنوفية</v>
          </cell>
        </row>
        <row r="1479">
          <cell r="A1479" t="str">
            <v>008749</v>
          </cell>
          <cell r="B1479">
            <v>8749</v>
          </cell>
          <cell r="C1479" t="str">
            <v>محمد رمضان عبدالرحيم سليم</v>
          </cell>
          <cell r="D1479" t="str">
            <v>بالعاصمة الادارية الجديدة R5 الحى السكنى</v>
          </cell>
          <cell r="E1479" t="str">
            <v>مهندس اول تنفيذ - كهرباء باور</v>
          </cell>
          <cell r="F1479">
            <v>44466</v>
          </cell>
          <cell r="G1479" t="str">
            <v>Permanent</v>
          </cell>
          <cell r="H1479">
            <v>34887</v>
          </cell>
          <cell r="I1479">
            <v>29507071700697</v>
          </cell>
          <cell r="J1479">
            <v>31</v>
          </cell>
          <cell r="K1479">
            <v>16700</v>
          </cell>
          <cell r="M1479" t="str">
            <v>سرس الليان - المنوفية</v>
          </cell>
        </row>
        <row r="1480">
          <cell r="A1480" t="str">
            <v>008751</v>
          </cell>
          <cell r="B1480">
            <v>8751</v>
          </cell>
          <cell r="C1480" t="str">
            <v>فوزى السيد عبدالفتاح عماره</v>
          </cell>
          <cell r="D1480" t="str">
            <v>Lake Residence</v>
          </cell>
          <cell r="E1480" t="str">
            <v>فنى اول سباكه</v>
          </cell>
          <cell r="F1480">
            <v>44471</v>
          </cell>
          <cell r="G1480" t="str">
            <v>Permanent</v>
          </cell>
          <cell r="H1480">
            <v>32333</v>
          </cell>
          <cell r="I1480">
            <v>28807091702017</v>
          </cell>
          <cell r="J1480">
            <v>38</v>
          </cell>
          <cell r="K1480">
            <v>9130</v>
          </cell>
          <cell r="M1480" t="str">
            <v>منوف - المنوفية</v>
          </cell>
        </row>
        <row r="1481">
          <cell r="A1481" t="str">
            <v>008754</v>
          </cell>
          <cell r="B1481">
            <v>8754</v>
          </cell>
          <cell r="C1481" t="str">
            <v>احسان شوقى محمد حسين</v>
          </cell>
          <cell r="D1481" t="str">
            <v>بالعاصمة الادارية الجديدة R5 الحى السكنى</v>
          </cell>
          <cell r="E1481" t="str">
            <v>فنى اول سلامة وصحة مهنية</v>
          </cell>
          <cell r="F1481">
            <v>44471</v>
          </cell>
          <cell r="G1481" t="str">
            <v>Permanent</v>
          </cell>
          <cell r="H1481">
            <v>30609</v>
          </cell>
          <cell r="I1481">
            <v>28310200107416</v>
          </cell>
          <cell r="J1481">
            <v>42</v>
          </cell>
          <cell r="K1481">
            <v>10530</v>
          </cell>
          <cell r="M1481" t="str">
            <v>عين شمس - القاهرة</v>
          </cell>
        </row>
        <row r="1482">
          <cell r="A1482" t="str">
            <v>008755</v>
          </cell>
          <cell r="B1482">
            <v>8755</v>
          </cell>
          <cell r="C1482" t="str">
            <v>احمد جابر سليمان راشد</v>
          </cell>
          <cell r="D1482" t="str">
            <v>Mar Bay</v>
          </cell>
          <cell r="E1482" t="str">
            <v>فنى اول سلامة وصحة مهنية</v>
          </cell>
          <cell r="F1482">
            <v>44471</v>
          </cell>
          <cell r="G1482" t="str">
            <v>Permanent</v>
          </cell>
          <cell r="H1482">
            <v>34700</v>
          </cell>
          <cell r="I1482">
            <v>29501011536971</v>
          </cell>
          <cell r="J1482">
            <v>31</v>
          </cell>
          <cell r="K1482">
            <v>11770</v>
          </cell>
          <cell r="M1482" t="str">
            <v>فوه - كفر الشيخ</v>
          </cell>
        </row>
        <row r="1483">
          <cell r="A1483" t="str">
            <v>008756</v>
          </cell>
          <cell r="B1483">
            <v>8756</v>
          </cell>
          <cell r="C1483" t="str">
            <v>مصطفى محمد محمود عبدالعليم مرسى</v>
          </cell>
          <cell r="D1483" t="str">
            <v>بالعاصمة الادارية الجديدة R5 الحى السكنى</v>
          </cell>
          <cell r="E1483" t="str">
            <v>مهندس اول تنفيذ - كهرباء باور</v>
          </cell>
          <cell r="F1483">
            <v>44471</v>
          </cell>
          <cell r="G1483" t="str">
            <v>Permanent</v>
          </cell>
          <cell r="H1483">
            <v>35639</v>
          </cell>
          <cell r="I1483">
            <v>29707282300091</v>
          </cell>
          <cell r="J1483">
            <v>29</v>
          </cell>
          <cell r="K1483">
            <v>16700</v>
          </cell>
          <cell r="M1483" t="str">
            <v>الفيوم - الفيوم</v>
          </cell>
        </row>
        <row r="1484">
          <cell r="A1484" t="str">
            <v>008757</v>
          </cell>
          <cell r="B1484">
            <v>8757</v>
          </cell>
          <cell r="C1484" t="str">
            <v>احمد عبدالنبى صالح سيد</v>
          </cell>
          <cell r="D1484" t="str">
            <v>بالعاصمة الادارية الجديدة R5 الحى السكنى</v>
          </cell>
          <cell r="E1484" t="str">
            <v>منسق ممتاز وثائق</v>
          </cell>
          <cell r="F1484">
            <v>44471</v>
          </cell>
          <cell r="G1484" t="str">
            <v>Permanent</v>
          </cell>
          <cell r="H1484">
            <v>34472</v>
          </cell>
          <cell r="I1484">
            <v>29405182200831</v>
          </cell>
          <cell r="J1484">
            <v>32</v>
          </cell>
          <cell r="K1484">
            <v>14060</v>
          </cell>
          <cell r="M1484" t="str">
            <v>ببا - بنى سويف</v>
          </cell>
        </row>
        <row r="1485">
          <cell r="A1485" t="str">
            <v>008758</v>
          </cell>
          <cell r="B1485">
            <v>8758</v>
          </cell>
          <cell r="C1485" t="str">
            <v>محمد على سيد على راشد</v>
          </cell>
          <cell r="D1485" t="str">
            <v>بالعاصمة الادارية الجديدة R5 الحى السكنى</v>
          </cell>
          <cell r="E1485" t="str">
            <v>مدير قسم مكتب فنى - معمارى</v>
          </cell>
          <cell r="F1485">
            <v>44470</v>
          </cell>
          <cell r="G1485" t="str">
            <v>Permanent</v>
          </cell>
          <cell r="H1485">
            <v>29207</v>
          </cell>
          <cell r="I1485">
            <v>27912180105035</v>
          </cell>
          <cell r="J1485">
            <v>46</v>
          </cell>
          <cell r="K1485">
            <v>16700</v>
          </cell>
          <cell r="M1485" t="str">
            <v>مدينة نصر - القاهرة</v>
          </cell>
        </row>
        <row r="1486">
          <cell r="A1486" t="str">
            <v>008759</v>
          </cell>
          <cell r="B1486">
            <v>8759</v>
          </cell>
          <cell r="C1486" t="str">
            <v>عماد عبدالحليم عبدالحافظ السيد بسيونى</v>
          </cell>
          <cell r="D1486" t="str">
            <v>المستودعات المركزيه</v>
          </cell>
          <cell r="E1486" t="str">
            <v>محاسب اول مخازن</v>
          </cell>
          <cell r="F1486">
            <v>44472</v>
          </cell>
          <cell r="G1486" t="str">
            <v>Permanent</v>
          </cell>
          <cell r="H1486">
            <v>35179</v>
          </cell>
          <cell r="I1486">
            <v>29604241600876</v>
          </cell>
          <cell r="J1486">
            <v>30</v>
          </cell>
          <cell r="K1486">
            <v>16700</v>
          </cell>
          <cell r="M1486" t="str">
            <v>طنطا - الغربية</v>
          </cell>
        </row>
        <row r="1487">
          <cell r="A1487" t="str">
            <v>008761</v>
          </cell>
          <cell r="B1487">
            <v>8761</v>
          </cell>
          <cell r="C1487" t="str">
            <v>محمود محمد ماهر سليم عواد</v>
          </cell>
          <cell r="D1487" t="str">
            <v>Lake Residence</v>
          </cell>
          <cell r="E1487" t="str">
            <v>مدير قسم حصر</v>
          </cell>
          <cell r="F1487">
            <v>44474</v>
          </cell>
          <cell r="G1487" t="str">
            <v>Permanent</v>
          </cell>
          <cell r="H1487">
            <v>31353</v>
          </cell>
          <cell r="I1487">
            <v>28511021301752</v>
          </cell>
          <cell r="J1487">
            <v>40</v>
          </cell>
          <cell r="K1487">
            <v>16700</v>
          </cell>
          <cell r="M1487" t="str">
            <v>منيا القمح - الشرقية</v>
          </cell>
        </row>
        <row r="1488">
          <cell r="A1488" t="str">
            <v>008764</v>
          </cell>
          <cell r="B1488">
            <v>8764</v>
          </cell>
          <cell r="C1488" t="str">
            <v>عبدالمنعم محمد احمد حسين</v>
          </cell>
          <cell r="D1488" t="str">
            <v>Lake Residence</v>
          </cell>
          <cell r="E1488" t="str">
            <v>موظف خدمات اداريه (B)</v>
          </cell>
          <cell r="F1488">
            <v>44475</v>
          </cell>
          <cell r="G1488" t="str">
            <v>Permanent</v>
          </cell>
          <cell r="H1488">
            <v>33952</v>
          </cell>
          <cell r="I1488">
            <v>29212142700154</v>
          </cell>
          <cell r="J1488">
            <v>33</v>
          </cell>
          <cell r="K1488">
            <v>7200</v>
          </cell>
          <cell r="M1488" t="str">
            <v>ارمنت - الاقصر</v>
          </cell>
        </row>
        <row r="1489">
          <cell r="A1489" t="str">
            <v>008767</v>
          </cell>
          <cell r="B1489">
            <v>8767</v>
          </cell>
          <cell r="C1489" t="str">
            <v>حسام محمد ابراهيم مصطفى عيسى</v>
          </cell>
          <cell r="D1489" t="str">
            <v>المول التجارى - Fifth Square</v>
          </cell>
          <cell r="E1489" t="str">
            <v>مراقب تنفيذ</v>
          </cell>
          <cell r="F1489">
            <v>44481</v>
          </cell>
          <cell r="G1489" t="str">
            <v>Permanent</v>
          </cell>
          <cell r="H1489">
            <v>31334</v>
          </cell>
          <cell r="I1489">
            <v>28510141100576</v>
          </cell>
          <cell r="J1489">
            <v>40</v>
          </cell>
          <cell r="K1489">
            <v>16700</v>
          </cell>
          <cell r="M1489" t="str">
            <v>الزرقا - دمياط</v>
          </cell>
        </row>
        <row r="1490">
          <cell r="A1490" t="str">
            <v>008772</v>
          </cell>
          <cell r="B1490">
            <v>8772</v>
          </cell>
          <cell r="C1490" t="str">
            <v>محمد عبدالعال دسوقى طلبه</v>
          </cell>
          <cell r="D1490" t="str">
            <v>Fifth Square</v>
          </cell>
          <cell r="E1490" t="str">
            <v>رئيس قسم تنفيذ الاعمال الميكانيكية</v>
          </cell>
          <cell r="F1490">
            <v>44481</v>
          </cell>
          <cell r="G1490" t="str">
            <v>Permanent</v>
          </cell>
          <cell r="H1490">
            <v>32051</v>
          </cell>
          <cell r="I1490">
            <v>28710012203899</v>
          </cell>
          <cell r="J1490">
            <v>38</v>
          </cell>
          <cell r="K1490">
            <v>16700</v>
          </cell>
          <cell r="M1490" t="str">
            <v>الواسطى - بنى سويف</v>
          </cell>
        </row>
        <row r="1491">
          <cell r="A1491" t="str">
            <v>008774</v>
          </cell>
          <cell r="B1491">
            <v>8774</v>
          </cell>
          <cell r="C1491" t="str">
            <v>حسام محمد على على معوض</v>
          </cell>
          <cell r="D1491" t="str">
            <v>Lake Residence</v>
          </cell>
          <cell r="E1491" t="str">
            <v>فرد اول امن</v>
          </cell>
          <cell r="F1491">
            <v>45536</v>
          </cell>
          <cell r="G1491" t="str">
            <v>Permanent</v>
          </cell>
          <cell r="H1491">
            <v>35431</v>
          </cell>
          <cell r="I1491">
            <v>29710011522111</v>
          </cell>
          <cell r="J1491">
            <v>28</v>
          </cell>
          <cell r="K1491">
            <v>8110</v>
          </cell>
          <cell r="M1491" t="str">
            <v>قلين - كفر الشيخ</v>
          </cell>
        </row>
        <row r="1492">
          <cell r="A1492" t="str">
            <v>008777</v>
          </cell>
          <cell r="B1492">
            <v>8777</v>
          </cell>
          <cell r="C1492" t="str">
            <v>فارس عبدالتواب محمد حجى</v>
          </cell>
          <cell r="D1492" t="str">
            <v>مستشفى ناصر العام - بنى سويف</v>
          </cell>
          <cell r="E1492" t="str">
            <v>سائق - درجه ثانيه</v>
          </cell>
          <cell r="F1492">
            <v>44488</v>
          </cell>
          <cell r="G1492" t="str">
            <v>Permanent</v>
          </cell>
          <cell r="H1492">
            <v>31740</v>
          </cell>
          <cell r="I1492">
            <v>28611241401175</v>
          </cell>
          <cell r="J1492">
            <v>39</v>
          </cell>
          <cell r="K1492">
            <v>9090</v>
          </cell>
          <cell r="M1492" t="str">
            <v>شبرا الخيمة اول - القليوبية</v>
          </cell>
        </row>
        <row r="1493">
          <cell r="A1493" t="str">
            <v>008781</v>
          </cell>
          <cell r="B1493">
            <v>8781</v>
          </cell>
          <cell r="C1493" t="str">
            <v>عبدالرحمن حسن محمد اسماعيل سرور</v>
          </cell>
          <cell r="D1493" t="str">
            <v>الادارة العامه للموارد البشريه</v>
          </cell>
          <cell r="E1493" t="str">
            <v>اخصائى شئون عاملين</v>
          </cell>
          <cell r="F1493">
            <v>44493</v>
          </cell>
          <cell r="G1493" t="str">
            <v>Permanent</v>
          </cell>
          <cell r="H1493">
            <v>34516</v>
          </cell>
          <cell r="I1493">
            <v>29407010105392</v>
          </cell>
          <cell r="J1493">
            <v>32</v>
          </cell>
          <cell r="K1493">
            <v>12870</v>
          </cell>
          <cell r="M1493" t="str">
            <v>المطرية - القاهرة</v>
          </cell>
        </row>
        <row r="1494">
          <cell r="A1494" t="str">
            <v>008783</v>
          </cell>
          <cell r="B1494">
            <v>8783</v>
          </cell>
          <cell r="C1494" t="str">
            <v>محمد صبحى توفيق سليمان</v>
          </cell>
          <cell r="D1494" t="str">
            <v>بالعاصمة الادارية الجديدة R5 الحى السكنى</v>
          </cell>
          <cell r="E1494" t="str">
            <v>مراقب تشطيبات</v>
          </cell>
          <cell r="F1494">
            <v>44495</v>
          </cell>
          <cell r="G1494" t="str">
            <v>Permanent</v>
          </cell>
          <cell r="H1494">
            <v>31959</v>
          </cell>
          <cell r="I1494">
            <v>28707012107571</v>
          </cell>
          <cell r="J1494">
            <v>39</v>
          </cell>
          <cell r="K1494">
            <v>16700</v>
          </cell>
          <cell r="M1494" t="str">
            <v>كرداسه - الجيزة</v>
          </cell>
        </row>
        <row r="1495">
          <cell r="A1495" t="str">
            <v>008786</v>
          </cell>
          <cell r="B1495">
            <v>8786</v>
          </cell>
          <cell r="C1495" t="str">
            <v>هانى عبدالحميد مصلحى عبدالواحد</v>
          </cell>
          <cell r="D1495" t="str">
            <v>بالعاصمة الادارية الجديدة R5 الحى السكنى</v>
          </cell>
          <cell r="E1495" t="str">
            <v>سائق - درجه ثانيه</v>
          </cell>
          <cell r="F1495">
            <v>44496</v>
          </cell>
          <cell r="G1495" t="str">
            <v>Permanent</v>
          </cell>
          <cell r="H1495">
            <v>28926</v>
          </cell>
          <cell r="I1495">
            <v>27903121200335</v>
          </cell>
          <cell r="J1495">
            <v>47</v>
          </cell>
          <cell r="K1495">
            <v>9560</v>
          </cell>
          <cell r="M1495" t="str">
            <v>كفر شكر - القليوبية</v>
          </cell>
        </row>
        <row r="1496">
          <cell r="A1496" t="str">
            <v>008787</v>
          </cell>
          <cell r="B1496">
            <v>8787</v>
          </cell>
          <cell r="C1496" t="str">
            <v>محمد محمد حسين محمد شحاته</v>
          </cell>
          <cell r="D1496" t="str">
            <v>Fifth Square</v>
          </cell>
          <cell r="E1496" t="str">
            <v>اخصائى اول ادخال بيانات SAP</v>
          </cell>
          <cell r="F1496">
            <v>44501</v>
          </cell>
          <cell r="G1496" t="str">
            <v>Permanent</v>
          </cell>
          <cell r="H1496">
            <v>34298</v>
          </cell>
          <cell r="I1496">
            <v>29311250103331</v>
          </cell>
          <cell r="J1496">
            <v>32</v>
          </cell>
          <cell r="K1496">
            <v>16700</v>
          </cell>
          <cell r="M1496" t="str">
            <v>المرج - القاهرة</v>
          </cell>
        </row>
        <row r="1497">
          <cell r="A1497" t="str">
            <v>008788</v>
          </cell>
          <cell r="B1497">
            <v>8788</v>
          </cell>
          <cell r="C1497" t="str">
            <v>محمود عطاالله محمد عبدالوارث محمد عطا</v>
          </cell>
          <cell r="D1497" t="str">
            <v>المول التجارى - Fifth Square</v>
          </cell>
          <cell r="E1497" t="str">
            <v>مساعد اول مساح</v>
          </cell>
          <cell r="F1497">
            <v>44501</v>
          </cell>
          <cell r="G1497" t="str">
            <v>Permanent</v>
          </cell>
          <cell r="H1497">
            <v>34335</v>
          </cell>
          <cell r="I1497">
            <v>29401012135916</v>
          </cell>
          <cell r="J1497">
            <v>32</v>
          </cell>
          <cell r="K1497">
            <v>11410</v>
          </cell>
          <cell r="M1497" t="str">
            <v>البدرشين - الجيزة</v>
          </cell>
        </row>
        <row r="1498">
          <cell r="A1498" t="str">
            <v>008789</v>
          </cell>
          <cell r="B1498">
            <v>8789</v>
          </cell>
          <cell r="C1498" t="str">
            <v>سعد عبدالحميد عواد محمد</v>
          </cell>
          <cell r="D1498" t="str">
            <v>الحديقة المركزيه CP-B02 - المرحلة الأولى</v>
          </cell>
          <cell r="E1498" t="str">
            <v>مشرف اول امن</v>
          </cell>
          <cell r="F1498">
            <v>44500</v>
          </cell>
          <cell r="G1498" t="str">
            <v>Permanent</v>
          </cell>
          <cell r="H1498">
            <v>31536</v>
          </cell>
          <cell r="I1498">
            <v>28605041301036</v>
          </cell>
          <cell r="J1498">
            <v>40</v>
          </cell>
          <cell r="K1498">
            <v>11360</v>
          </cell>
          <cell r="M1498" t="str">
            <v>ابو كبير - الشرقية</v>
          </cell>
        </row>
        <row r="1499">
          <cell r="A1499" t="str">
            <v>008790</v>
          </cell>
          <cell r="B1499">
            <v>8790</v>
          </cell>
          <cell r="C1499" t="str">
            <v>ايهاب احمد بشندى منصور</v>
          </cell>
          <cell r="D1499" t="str">
            <v>Fifth Square</v>
          </cell>
          <cell r="E1499" t="str">
            <v>مهندس ممتاز تنفيذ</v>
          </cell>
          <cell r="F1499">
            <v>44501</v>
          </cell>
          <cell r="G1499" t="str">
            <v>Permanent</v>
          </cell>
          <cell r="H1499">
            <v>34657</v>
          </cell>
          <cell r="I1499">
            <v>29411193200132</v>
          </cell>
          <cell r="J1499">
            <v>31</v>
          </cell>
          <cell r="K1499">
            <v>16700</v>
          </cell>
          <cell r="M1499" t="str">
            <v>بلاط - الوادى الجديد</v>
          </cell>
        </row>
        <row r="1500">
          <cell r="A1500" t="str">
            <v>008793</v>
          </cell>
          <cell r="B1500">
            <v>8793</v>
          </cell>
          <cell r="C1500" t="str">
            <v>احمد طه محمد ابراهيم</v>
          </cell>
          <cell r="D1500" t="str">
            <v>Lake Residence</v>
          </cell>
          <cell r="E1500" t="str">
            <v>مشرف عام تشطيبات</v>
          </cell>
          <cell r="F1500">
            <v>44503</v>
          </cell>
          <cell r="G1500" t="str">
            <v>Permanent</v>
          </cell>
          <cell r="H1500">
            <v>30901</v>
          </cell>
          <cell r="I1500">
            <v>28408070102999</v>
          </cell>
          <cell r="J1500">
            <v>41</v>
          </cell>
          <cell r="K1500">
            <v>16700</v>
          </cell>
          <cell r="M1500" t="str">
            <v>حلوان - القاهرة</v>
          </cell>
        </row>
        <row r="1501">
          <cell r="A1501" t="str">
            <v>008794</v>
          </cell>
          <cell r="B1501">
            <v>8794</v>
          </cell>
          <cell r="C1501" t="str">
            <v>محمد احمد سليمان على</v>
          </cell>
          <cell r="D1501" t="str">
            <v>بالعاصمة الادارية الجديدة R5 الحى السكنى</v>
          </cell>
          <cell r="E1501" t="str">
            <v xml:space="preserve">مهندس اول تنفيذ - كهرباء </v>
          </cell>
          <cell r="F1501">
            <v>44501</v>
          </cell>
          <cell r="G1501" t="str">
            <v>Permanent</v>
          </cell>
          <cell r="H1501">
            <v>34176</v>
          </cell>
          <cell r="I1501">
            <v>29307262500699</v>
          </cell>
          <cell r="J1501">
            <v>33</v>
          </cell>
          <cell r="K1501">
            <v>16700</v>
          </cell>
          <cell r="M1501" t="str">
            <v>ابو تيج - اسيوط</v>
          </cell>
        </row>
        <row r="1502">
          <cell r="A1502" t="str">
            <v>008797</v>
          </cell>
          <cell r="B1502">
            <v>8797</v>
          </cell>
          <cell r="C1502" t="str">
            <v>هشام احمد زكريا احمد سعودى</v>
          </cell>
          <cell r="D1502" t="str">
            <v>الادارة العامة للمشتريات والمواد</v>
          </cell>
          <cell r="E1502" t="str">
            <v>مهندس مشتريات - مدنى</v>
          </cell>
          <cell r="F1502">
            <v>44507</v>
          </cell>
          <cell r="G1502" t="str">
            <v>Permanent</v>
          </cell>
          <cell r="H1502">
            <v>35570</v>
          </cell>
          <cell r="I1502">
            <v>29705201202551</v>
          </cell>
          <cell r="J1502">
            <v>29</v>
          </cell>
          <cell r="K1502">
            <v>16700</v>
          </cell>
          <cell r="M1502" t="str">
            <v>التجمع الخامس - القاهرة</v>
          </cell>
        </row>
        <row r="1503">
          <cell r="A1503" t="str">
            <v>008802</v>
          </cell>
          <cell r="B1503">
            <v>8802</v>
          </cell>
          <cell r="C1503" t="str">
            <v>خالد محمد عبدالفتاح احمد</v>
          </cell>
          <cell r="D1503" t="str">
            <v>الكبارى الخضراء</v>
          </cell>
          <cell r="E1503" t="str">
            <v>مساعد ممتاز مساح</v>
          </cell>
          <cell r="F1503">
            <v>44509</v>
          </cell>
          <cell r="G1503" t="str">
            <v>Permanent</v>
          </cell>
          <cell r="H1503">
            <v>34878</v>
          </cell>
          <cell r="I1503">
            <v>29506281400339</v>
          </cell>
          <cell r="J1503">
            <v>31</v>
          </cell>
          <cell r="K1503">
            <v>11910</v>
          </cell>
          <cell r="M1503" t="str">
            <v>شبرا الخيمة - القليوبية</v>
          </cell>
        </row>
        <row r="1504">
          <cell r="A1504" t="str">
            <v>008803</v>
          </cell>
          <cell r="B1504">
            <v>8803</v>
          </cell>
          <cell r="C1504" t="str">
            <v>حسن محمد حسن العبد</v>
          </cell>
          <cell r="D1504" t="str">
            <v>بالعاصمة الادارية الجديدة R5 الحى السكنى</v>
          </cell>
          <cell r="E1504" t="str">
            <v>مهندس اول تنفيذ - ميكانيكا</v>
          </cell>
          <cell r="F1504">
            <v>44513</v>
          </cell>
          <cell r="G1504" t="str">
            <v>Permanent</v>
          </cell>
          <cell r="H1504">
            <v>34869</v>
          </cell>
          <cell r="I1504">
            <v>29506191701178</v>
          </cell>
          <cell r="J1504">
            <v>31</v>
          </cell>
          <cell r="K1504">
            <v>16700</v>
          </cell>
          <cell r="M1504" t="str">
            <v>طنطا - الغربية</v>
          </cell>
        </row>
        <row r="1505">
          <cell r="A1505" t="str">
            <v>008804</v>
          </cell>
          <cell r="B1505">
            <v>8804</v>
          </cell>
          <cell r="C1505" t="str">
            <v>حسن صلاح عبدالجواد عبدالجواد</v>
          </cell>
          <cell r="D1505" t="str">
            <v>المول التجارى - Fifth Square</v>
          </cell>
          <cell r="E1505" t="str">
            <v>مساح اول</v>
          </cell>
          <cell r="F1505">
            <v>44513</v>
          </cell>
          <cell r="G1505" t="str">
            <v>Permanent</v>
          </cell>
          <cell r="H1505">
            <v>31843</v>
          </cell>
          <cell r="I1505">
            <v>28703072100171</v>
          </cell>
          <cell r="J1505">
            <v>39</v>
          </cell>
          <cell r="K1505">
            <v>16700</v>
          </cell>
          <cell r="M1505" t="str">
            <v>العياط - الجيزة</v>
          </cell>
        </row>
        <row r="1506">
          <cell r="A1506" t="str">
            <v>008805</v>
          </cell>
          <cell r="B1506">
            <v>8805</v>
          </cell>
          <cell r="C1506" t="str">
            <v>احمد طلعت محمد عبدالوهاب</v>
          </cell>
          <cell r="D1506" t="str">
            <v>5th Square - Sales Center</v>
          </cell>
          <cell r="E1506" t="str">
            <v>موظف اول خدمات اداريه (B)</v>
          </cell>
          <cell r="F1506">
            <v>44514</v>
          </cell>
          <cell r="G1506" t="str">
            <v>Permanent</v>
          </cell>
          <cell r="H1506">
            <v>37514</v>
          </cell>
          <cell r="I1506">
            <v>30209151303359</v>
          </cell>
          <cell r="J1506">
            <v>23</v>
          </cell>
          <cell r="K1506">
            <v>8120</v>
          </cell>
          <cell r="M1506" t="str">
            <v>ههيا - الشرقية</v>
          </cell>
        </row>
        <row r="1507">
          <cell r="A1507" t="str">
            <v>008807</v>
          </cell>
          <cell r="B1507">
            <v>8807</v>
          </cell>
          <cell r="C1507" t="str">
            <v>عمر فتحى محمد عبدالواحد</v>
          </cell>
          <cell r="D1507" t="str">
            <v>بالعاصمة الادارية الجديدة R5 الحى السكنى</v>
          </cell>
          <cell r="E1507" t="str">
            <v>فنى تصوير وبلوتر</v>
          </cell>
          <cell r="F1507">
            <v>44516</v>
          </cell>
          <cell r="G1507" t="str">
            <v>Permanent</v>
          </cell>
          <cell r="H1507">
            <v>36198</v>
          </cell>
          <cell r="I1507">
            <v>29902071301152</v>
          </cell>
          <cell r="J1507">
            <v>27</v>
          </cell>
          <cell r="K1507">
            <v>8560</v>
          </cell>
          <cell r="M1507" t="str">
            <v>ههيا - الشرقية</v>
          </cell>
        </row>
        <row r="1508">
          <cell r="A1508" t="str">
            <v>008812</v>
          </cell>
          <cell r="B1508">
            <v>8812</v>
          </cell>
          <cell r="C1508" t="str">
            <v>احمد عبداللطيف احمد محمد الطويل</v>
          </cell>
          <cell r="D1508" t="str">
            <v>بالعاصمة الادارية الجديدة R5 الحى السكنى</v>
          </cell>
          <cell r="E1508" t="str">
            <v>رئيس قسم حصر</v>
          </cell>
          <cell r="F1508">
            <v>44515</v>
          </cell>
          <cell r="G1508" t="str">
            <v>Permanent</v>
          </cell>
          <cell r="H1508">
            <v>33222</v>
          </cell>
          <cell r="I1508">
            <v>29012151203016</v>
          </cell>
          <cell r="J1508">
            <v>35</v>
          </cell>
          <cell r="K1508">
            <v>16700</v>
          </cell>
          <cell r="M1508" t="str">
            <v>ميت غمر - الدقهلية</v>
          </cell>
        </row>
        <row r="1509">
          <cell r="A1509" t="str">
            <v>008813</v>
          </cell>
          <cell r="B1509">
            <v>8813</v>
          </cell>
          <cell r="C1509" t="str">
            <v>محمود جمال عبدالغفار احمد</v>
          </cell>
          <cell r="D1509" t="str">
            <v>Lake Residence</v>
          </cell>
          <cell r="E1509" t="str">
            <v>مهندس ممتاز تنفيذ - ميكانيكا</v>
          </cell>
          <cell r="F1509">
            <v>44517</v>
          </cell>
          <cell r="G1509" t="str">
            <v>Permanent</v>
          </cell>
          <cell r="H1509">
            <v>32821</v>
          </cell>
          <cell r="I1509">
            <v>28911091301677</v>
          </cell>
          <cell r="J1509">
            <v>36</v>
          </cell>
          <cell r="K1509">
            <v>16700</v>
          </cell>
          <cell r="M1509" t="str">
            <v>ديرب نجم - الشرقية</v>
          </cell>
        </row>
        <row r="1510">
          <cell r="A1510" t="str">
            <v>008815</v>
          </cell>
          <cell r="B1510">
            <v>8815</v>
          </cell>
          <cell r="C1510" t="str">
            <v>عبدالفتاح عبدالرحمن ابراهيم الشافعى</v>
          </cell>
          <cell r="D1510" t="str">
            <v>المول التجارى - Fifth Square</v>
          </cell>
          <cell r="E1510" t="str">
            <v>سائق لودر زاحف</v>
          </cell>
          <cell r="F1510">
            <v>44520</v>
          </cell>
          <cell r="G1510" t="str">
            <v>Permanent</v>
          </cell>
          <cell r="H1510">
            <v>27470</v>
          </cell>
          <cell r="I1510">
            <v>27503171401473</v>
          </cell>
          <cell r="J1510">
            <v>51</v>
          </cell>
          <cell r="K1510">
            <v>12730</v>
          </cell>
          <cell r="M1510" t="str">
            <v>طوخ - القليوبية</v>
          </cell>
        </row>
        <row r="1511">
          <cell r="A1511" t="str">
            <v>008816</v>
          </cell>
          <cell r="B1511">
            <v>8816</v>
          </cell>
          <cell r="C1511" t="str">
            <v>محمود عبدالله عطوه السيد</v>
          </cell>
          <cell r="D1511" t="str">
            <v>المول التجارى - Fifth Square</v>
          </cell>
          <cell r="E1511" t="str">
            <v>سائق لودر مفصلي</v>
          </cell>
          <cell r="F1511">
            <v>44520</v>
          </cell>
          <cell r="G1511" t="str">
            <v>Permanent</v>
          </cell>
          <cell r="H1511">
            <v>33684</v>
          </cell>
          <cell r="I1511">
            <v>29203211200739</v>
          </cell>
          <cell r="J1511">
            <v>34</v>
          </cell>
          <cell r="K1511">
            <v>12800</v>
          </cell>
          <cell r="M1511" t="str">
            <v>الزاوية الحمراء - القاهرة</v>
          </cell>
        </row>
        <row r="1512">
          <cell r="A1512" t="str">
            <v>008817</v>
          </cell>
          <cell r="B1512">
            <v>8817</v>
          </cell>
          <cell r="C1512" t="str">
            <v>ياسر محمد حسين محمد</v>
          </cell>
          <cell r="D1512" t="str">
            <v>Lake Residence</v>
          </cell>
          <cell r="E1512" t="str">
            <v>مراقب ميكانيكا</v>
          </cell>
          <cell r="F1512">
            <v>44520</v>
          </cell>
          <cell r="G1512" t="str">
            <v>Permanent</v>
          </cell>
          <cell r="H1512">
            <v>25169</v>
          </cell>
          <cell r="I1512">
            <v>26811270102219</v>
          </cell>
          <cell r="J1512">
            <v>57</v>
          </cell>
          <cell r="K1512">
            <v>16700</v>
          </cell>
          <cell r="M1512" t="str">
            <v>الدقى - الجيزة</v>
          </cell>
        </row>
        <row r="1513">
          <cell r="A1513" t="str">
            <v>008818</v>
          </cell>
          <cell r="B1513">
            <v>8818</v>
          </cell>
          <cell r="C1513" t="str">
            <v>عبدالفتاح ابراهيم عبدالفتاح محمد</v>
          </cell>
          <cell r="D1513" t="str">
            <v>Lake Residence</v>
          </cell>
          <cell r="E1513" t="str">
            <v>فنى اول سلامة وصحة مهنية</v>
          </cell>
          <cell r="F1513">
            <v>44522</v>
          </cell>
          <cell r="G1513" t="str">
            <v>Permanent</v>
          </cell>
          <cell r="H1513">
            <v>32535</v>
          </cell>
          <cell r="I1513">
            <v>28901270102151</v>
          </cell>
          <cell r="J1513">
            <v>37</v>
          </cell>
          <cell r="K1513">
            <v>10440</v>
          </cell>
          <cell r="M1513" t="str">
            <v>حلوان - القاهرة</v>
          </cell>
        </row>
        <row r="1514">
          <cell r="A1514" t="str">
            <v>008819</v>
          </cell>
          <cell r="B1514">
            <v>8819</v>
          </cell>
          <cell r="C1514" t="str">
            <v>ياسر احمد احمد غانم</v>
          </cell>
          <cell r="D1514" t="str">
            <v>Fifth Square</v>
          </cell>
          <cell r="E1514" t="str">
            <v>امين اول مخازن</v>
          </cell>
          <cell r="F1514">
            <v>44523</v>
          </cell>
          <cell r="G1514" t="str">
            <v>Permanent</v>
          </cell>
          <cell r="H1514">
            <v>29050</v>
          </cell>
          <cell r="I1514">
            <v>27907141600114</v>
          </cell>
          <cell r="J1514">
            <v>47</v>
          </cell>
          <cell r="K1514" t="e">
            <v>#N/A</v>
          </cell>
          <cell r="M1514" t="e">
            <v>#N/A</v>
          </cell>
        </row>
        <row r="1515">
          <cell r="A1515" t="str">
            <v>008820</v>
          </cell>
          <cell r="B1515">
            <v>8820</v>
          </cell>
          <cell r="C1515" t="str">
            <v>محمد جمعه سيد محمد</v>
          </cell>
          <cell r="D1515" t="str">
            <v>تنسيق الموقع العام محور التسعين الجنوبى</v>
          </cell>
          <cell r="E1515" t="str">
            <v>سائق - درجه اولى</v>
          </cell>
          <cell r="F1515">
            <v>44524</v>
          </cell>
          <cell r="G1515" t="str">
            <v>Permanent</v>
          </cell>
          <cell r="H1515">
            <v>32679</v>
          </cell>
          <cell r="I1515">
            <v>28906202503254</v>
          </cell>
          <cell r="J1515">
            <v>37</v>
          </cell>
          <cell r="K1515">
            <v>10960</v>
          </cell>
          <cell r="M1515" t="str">
            <v>اسيوط - اسيوط</v>
          </cell>
        </row>
        <row r="1516">
          <cell r="A1516" t="str">
            <v>008821</v>
          </cell>
          <cell r="B1516">
            <v>8821</v>
          </cell>
          <cell r="C1516" t="str">
            <v>حسين على احمد مصطفى</v>
          </cell>
          <cell r="D1516" t="str">
            <v>حالات خاصه</v>
          </cell>
          <cell r="E1516" t="str">
            <v xml:space="preserve">موظف خدمات (ذوى الهمم) </v>
          </cell>
          <cell r="F1516">
            <v>44479</v>
          </cell>
          <cell r="G1516" t="str">
            <v>Permanent</v>
          </cell>
          <cell r="H1516">
            <v>35973</v>
          </cell>
          <cell r="I1516">
            <v>29806270100957</v>
          </cell>
          <cell r="J1516">
            <v>28</v>
          </cell>
          <cell r="K1516">
            <v>5500</v>
          </cell>
          <cell r="M1516" t="str">
            <v>منشاه ناصر - القاهرة</v>
          </cell>
        </row>
        <row r="1517">
          <cell r="A1517" t="str">
            <v>008822</v>
          </cell>
          <cell r="B1517">
            <v>8822</v>
          </cell>
          <cell r="C1517" t="str">
            <v>كريم سيد حسين شحات</v>
          </cell>
          <cell r="D1517" t="str">
            <v>حالات خاصه</v>
          </cell>
          <cell r="E1517" t="str">
            <v xml:space="preserve">موظف خدمات (ذوى الهمم) </v>
          </cell>
          <cell r="F1517">
            <v>44501</v>
          </cell>
          <cell r="G1517" t="str">
            <v>Permanent</v>
          </cell>
          <cell r="H1517">
            <v>36158</v>
          </cell>
          <cell r="I1517">
            <v>29812292100535</v>
          </cell>
          <cell r="J1517">
            <v>27</v>
          </cell>
          <cell r="K1517">
            <v>5500</v>
          </cell>
          <cell r="M1517" t="str">
            <v>ابو النمرس - الجيزة</v>
          </cell>
        </row>
        <row r="1518">
          <cell r="A1518" t="str">
            <v>008823</v>
          </cell>
          <cell r="B1518">
            <v>8823</v>
          </cell>
          <cell r="C1518" t="str">
            <v>ياسر محمد حسين عبدالحافظ</v>
          </cell>
          <cell r="D1518" t="str">
            <v>حالات خاصه</v>
          </cell>
          <cell r="E1518" t="str">
            <v xml:space="preserve">موظف خدمات (ذوى الهمم) </v>
          </cell>
          <cell r="F1518">
            <v>44501</v>
          </cell>
          <cell r="G1518" t="str">
            <v>Permanent</v>
          </cell>
          <cell r="H1518">
            <v>36346</v>
          </cell>
          <cell r="I1518">
            <v>29907052100911</v>
          </cell>
          <cell r="J1518">
            <v>27</v>
          </cell>
          <cell r="K1518">
            <v>5500</v>
          </cell>
          <cell r="M1518" t="str">
            <v>اطفيح - الجيزة</v>
          </cell>
        </row>
        <row r="1519">
          <cell r="A1519" t="str">
            <v>008825</v>
          </cell>
          <cell r="B1519">
            <v>8825</v>
          </cell>
          <cell r="C1519" t="str">
            <v>صباح عليوه ابراهيم عليوه</v>
          </cell>
          <cell r="D1519" t="str">
            <v>حالات خاصه</v>
          </cell>
          <cell r="E1519" t="str">
            <v xml:space="preserve">موظف خدمات (ذوى الهمم) </v>
          </cell>
          <cell r="F1519">
            <v>44501</v>
          </cell>
          <cell r="G1519" t="str">
            <v>Permanent</v>
          </cell>
          <cell r="H1519">
            <v>32153</v>
          </cell>
          <cell r="I1519">
            <v>28801111303469</v>
          </cell>
          <cell r="J1519">
            <v>38</v>
          </cell>
          <cell r="K1519">
            <v>5500</v>
          </cell>
          <cell r="M1519" t="str">
            <v>فاقوس - الشرقية</v>
          </cell>
        </row>
        <row r="1520">
          <cell r="A1520" t="str">
            <v>008826</v>
          </cell>
          <cell r="B1520">
            <v>8826</v>
          </cell>
          <cell r="C1520" t="str">
            <v>ناصر عبدالغفار على عبدالعال</v>
          </cell>
          <cell r="D1520" t="str">
            <v>حالات خاصه</v>
          </cell>
          <cell r="E1520" t="str">
            <v xml:space="preserve">موظف خدمات (ذوى الهمم) </v>
          </cell>
          <cell r="F1520">
            <v>44501</v>
          </cell>
          <cell r="G1520" t="str">
            <v>Permanent</v>
          </cell>
          <cell r="H1520">
            <v>28928</v>
          </cell>
          <cell r="I1520">
            <v>27903142501734</v>
          </cell>
          <cell r="J1520">
            <v>47</v>
          </cell>
          <cell r="K1520">
            <v>5500</v>
          </cell>
          <cell r="M1520" t="str">
            <v>حلوان - القاهرة</v>
          </cell>
        </row>
        <row r="1521">
          <cell r="A1521" t="str">
            <v>008827</v>
          </cell>
          <cell r="B1521">
            <v>8827</v>
          </cell>
          <cell r="C1521" t="str">
            <v>ابراهيم سعيد شوقت محمد</v>
          </cell>
          <cell r="D1521" t="str">
            <v>تحويلات / تحت الاعتماد</v>
          </cell>
          <cell r="E1521" t="str">
            <v>ايقاف راتب - انقطاع عن العمل</v>
          </cell>
          <cell r="F1521">
            <v>44527</v>
          </cell>
          <cell r="G1521" t="str">
            <v>Permanent</v>
          </cell>
          <cell r="H1521">
            <v>35568</v>
          </cell>
          <cell r="I1521">
            <v>29705181400351</v>
          </cell>
          <cell r="J1521">
            <v>29</v>
          </cell>
          <cell r="K1521">
            <v>7220</v>
          </cell>
          <cell r="M1521" t="str">
            <v>شبرا الخيمة - القليوبية</v>
          </cell>
        </row>
        <row r="1522">
          <cell r="A1522" t="str">
            <v>008829</v>
          </cell>
          <cell r="B1522">
            <v>8829</v>
          </cell>
          <cell r="C1522" t="str">
            <v>احمد صبرى احمد حسن</v>
          </cell>
          <cell r="D1522" t="str">
            <v>5th Square - Sales Center</v>
          </cell>
          <cell r="E1522" t="str">
            <v>سائق - درجه اولى</v>
          </cell>
          <cell r="F1522">
            <v>44528</v>
          </cell>
          <cell r="G1522" t="str">
            <v>Permanent</v>
          </cell>
          <cell r="H1522">
            <v>35186</v>
          </cell>
          <cell r="I1522">
            <v>29605010109076</v>
          </cell>
          <cell r="J1522">
            <v>30</v>
          </cell>
          <cell r="K1522">
            <v>10880</v>
          </cell>
          <cell r="M1522" t="str">
            <v>ابو كبير - الشرقية</v>
          </cell>
        </row>
        <row r="1523">
          <cell r="A1523" t="str">
            <v>008831</v>
          </cell>
          <cell r="B1523">
            <v>8831</v>
          </cell>
          <cell r="C1523" t="str">
            <v>سمر حسين ربيع عيسى</v>
          </cell>
          <cell r="D1523" t="str">
            <v>حالات خاصه</v>
          </cell>
          <cell r="E1523" t="str">
            <v>موظف ادارى (ذوى الهمم)</v>
          </cell>
          <cell r="F1523">
            <v>44479</v>
          </cell>
          <cell r="G1523" t="str">
            <v>Permanent</v>
          </cell>
          <cell r="H1523">
            <v>33985</v>
          </cell>
          <cell r="I1523">
            <v>29301162800603</v>
          </cell>
          <cell r="J1523">
            <v>33</v>
          </cell>
          <cell r="K1523">
            <v>5500</v>
          </cell>
          <cell r="M1523" t="str">
            <v>كوم امبو - اسوان</v>
          </cell>
        </row>
        <row r="1524">
          <cell r="A1524" t="str">
            <v>008832</v>
          </cell>
          <cell r="B1524">
            <v>8832</v>
          </cell>
          <cell r="C1524" t="str">
            <v>عبدالحق قرشى الضيفى عبدالمولى</v>
          </cell>
          <cell r="D1524" t="str">
            <v>الحديقة المركزيه CP-B02 - المرحلة الثانية</v>
          </cell>
          <cell r="E1524" t="str">
            <v>فرد اول امن</v>
          </cell>
          <cell r="F1524">
            <v>44530</v>
          </cell>
          <cell r="G1524" t="str">
            <v>Permanent</v>
          </cell>
          <cell r="H1524">
            <v>33857</v>
          </cell>
          <cell r="I1524">
            <v>29209102701793</v>
          </cell>
          <cell r="J1524">
            <v>33</v>
          </cell>
          <cell r="K1524">
            <v>7650</v>
          </cell>
          <cell r="M1524" t="str">
            <v>قنا - قنا</v>
          </cell>
        </row>
        <row r="1525">
          <cell r="A1525" t="str">
            <v>008835</v>
          </cell>
          <cell r="B1525">
            <v>8835</v>
          </cell>
          <cell r="C1525" t="str">
            <v>ندى حسام الدين عبدالمالك سيد</v>
          </cell>
          <cell r="D1525" t="str">
            <v>التطوير والتخطيط الاستراتيجي</v>
          </cell>
          <cell r="E1525" t="str">
            <v>مهندس ممتاز تطوير تصميمات</v>
          </cell>
          <cell r="F1525">
            <v>44535</v>
          </cell>
          <cell r="G1525" t="str">
            <v>Permanent</v>
          </cell>
          <cell r="H1525">
            <v>32332</v>
          </cell>
          <cell r="I1525">
            <v>28807080101861</v>
          </cell>
          <cell r="J1525">
            <v>38</v>
          </cell>
          <cell r="K1525">
            <v>16700</v>
          </cell>
          <cell r="M1525" t="str">
            <v>مصر الجديدة - القاهرة</v>
          </cell>
        </row>
        <row r="1526">
          <cell r="A1526" t="str">
            <v>008837</v>
          </cell>
          <cell r="B1526">
            <v>8837</v>
          </cell>
          <cell r="C1526" t="str">
            <v>محمد جمال غريب محمد حسن</v>
          </cell>
          <cell r="D1526" t="str">
            <v>المول التجارى - Fifth Square</v>
          </cell>
          <cell r="E1526" t="str">
            <v>اخصائى المشتريات المحليه</v>
          </cell>
          <cell r="F1526">
            <v>44536</v>
          </cell>
          <cell r="G1526" t="str">
            <v>Permanent</v>
          </cell>
          <cell r="H1526">
            <v>33075</v>
          </cell>
          <cell r="I1526">
            <v>29007211300314</v>
          </cell>
          <cell r="J1526">
            <v>36</v>
          </cell>
          <cell r="K1526">
            <v>16700</v>
          </cell>
          <cell r="M1526" t="str">
            <v>الزقازيق ثان - الشرقية</v>
          </cell>
        </row>
        <row r="1527">
          <cell r="A1527" t="str">
            <v>008838</v>
          </cell>
          <cell r="B1527">
            <v>8838</v>
          </cell>
          <cell r="C1527" t="str">
            <v>اسراء مصطفى عبدالرحمن محمد قاعود</v>
          </cell>
          <cell r="D1527" t="str">
            <v>حالات خاصه</v>
          </cell>
          <cell r="E1527" t="str">
            <v xml:space="preserve">موظف خدمات (ذوى الهمم) </v>
          </cell>
          <cell r="F1527">
            <v>44531</v>
          </cell>
          <cell r="G1527" t="str">
            <v>Permanent</v>
          </cell>
          <cell r="H1527">
            <v>37309</v>
          </cell>
          <cell r="I1527">
            <v>30202221300587</v>
          </cell>
          <cell r="J1527">
            <v>24</v>
          </cell>
          <cell r="K1527">
            <v>5500</v>
          </cell>
          <cell r="M1527" t="str">
            <v>الزقازيق - الشرقية</v>
          </cell>
        </row>
        <row r="1528">
          <cell r="A1528" t="str">
            <v>008840</v>
          </cell>
          <cell r="B1528">
            <v>8840</v>
          </cell>
          <cell r="C1528" t="str">
            <v>عماد عطيه السيد على</v>
          </cell>
          <cell r="D1528" t="str">
            <v>تنسيق الموقع العام محور التسعين الجنوبى</v>
          </cell>
          <cell r="E1528" t="str">
            <v>سائق جرار زراعى</v>
          </cell>
          <cell r="F1528">
            <v>44541</v>
          </cell>
          <cell r="G1528" t="str">
            <v>Permanent</v>
          </cell>
          <cell r="H1528">
            <v>34606</v>
          </cell>
          <cell r="I1528">
            <v>28409291304053</v>
          </cell>
          <cell r="J1528">
            <v>41</v>
          </cell>
          <cell r="K1528">
            <v>11850</v>
          </cell>
          <cell r="M1528" t="str">
            <v>منيا القمح - الشرقية</v>
          </cell>
        </row>
        <row r="1529">
          <cell r="A1529" t="str">
            <v>008844</v>
          </cell>
          <cell r="B1529">
            <v>8844</v>
          </cell>
          <cell r="C1529" t="str">
            <v>حاتم احمد صالح احمد يونس</v>
          </cell>
          <cell r="D1529" t="str">
            <v>بالعاصمة الادارية الجديدة R5 الحى السكنى</v>
          </cell>
          <cell r="E1529" t="str">
            <v>مراقب ميكانيكا</v>
          </cell>
          <cell r="F1529">
            <v>44565</v>
          </cell>
          <cell r="G1529" t="str">
            <v>Permanent</v>
          </cell>
          <cell r="H1529">
            <v>29809</v>
          </cell>
          <cell r="I1529">
            <v>28108112300059</v>
          </cell>
          <cell r="J1529">
            <v>44</v>
          </cell>
          <cell r="K1529">
            <v>16700</v>
          </cell>
          <cell r="M1529" t="str">
            <v>الفيوم - الفيوم</v>
          </cell>
        </row>
        <row r="1530">
          <cell r="A1530" t="str">
            <v>008846</v>
          </cell>
          <cell r="B1530">
            <v>8846</v>
          </cell>
          <cell r="C1530" t="str">
            <v>احمد وليد احمد احمد شعبان غانم</v>
          </cell>
          <cell r="D1530" t="str">
            <v>الادارة العامة للمعلومات والنظم</v>
          </cell>
          <cell r="E1530" t="str">
            <v>Service Desk Specialist</v>
          </cell>
          <cell r="F1530">
            <v>44543</v>
          </cell>
          <cell r="G1530" t="str">
            <v>Permanent</v>
          </cell>
          <cell r="H1530">
            <v>36466</v>
          </cell>
          <cell r="I1530">
            <v>29911021601995</v>
          </cell>
          <cell r="J1530">
            <v>26</v>
          </cell>
          <cell r="K1530">
            <v>13220</v>
          </cell>
          <cell r="M1530" t="str">
            <v>طنطا - الغربية</v>
          </cell>
        </row>
        <row r="1531">
          <cell r="A1531" t="str">
            <v>008850</v>
          </cell>
          <cell r="B1531">
            <v>8850</v>
          </cell>
          <cell r="C1531" t="str">
            <v>محمود على جادالرب الريفى</v>
          </cell>
          <cell r="D1531" t="str">
            <v>ادارة المعدات</v>
          </cell>
          <cell r="E1531" t="str">
            <v>سكرتير ممتاز</v>
          </cell>
          <cell r="F1531">
            <v>44548</v>
          </cell>
          <cell r="G1531" t="str">
            <v>Permanent</v>
          </cell>
          <cell r="H1531">
            <v>35333</v>
          </cell>
          <cell r="I1531">
            <v>29609251703691</v>
          </cell>
          <cell r="J1531">
            <v>29</v>
          </cell>
          <cell r="K1531">
            <v>12670</v>
          </cell>
          <cell r="M1531" t="str">
            <v>منوف - المنوفية</v>
          </cell>
        </row>
        <row r="1532">
          <cell r="A1532" t="str">
            <v>008851</v>
          </cell>
          <cell r="B1532">
            <v>8851</v>
          </cell>
          <cell r="C1532" t="str">
            <v>احمد عمر احمد عبدالنعيم</v>
          </cell>
          <cell r="D1532" t="str">
            <v>المول التجارى - Fifth Square</v>
          </cell>
          <cell r="E1532" t="str">
            <v>سائق - درجه ثانيه</v>
          </cell>
          <cell r="F1532">
            <v>44549</v>
          </cell>
          <cell r="G1532" t="str">
            <v>Permanent</v>
          </cell>
          <cell r="H1532">
            <v>30783</v>
          </cell>
          <cell r="I1532">
            <v>28404112701116</v>
          </cell>
          <cell r="J1532">
            <v>42</v>
          </cell>
          <cell r="K1532">
            <v>10880</v>
          </cell>
          <cell r="M1532" t="str">
            <v>ثان الغردقة - البحرالاحمر</v>
          </cell>
        </row>
        <row r="1533">
          <cell r="A1533" t="str">
            <v>008853</v>
          </cell>
          <cell r="B1533">
            <v>8853</v>
          </cell>
          <cell r="C1533" t="str">
            <v>كامل عادل سعيد سليم على</v>
          </cell>
          <cell r="D1533" t="str">
            <v>بالعاصمة الادارية الجديدة R5 الحى السكنى</v>
          </cell>
          <cell r="E1533" t="str">
            <v>فرد اول امن</v>
          </cell>
          <cell r="F1533">
            <v>44550</v>
          </cell>
          <cell r="G1533" t="str">
            <v>Permanent</v>
          </cell>
          <cell r="H1533">
            <v>34555</v>
          </cell>
          <cell r="I1533">
            <v>29408091300115</v>
          </cell>
          <cell r="J1533">
            <v>31</v>
          </cell>
          <cell r="K1533">
            <v>7680</v>
          </cell>
          <cell r="M1533" t="str">
            <v>ههيا - الشرقية</v>
          </cell>
        </row>
        <row r="1534">
          <cell r="A1534" t="str">
            <v>008855</v>
          </cell>
          <cell r="B1534">
            <v>8855</v>
          </cell>
          <cell r="C1534" t="str">
            <v>محمد خالد محمد مصيلحى سلامه</v>
          </cell>
          <cell r="D1534" t="str">
            <v>المول التجارى - Fifth Square</v>
          </cell>
          <cell r="E1534" t="str">
            <v>فنى اول سلامة وصحة مهنية</v>
          </cell>
          <cell r="F1534">
            <v>44551</v>
          </cell>
          <cell r="G1534" t="str">
            <v>Permanent</v>
          </cell>
          <cell r="H1534">
            <v>34613</v>
          </cell>
          <cell r="I1534">
            <v>29410060102573</v>
          </cell>
          <cell r="J1534">
            <v>31</v>
          </cell>
          <cell r="K1534">
            <v>9560</v>
          </cell>
          <cell r="M1534" t="str">
            <v>المطرية - القاهرة</v>
          </cell>
        </row>
        <row r="1535">
          <cell r="A1535" t="str">
            <v>008859</v>
          </cell>
          <cell r="B1535">
            <v>8859</v>
          </cell>
          <cell r="C1535" t="str">
            <v>باسم على الدين على شحاته</v>
          </cell>
          <cell r="D1535" t="str">
            <v>بالعاصمة الادارية الجديدة R5 الحى السكنى</v>
          </cell>
          <cell r="E1535" t="str">
            <v>رئيس قسم انشاءات معمارية</v>
          </cell>
          <cell r="F1535">
            <v>44562</v>
          </cell>
          <cell r="G1535" t="str">
            <v>Permanent</v>
          </cell>
          <cell r="H1535">
            <v>25877</v>
          </cell>
          <cell r="I1535">
            <v>27011050100051</v>
          </cell>
          <cell r="J1535">
            <v>55</v>
          </cell>
          <cell r="K1535">
            <v>16700</v>
          </cell>
          <cell r="M1535" t="str">
            <v xml:space="preserve">   العباسيه - القاهره</v>
          </cell>
        </row>
        <row r="1536">
          <cell r="A1536" t="str">
            <v>008860</v>
          </cell>
          <cell r="B1536">
            <v>8860</v>
          </cell>
          <cell r="C1536" t="str">
            <v>محمد سلامه راشد اسماعيل الجمل</v>
          </cell>
          <cell r="D1536" t="str">
            <v>MAR VILLE - NEW ZAYED</v>
          </cell>
          <cell r="E1536" t="str">
            <v>مدخل ممتاز بيانات</v>
          </cell>
          <cell r="F1536">
            <v>44557</v>
          </cell>
          <cell r="G1536" t="str">
            <v>Permanent</v>
          </cell>
          <cell r="H1536">
            <v>34973</v>
          </cell>
          <cell r="I1536">
            <v>29510011713634</v>
          </cell>
          <cell r="J1536">
            <v>30</v>
          </cell>
          <cell r="K1536">
            <v>10920</v>
          </cell>
          <cell r="M1536" t="str">
            <v>بولاق الدكرور - الجيزة</v>
          </cell>
        </row>
        <row r="1537">
          <cell r="A1537" t="str">
            <v>008862</v>
          </cell>
          <cell r="B1537">
            <v>8862</v>
          </cell>
          <cell r="C1537" t="str">
            <v>السيد محمد السيد احمد محمود العزازى</v>
          </cell>
          <cell r="D1537" t="str">
            <v>بالعاصمة الادارية الجديدة R5 الحى السكنى</v>
          </cell>
          <cell r="E1537" t="str">
            <v>فرد اول امن</v>
          </cell>
          <cell r="F1537">
            <v>44557</v>
          </cell>
          <cell r="G1537" t="str">
            <v>Permanent</v>
          </cell>
          <cell r="H1537">
            <v>33284</v>
          </cell>
          <cell r="I1537">
            <v>29102151301092</v>
          </cell>
          <cell r="J1537">
            <v>35</v>
          </cell>
          <cell r="K1537">
            <v>7650</v>
          </cell>
          <cell r="M1537" t="str">
            <v>ابو حماد - الشرقية</v>
          </cell>
        </row>
        <row r="1538">
          <cell r="A1538" t="str">
            <v>008864</v>
          </cell>
          <cell r="B1538">
            <v>8864</v>
          </cell>
          <cell r="C1538" t="str">
            <v>حمدى السيد عبدالرحيم السيد</v>
          </cell>
          <cell r="D1538" t="str">
            <v>المول التجارى - Fifth Square</v>
          </cell>
          <cell r="E1538" t="str">
            <v>سائق جرار زراعى</v>
          </cell>
          <cell r="F1538">
            <v>44562</v>
          </cell>
          <cell r="G1538" t="str">
            <v>Permanent</v>
          </cell>
          <cell r="H1538">
            <v>27771</v>
          </cell>
          <cell r="I1538">
            <v>27601121200291</v>
          </cell>
          <cell r="J1538">
            <v>50</v>
          </cell>
          <cell r="K1538">
            <v>14060</v>
          </cell>
          <cell r="M1538" t="str">
            <v xml:space="preserve"> مركز كفر شكر - القليوبيه</v>
          </cell>
        </row>
        <row r="1539">
          <cell r="A1539" t="str">
            <v>008865</v>
          </cell>
          <cell r="B1539">
            <v>8865</v>
          </cell>
          <cell r="C1539" t="str">
            <v>عبده السيد توفيق عبدالعال</v>
          </cell>
          <cell r="D1539" t="str">
            <v>تحويلات / تحت الاعتماد</v>
          </cell>
          <cell r="E1539" t="str">
            <v>ايقاف راتب - انقطاع عن العمل</v>
          </cell>
          <cell r="F1539">
            <v>44564</v>
          </cell>
          <cell r="G1539" t="str">
            <v>Permanent</v>
          </cell>
          <cell r="H1539">
            <v>32766</v>
          </cell>
          <cell r="I1539">
            <v>28909151900694</v>
          </cell>
          <cell r="J1539">
            <v>36</v>
          </cell>
          <cell r="K1539">
            <v>13730</v>
          </cell>
          <cell r="M1539" t="str">
            <v xml:space="preserve"> الاسماعيليه ثالث - الاسماعيليه</v>
          </cell>
        </row>
        <row r="1540">
          <cell r="A1540" t="str">
            <v>008866</v>
          </cell>
          <cell r="B1540">
            <v>8866</v>
          </cell>
          <cell r="C1540" t="str">
            <v>محمود صبرى السيد الاجهورى</v>
          </cell>
          <cell r="D1540" t="str">
            <v>ادارة الزراعه-Fifth Square</v>
          </cell>
          <cell r="E1540" t="str">
            <v>سائق - درجه اولى</v>
          </cell>
          <cell r="F1540">
            <v>44550</v>
          </cell>
          <cell r="G1540" t="str">
            <v>Permanent</v>
          </cell>
          <cell r="H1540">
            <v>33959</v>
          </cell>
          <cell r="I1540">
            <v>29212211701052</v>
          </cell>
          <cell r="J1540">
            <v>33</v>
          </cell>
          <cell r="K1540">
            <v>10900</v>
          </cell>
          <cell r="M1540" t="str">
            <v>المطرية - القاهرة</v>
          </cell>
        </row>
        <row r="1541">
          <cell r="A1541" t="str">
            <v>008867</v>
          </cell>
          <cell r="B1541">
            <v>8867</v>
          </cell>
          <cell r="C1541" t="str">
            <v>تامر ابراهيم عبدالحميد ابراهيم عسل</v>
          </cell>
          <cell r="D1541" t="str">
            <v>بالعاصمة الادارية الجديدة R5 الحى السكنى</v>
          </cell>
          <cell r="E1541" t="str">
            <v>سائق - درجه اولى</v>
          </cell>
          <cell r="F1541">
            <v>44543</v>
          </cell>
          <cell r="G1541" t="str">
            <v>Permanent</v>
          </cell>
          <cell r="H1541">
            <v>30838</v>
          </cell>
          <cell r="I1541">
            <v>28406051300698</v>
          </cell>
          <cell r="J1541">
            <v>42</v>
          </cell>
          <cell r="K1541">
            <v>10960</v>
          </cell>
          <cell r="M1541" t="str">
            <v>الزقازيق - الشرقية</v>
          </cell>
        </row>
        <row r="1542">
          <cell r="A1542" t="str">
            <v>008869</v>
          </cell>
          <cell r="B1542">
            <v>8869</v>
          </cell>
          <cell r="C1542" t="str">
            <v>صلاح يونس سرحان يونس</v>
          </cell>
          <cell r="D1542" t="str">
            <v>R5-ادارة الزراعه -محور التسعين الجنوبى بالعاصمه</v>
          </cell>
          <cell r="E1542" t="str">
            <v>مشرف عام زراعه</v>
          </cell>
          <cell r="F1542">
            <v>44555</v>
          </cell>
          <cell r="G1542" t="str">
            <v>Permanent</v>
          </cell>
          <cell r="H1542">
            <v>27485</v>
          </cell>
          <cell r="I1542">
            <v>27504012800371</v>
          </cell>
          <cell r="J1542">
            <v>51</v>
          </cell>
          <cell r="K1542">
            <v>13750</v>
          </cell>
          <cell r="M1542" t="str">
            <v>السلام - القاهرة</v>
          </cell>
        </row>
        <row r="1543">
          <cell r="A1543" t="str">
            <v>008870</v>
          </cell>
          <cell r="B1543">
            <v>8870</v>
          </cell>
          <cell r="C1543" t="str">
            <v>هند سامى احمد عماره</v>
          </cell>
          <cell r="D1543" t="str">
            <v>الادارة العامه للموارد البشريه</v>
          </cell>
          <cell r="E1543" t="str">
            <v>Talent Acquisition Speclalist</v>
          </cell>
          <cell r="F1543">
            <v>44563</v>
          </cell>
          <cell r="G1543" t="str">
            <v>Permanent</v>
          </cell>
          <cell r="H1543">
            <v>36506</v>
          </cell>
          <cell r="I1543">
            <v>29912128800385</v>
          </cell>
          <cell r="J1543">
            <v>26</v>
          </cell>
          <cell r="K1543">
            <v>10920</v>
          </cell>
          <cell r="M1543" t="str">
            <v xml:space="preserve">  مدينه نصر اول - القاهره</v>
          </cell>
        </row>
        <row r="1544">
          <cell r="A1544" t="str">
            <v>008874</v>
          </cell>
          <cell r="B1544">
            <v>8874</v>
          </cell>
          <cell r="C1544" t="str">
            <v>محمد السيد عيسى عبدالله</v>
          </cell>
          <cell r="D1544" t="str">
            <v>بالعاصمة الادارية الجديدة R5 الحى السكنى</v>
          </cell>
          <cell r="E1544" t="str">
            <v>فنى ممتاز كهرباء - تجهيزات</v>
          </cell>
          <cell r="F1544">
            <v>44563</v>
          </cell>
          <cell r="G1544" t="str">
            <v>Permanent</v>
          </cell>
          <cell r="H1544">
            <v>31963</v>
          </cell>
          <cell r="I1544">
            <v>28707051303018</v>
          </cell>
          <cell r="J1544">
            <v>39</v>
          </cell>
          <cell r="K1544">
            <v>13750</v>
          </cell>
          <cell r="M1544" t="str">
            <v xml:space="preserve"> مركز ههيا - الشرقيه</v>
          </cell>
        </row>
        <row r="1545">
          <cell r="A1545" t="str">
            <v>008875</v>
          </cell>
          <cell r="B1545">
            <v>8875</v>
          </cell>
          <cell r="C1545" t="str">
            <v>محمد عبدالرازق عبدالعال عبيد</v>
          </cell>
          <cell r="D1545" t="str">
            <v>Lake Residence</v>
          </cell>
          <cell r="E1545" t="str">
            <v xml:space="preserve">اداري مساعد ممتاز </v>
          </cell>
          <cell r="F1545">
            <v>44564</v>
          </cell>
          <cell r="G1545" t="str">
            <v>Permanent</v>
          </cell>
          <cell r="H1545">
            <v>33617</v>
          </cell>
          <cell r="I1545">
            <v>29201142701191</v>
          </cell>
          <cell r="J1545">
            <v>34</v>
          </cell>
          <cell r="K1545">
            <v>13740</v>
          </cell>
          <cell r="M1545" t="str">
            <v xml:space="preserve"> مركز نجع حمادى - قنا</v>
          </cell>
        </row>
        <row r="1546">
          <cell r="A1546" t="str">
            <v>008877</v>
          </cell>
          <cell r="B1546">
            <v>8877</v>
          </cell>
          <cell r="C1546" t="str">
            <v>محمد خيرى عبدالوهاب غريب محمد</v>
          </cell>
          <cell r="D1546" t="str">
            <v>5th Square - Sales Center</v>
          </cell>
          <cell r="E1546" t="str">
            <v>سائق - درجه ثانيه</v>
          </cell>
          <cell r="F1546">
            <v>44564</v>
          </cell>
          <cell r="G1546" t="str">
            <v>Permanent</v>
          </cell>
          <cell r="H1546">
            <v>32574</v>
          </cell>
          <cell r="I1546">
            <v>28903071302411</v>
          </cell>
          <cell r="J1546">
            <v>37</v>
          </cell>
          <cell r="K1546">
            <v>9970</v>
          </cell>
          <cell r="M1546" t="str">
            <v xml:space="preserve"> مركز ههيا - الشرقيه</v>
          </cell>
        </row>
        <row r="1547">
          <cell r="A1547" t="str">
            <v>008880</v>
          </cell>
          <cell r="B1547">
            <v>8880</v>
          </cell>
          <cell r="C1547" t="str">
            <v>جمال سعيد ذكى حافظ</v>
          </cell>
          <cell r="D1547" t="str">
            <v>R5-ادارة الزراعه -محور التسعين الجنوبى بالعاصمه</v>
          </cell>
          <cell r="E1547" t="str">
            <v>فنى زراعه</v>
          </cell>
          <cell r="F1547">
            <v>44565</v>
          </cell>
          <cell r="G1547" t="str">
            <v>Permanent</v>
          </cell>
          <cell r="H1547">
            <v>28885</v>
          </cell>
          <cell r="I1547">
            <v>27901302103134</v>
          </cell>
          <cell r="J1547">
            <v>47</v>
          </cell>
          <cell r="K1547">
            <v>8680</v>
          </cell>
          <cell r="M1547" t="str">
            <v xml:space="preserve"> منشاه القناطر - الجيزه</v>
          </cell>
        </row>
        <row r="1548">
          <cell r="A1548" t="str">
            <v>008881</v>
          </cell>
          <cell r="B1548">
            <v>8881</v>
          </cell>
          <cell r="C1548" t="str">
            <v>محمد رضا هاشم محمد</v>
          </cell>
          <cell r="D1548" t="str">
            <v>ادارة المعدات</v>
          </cell>
          <cell r="E1548" t="str">
            <v>مدخل ممتاز بيانات</v>
          </cell>
          <cell r="F1548">
            <v>44565</v>
          </cell>
          <cell r="G1548" t="str">
            <v>Permanent</v>
          </cell>
          <cell r="H1548">
            <v>35373</v>
          </cell>
          <cell r="I1548">
            <v>29611040102394</v>
          </cell>
          <cell r="J1548">
            <v>29</v>
          </cell>
          <cell r="K1548">
            <v>11360</v>
          </cell>
          <cell r="M1548" t="str">
            <v xml:space="preserve">  المطريه - القاهره</v>
          </cell>
        </row>
        <row r="1549">
          <cell r="A1549" t="str">
            <v>008882</v>
          </cell>
          <cell r="B1549">
            <v>8882</v>
          </cell>
          <cell r="C1549" t="str">
            <v>محمد خالد محمد حداد</v>
          </cell>
          <cell r="D1549" t="str">
            <v>المول التجارى - Fifth Square</v>
          </cell>
          <cell r="E1549" t="str">
            <v>مساعد مساح</v>
          </cell>
          <cell r="F1549">
            <v>44565</v>
          </cell>
          <cell r="G1549" t="str">
            <v>Permanent</v>
          </cell>
          <cell r="H1549">
            <v>35100</v>
          </cell>
          <cell r="I1549">
            <v>29602052101254</v>
          </cell>
          <cell r="J1549">
            <v>30</v>
          </cell>
          <cell r="K1549">
            <v>10090</v>
          </cell>
          <cell r="M1549" t="str">
            <v xml:space="preserve"> مركز البدرشين - الجيزه</v>
          </cell>
        </row>
        <row r="1550">
          <cell r="A1550" t="str">
            <v>008885</v>
          </cell>
          <cell r="B1550">
            <v>8885</v>
          </cell>
          <cell r="C1550" t="str">
            <v>حمدى احمد محمد اسماعيل</v>
          </cell>
          <cell r="D1550" t="str">
            <v>Mar Bay</v>
          </cell>
          <cell r="E1550" t="str">
            <v>مساعد اول مساح</v>
          </cell>
          <cell r="F1550">
            <v>44569</v>
          </cell>
          <cell r="G1550" t="str">
            <v>Permanent</v>
          </cell>
          <cell r="H1550">
            <v>33532</v>
          </cell>
          <cell r="I1550">
            <v>29110212701431</v>
          </cell>
          <cell r="J1550">
            <v>34</v>
          </cell>
          <cell r="K1550">
            <v>10950</v>
          </cell>
          <cell r="M1550" t="str">
            <v>قوص - قنا</v>
          </cell>
        </row>
        <row r="1551">
          <cell r="A1551" t="str">
            <v>008887</v>
          </cell>
          <cell r="B1551">
            <v>8887</v>
          </cell>
          <cell r="C1551" t="str">
            <v>محمد مالك عبدالغنى النمر</v>
          </cell>
          <cell r="D1551" t="str">
            <v>المول التجارى - Fifth Square</v>
          </cell>
          <cell r="E1551" t="str">
            <v>مساح اول</v>
          </cell>
          <cell r="F1551">
            <v>44576</v>
          </cell>
          <cell r="G1551" t="str">
            <v>Permanent</v>
          </cell>
          <cell r="H1551">
            <v>33334</v>
          </cell>
          <cell r="I1551">
            <v>29104061601359</v>
          </cell>
          <cell r="J1551">
            <v>35</v>
          </cell>
          <cell r="K1551">
            <v>16700</v>
          </cell>
          <cell r="M1551" t="str">
            <v>السنطه - الغربية</v>
          </cell>
        </row>
        <row r="1552">
          <cell r="A1552" t="str">
            <v>008891</v>
          </cell>
          <cell r="B1552">
            <v>8891</v>
          </cell>
          <cell r="C1552" t="str">
            <v>عبدالرحمن فتحى عطا فتحى</v>
          </cell>
          <cell r="D1552" t="str">
            <v>GRC UNIT</v>
          </cell>
          <cell r="E1552" t="str">
            <v>مهندس ممتاز مكتب فنى -(GRC)قائم باعمال رئيس قسم ا</v>
          </cell>
          <cell r="F1552">
            <v>44562</v>
          </cell>
          <cell r="G1552" t="str">
            <v>Permanent</v>
          </cell>
          <cell r="H1552">
            <v>33393</v>
          </cell>
          <cell r="I1552">
            <v>29106040103475</v>
          </cell>
          <cell r="J1552">
            <v>35</v>
          </cell>
          <cell r="K1552">
            <v>16700</v>
          </cell>
          <cell r="M1552" t="str">
            <v>مصر الجديدة - القاهرة</v>
          </cell>
        </row>
        <row r="1553">
          <cell r="A1553" t="str">
            <v>008892</v>
          </cell>
          <cell r="B1553">
            <v>8892</v>
          </cell>
          <cell r="C1553" t="str">
            <v>طارق ناصر محمود عبدالحليم</v>
          </cell>
          <cell r="D1553" t="str">
            <v>بالعاصمة الادارية الجديدة R5 الحى السكنى</v>
          </cell>
          <cell r="E1553" t="str">
            <v>موظف اول خدمات اداريه (A)</v>
          </cell>
          <cell r="F1553">
            <v>44573</v>
          </cell>
          <cell r="G1553" t="str">
            <v>Permanent</v>
          </cell>
          <cell r="H1553">
            <v>30948</v>
          </cell>
          <cell r="I1553">
            <v>28409232600455</v>
          </cell>
          <cell r="J1553">
            <v>41</v>
          </cell>
          <cell r="K1553">
            <v>8590</v>
          </cell>
          <cell r="M1553" t="str">
            <v>دار السلام - القاهرة</v>
          </cell>
        </row>
        <row r="1554">
          <cell r="A1554" t="str">
            <v>008894</v>
          </cell>
          <cell r="B1554">
            <v>8894</v>
          </cell>
          <cell r="C1554" t="str">
            <v>عبدالعزيز محمد عبدالعزيز طلحه</v>
          </cell>
          <cell r="D1554" t="str">
            <v>ادارة الزراعه-Fifth Square</v>
          </cell>
          <cell r="E1554" t="str">
            <v>مشرف زراعة</v>
          </cell>
          <cell r="F1554">
            <v>44576</v>
          </cell>
          <cell r="G1554" t="str">
            <v>Permanent</v>
          </cell>
          <cell r="H1554">
            <v>29587</v>
          </cell>
          <cell r="I1554">
            <v>28101011424712</v>
          </cell>
          <cell r="J1554">
            <v>45</v>
          </cell>
          <cell r="K1554">
            <v>12820</v>
          </cell>
          <cell r="M1554" t="str">
            <v>الخانكة - قليوبية</v>
          </cell>
        </row>
        <row r="1555">
          <cell r="A1555" t="str">
            <v>008895</v>
          </cell>
          <cell r="B1555">
            <v>8895</v>
          </cell>
          <cell r="C1555" t="str">
            <v>السيد على البسيونى محمد على</v>
          </cell>
          <cell r="D1555" t="str">
            <v>المول التجارى - Fifth Square</v>
          </cell>
          <cell r="E1555" t="str">
            <v>فنى ممتاز كهرباء - تجهيزات</v>
          </cell>
          <cell r="F1555">
            <v>44577</v>
          </cell>
          <cell r="G1555" t="str">
            <v>Permanent</v>
          </cell>
          <cell r="H1555">
            <v>31368</v>
          </cell>
          <cell r="I1555">
            <v>28511171601754</v>
          </cell>
          <cell r="J1555">
            <v>40</v>
          </cell>
          <cell r="K1555">
            <v>11930</v>
          </cell>
          <cell r="M1555" t="str">
            <v>زفتى - الغربية</v>
          </cell>
        </row>
        <row r="1556">
          <cell r="A1556" t="str">
            <v>008897</v>
          </cell>
          <cell r="B1556">
            <v>8897</v>
          </cell>
          <cell r="C1556" t="str">
            <v>عبدالله مصطفى النحاس محمد نصار ميهوب</v>
          </cell>
          <cell r="D1556" t="str">
            <v>R5-ادارة الزراعه -محور التسعين الجنوبى بالعاصمه</v>
          </cell>
          <cell r="E1556" t="str">
            <v>مهندس ممتاز شبكات رى</v>
          </cell>
          <cell r="F1556">
            <v>44580</v>
          </cell>
          <cell r="G1556" t="str">
            <v>Permanent</v>
          </cell>
          <cell r="H1556">
            <v>34776</v>
          </cell>
          <cell r="I1556">
            <v>29503181400839</v>
          </cell>
          <cell r="J1556">
            <v>31</v>
          </cell>
          <cell r="K1556">
            <v>16700</v>
          </cell>
          <cell r="M1556" t="str">
            <v>القناطر الخيرية - القليوبية</v>
          </cell>
        </row>
        <row r="1557">
          <cell r="A1557" t="str">
            <v>008898</v>
          </cell>
          <cell r="B1557">
            <v>8898</v>
          </cell>
          <cell r="C1557" t="str">
            <v>رامى محمد عبدربه مبروك</v>
          </cell>
          <cell r="D1557" t="str">
            <v>الاعمال الخارجية MarBay</v>
          </cell>
          <cell r="E1557" t="str">
            <v>فنى اول لحام</v>
          </cell>
          <cell r="F1557">
            <v>44583</v>
          </cell>
          <cell r="G1557" t="str">
            <v>Permanent</v>
          </cell>
          <cell r="H1557">
            <v>28522</v>
          </cell>
          <cell r="I1557">
            <v>27804012300232</v>
          </cell>
          <cell r="J1557">
            <v>48</v>
          </cell>
          <cell r="K1557">
            <v>13550</v>
          </cell>
          <cell r="M1557" t="str">
            <v>الوراق - الجيزة</v>
          </cell>
        </row>
        <row r="1558">
          <cell r="A1558" t="str">
            <v>008900</v>
          </cell>
          <cell r="B1558">
            <v>8900</v>
          </cell>
          <cell r="C1558" t="str">
            <v>حسام حسن حسانين حسن عمران</v>
          </cell>
          <cell r="D1558" t="str">
            <v>بالعاصمة الادارية الجديدة R5 الحى السكنى</v>
          </cell>
          <cell r="E1558" t="str">
            <v>سائق - درجه اولى</v>
          </cell>
          <cell r="F1558">
            <v>44584</v>
          </cell>
          <cell r="G1558" t="str">
            <v>Permanent</v>
          </cell>
          <cell r="H1558">
            <v>33500</v>
          </cell>
          <cell r="I1558">
            <v>29109191402058</v>
          </cell>
          <cell r="J1558">
            <v>34</v>
          </cell>
          <cell r="K1558">
            <v>10960</v>
          </cell>
          <cell r="M1558" t="str">
            <v>طوخ - القليوبية</v>
          </cell>
        </row>
        <row r="1559">
          <cell r="A1559" t="str">
            <v>008903</v>
          </cell>
          <cell r="B1559">
            <v>8903</v>
          </cell>
          <cell r="C1559" t="str">
            <v>يوسف ناصر كمال زكى سليمان</v>
          </cell>
          <cell r="D1559" t="str">
            <v>التطوير والتخطيط الاستراتيجي</v>
          </cell>
          <cell r="E1559" t="str">
            <v>سائق - درجه اولى</v>
          </cell>
          <cell r="F1559">
            <v>44586</v>
          </cell>
          <cell r="G1559" t="str">
            <v>Permanent</v>
          </cell>
          <cell r="H1559">
            <v>34676</v>
          </cell>
          <cell r="I1559">
            <v>29412080104231</v>
          </cell>
          <cell r="J1559">
            <v>31</v>
          </cell>
          <cell r="K1559">
            <v>11820</v>
          </cell>
          <cell r="M1559" t="str">
            <v>النزهه - القاهرة</v>
          </cell>
        </row>
        <row r="1560">
          <cell r="A1560" t="str">
            <v>008904</v>
          </cell>
          <cell r="B1560">
            <v>8904</v>
          </cell>
          <cell r="C1560" t="str">
            <v>محمد الشحات على محمد البحقيرى</v>
          </cell>
          <cell r="D1560" t="str">
            <v>مستشفى ناصر العام - بنى سويف</v>
          </cell>
          <cell r="E1560" t="str">
            <v>موظف خدمات اداريه (B)</v>
          </cell>
          <cell r="F1560">
            <v>44586</v>
          </cell>
          <cell r="G1560" t="str">
            <v>Permanent</v>
          </cell>
          <cell r="H1560">
            <v>33495</v>
          </cell>
          <cell r="I1560">
            <v>29109141203071</v>
          </cell>
          <cell r="J1560">
            <v>34</v>
          </cell>
          <cell r="K1560">
            <v>7220</v>
          </cell>
          <cell r="M1560" t="str">
            <v>ميت غمر - الدقهلية</v>
          </cell>
        </row>
        <row r="1561">
          <cell r="A1561" t="str">
            <v>008905</v>
          </cell>
          <cell r="B1561">
            <v>8905</v>
          </cell>
          <cell r="C1561" t="str">
            <v>احمد محمد هاشم محمد</v>
          </cell>
          <cell r="D1561" t="str">
            <v>المول التجارى - Fifth Square</v>
          </cell>
          <cell r="E1561" t="str">
            <v>رئيس قسم تنفيذ الاعمال الكهربائية</v>
          </cell>
          <cell r="F1561">
            <v>44590</v>
          </cell>
          <cell r="G1561" t="str">
            <v>Permanent</v>
          </cell>
          <cell r="H1561">
            <v>32752</v>
          </cell>
          <cell r="I1561">
            <v>28909012602832</v>
          </cell>
          <cell r="J1561">
            <v>36</v>
          </cell>
          <cell r="K1561">
            <v>16700</v>
          </cell>
          <cell r="M1561" t="str">
            <v>اول السلام - القاهرة</v>
          </cell>
        </row>
        <row r="1562">
          <cell r="A1562" t="str">
            <v>008906</v>
          </cell>
          <cell r="B1562">
            <v>8906</v>
          </cell>
          <cell r="C1562" t="str">
            <v>جابر حسين احمد عرابى</v>
          </cell>
          <cell r="D1562" t="str">
            <v>Lake Residence</v>
          </cell>
          <cell r="E1562" t="str">
            <v>رئيس قسم تنفيذ الاعمال الكهربائية</v>
          </cell>
          <cell r="F1562">
            <v>44593</v>
          </cell>
          <cell r="G1562" t="str">
            <v>Permanent</v>
          </cell>
          <cell r="H1562">
            <v>32431</v>
          </cell>
          <cell r="I1562">
            <v>28810152702679</v>
          </cell>
          <cell r="J1562">
            <v>37</v>
          </cell>
          <cell r="K1562">
            <v>16700</v>
          </cell>
          <cell r="M1562" t="str">
            <v>قنا- قنا</v>
          </cell>
        </row>
        <row r="1563">
          <cell r="A1563" t="str">
            <v>008908</v>
          </cell>
          <cell r="B1563">
            <v>8908</v>
          </cell>
          <cell r="C1563" t="str">
            <v>علاء احمد حسن محمد</v>
          </cell>
          <cell r="D1563" t="str">
            <v>الكبارى الخضراء</v>
          </cell>
          <cell r="E1563" t="str">
            <v>مشرف اول امن</v>
          </cell>
          <cell r="F1563">
            <v>44562</v>
          </cell>
          <cell r="G1563" t="str">
            <v>Permanent</v>
          </cell>
          <cell r="H1563">
            <v>30208</v>
          </cell>
          <cell r="I1563">
            <v>28209140101071</v>
          </cell>
          <cell r="J1563">
            <v>43</v>
          </cell>
          <cell r="K1563">
            <v>10950</v>
          </cell>
          <cell r="M1563" t="str">
            <v>الظاهر - القاهرة</v>
          </cell>
        </row>
        <row r="1564">
          <cell r="A1564" t="str">
            <v>008911</v>
          </cell>
          <cell r="B1564">
            <v>8911</v>
          </cell>
          <cell r="C1564" t="str">
            <v>عبدالله محمود احمد محمد</v>
          </cell>
          <cell r="D1564" t="str">
            <v>المول التجارى - Fifth Square</v>
          </cell>
          <cell r="E1564" t="str">
            <v>مساعد مساح</v>
          </cell>
          <cell r="F1564">
            <v>44593</v>
          </cell>
          <cell r="G1564" t="str">
            <v>Permanent</v>
          </cell>
          <cell r="H1564">
            <v>35479</v>
          </cell>
          <cell r="I1564">
            <v>29702182400355</v>
          </cell>
          <cell r="J1564">
            <v>29</v>
          </cell>
          <cell r="K1564">
            <v>10090</v>
          </cell>
          <cell r="M1564" t="str">
            <v>مطاى - المنيا</v>
          </cell>
        </row>
        <row r="1565">
          <cell r="A1565" t="str">
            <v>008912</v>
          </cell>
          <cell r="B1565">
            <v>8912</v>
          </cell>
          <cell r="C1565" t="str">
            <v>على سامح عبدالقوى دنيا</v>
          </cell>
          <cell r="D1565" t="str">
            <v>المول التجارى - Fifth Square</v>
          </cell>
          <cell r="E1565" t="str">
            <v>مهندس اول تنفيذ</v>
          </cell>
          <cell r="F1565">
            <v>44593</v>
          </cell>
          <cell r="G1565" t="str">
            <v>Permanent</v>
          </cell>
          <cell r="H1565">
            <v>35491</v>
          </cell>
          <cell r="I1565">
            <v>29703021602094</v>
          </cell>
          <cell r="J1565">
            <v>29</v>
          </cell>
          <cell r="K1565">
            <v>16700</v>
          </cell>
          <cell r="M1565" t="str">
            <v>طنطا - الغربية</v>
          </cell>
        </row>
        <row r="1566">
          <cell r="A1566" t="str">
            <v>008914</v>
          </cell>
          <cell r="B1566">
            <v>8914</v>
          </cell>
          <cell r="C1566" t="str">
            <v>محمد محمد عادل محمد على شهاب</v>
          </cell>
          <cell r="D1566" t="str">
            <v>Lake Residence</v>
          </cell>
          <cell r="E1566" t="str">
            <v>سكرتير ممتاز</v>
          </cell>
          <cell r="F1566">
            <v>44594</v>
          </cell>
          <cell r="G1566" t="str">
            <v>Permanent</v>
          </cell>
          <cell r="H1566">
            <v>30365</v>
          </cell>
          <cell r="I1566">
            <v>28302180200811</v>
          </cell>
          <cell r="J1566">
            <v>43</v>
          </cell>
          <cell r="K1566">
            <v>13220</v>
          </cell>
          <cell r="M1566" t="str">
            <v>المنتزة - الاسكندرية</v>
          </cell>
        </row>
        <row r="1567">
          <cell r="A1567" t="str">
            <v>008915</v>
          </cell>
          <cell r="B1567">
            <v>8915</v>
          </cell>
          <cell r="C1567" t="str">
            <v>صفوت حسين عبداللطيف حسين</v>
          </cell>
          <cell r="D1567" t="str">
            <v>Mar Bay</v>
          </cell>
          <cell r="E1567" t="str">
            <v>فنى اول كهرباء تجهيزات</v>
          </cell>
          <cell r="F1567">
            <v>44594</v>
          </cell>
          <cell r="G1567" t="str">
            <v>Permanent</v>
          </cell>
          <cell r="H1567">
            <v>30699</v>
          </cell>
          <cell r="I1567">
            <v>28401182701378</v>
          </cell>
          <cell r="J1567">
            <v>42</v>
          </cell>
          <cell r="K1567">
            <v>8740</v>
          </cell>
          <cell r="M1567" t="str">
            <v>الزاويه الحمراء - القاهرة</v>
          </cell>
        </row>
        <row r="1568">
          <cell r="A1568" t="str">
            <v>008916</v>
          </cell>
          <cell r="B1568">
            <v>8916</v>
          </cell>
          <cell r="C1568" t="str">
            <v>ايهاب احمد محمد عنب</v>
          </cell>
          <cell r="D1568" t="str">
            <v>الادارة الطبية</v>
          </cell>
          <cell r="E1568" t="str">
            <v>مدير القسم الطبى</v>
          </cell>
          <cell r="F1568">
            <v>44562</v>
          </cell>
          <cell r="G1568" t="str">
            <v>Permanent</v>
          </cell>
          <cell r="H1568">
            <v>28348</v>
          </cell>
          <cell r="I1568">
            <v>27708110103993</v>
          </cell>
          <cell r="J1568">
            <v>48</v>
          </cell>
          <cell r="K1568" t="e">
            <v>#N/A</v>
          </cell>
          <cell r="M1568" t="e">
            <v>#N/A</v>
          </cell>
        </row>
        <row r="1569">
          <cell r="A1569" t="str">
            <v>008919</v>
          </cell>
          <cell r="B1569">
            <v>8919</v>
          </cell>
          <cell r="C1569" t="str">
            <v>عزمى محمود محمود امين خليفه</v>
          </cell>
          <cell r="D1569" t="str">
            <v>المول التجارى - Fifth Square</v>
          </cell>
          <cell r="E1569" t="str">
            <v>مساعد اول مساح</v>
          </cell>
          <cell r="F1569">
            <v>44598</v>
          </cell>
          <cell r="G1569" t="str">
            <v>Permanent</v>
          </cell>
          <cell r="H1569">
            <v>35304</v>
          </cell>
          <cell r="I1569">
            <v>29608271200339</v>
          </cell>
          <cell r="J1569">
            <v>29</v>
          </cell>
          <cell r="K1569">
            <v>12710</v>
          </cell>
          <cell r="M1569" t="str">
            <v>ميت غمر - الدقهلية</v>
          </cell>
        </row>
        <row r="1570">
          <cell r="A1570" t="str">
            <v>008920</v>
          </cell>
          <cell r="B1570">
            <v>8920</v>
          </cell>
          <cell r="C1570" t="str">
            <v>احمد محمد عبدالفتاح محمد</v>
          </cell>
          <cell r="D1570" t="str">
            <v>تنسيق الموقع العام محور التسعين الجنوبى</v>
          </cell>
          <cell r="E1570" t="str">
            <v>مساعد اول مساح</v>
          </cell>
          <cell r="F1570">
            <v>44600</v>
          </cell>
          <cell r="G1570" t="str">
            <v>Permanent</v>
          </cell>
          <cell r="H1570">
            <v>34031</v>
          </cell>
          <cell r="I1570">
            <v>29303031302937</v>
          </cell>
          <cell r="J1570">
            <v>33</v>
          </cell>
          <cell r="K1570">
            <v>16700</v>
          </cell>
          <cell r="M1570" t="str">
            <v>منيا القمح - الشرقية</v>
          </cell>
        </row>
        <row r="1571">
          <cell r="A1571" t="str">
            <v>008921</v>
          </cell>
          <cell r="B1571">
            <v>8921</v>
          </cell>
          <cell r="C1571" t="str">
            <v>شريف شلبى سعد ابوسريع</v>
          </cell>
          <cell r="D1571" t="str">
            <v>المول التجارى - Fifth Square</v>
          </cell>
          <cell r="E1571" t="str">
            <v>مساح اول</v>
          </cell>
          <cell r="F1571">
            <v>44601</v>
          </cell>
          <cell r="G1571" t="str">
            <v>Permanent</v>
          </cell>
          <cell r="H1571">
            <v>31848</v>
          </cell>
          <cell r="I1571">
            <v>28703122100894</v>
          </cell>
          <cell r="J1571">
            <v>39</v>
          </cell>
          <cell r="K1571">
            <v>16700</v>
          </cell>
          <cell r="M1571" t="str">
            <v>العياط - الجيزة</v>
          </cell>
        </row>
        <row r="1572">
          <cell r="A1572" t="str">
            <v>008926</v>
          </cell>
          <cell r="B1572">
            <v>8926</v>
          </cell>
          <cell r="C1572" t="str">
            <v>كريم اشرف رجب سعيد سليم</v>
          </cell>
          <cell r="D1572" t="str">
            <v>MAR VILLE - NEW ZAYED</v>
          </cell>
          <cell r="E1572" t="str">
            <v>موظف اول خدمات اداريه (B)</v>
          </cell>
          <cell r="F1572">
            <v>44605</v>
          </cell>
          <cell r="G1572" t="str">
            <v>Permanent</v>
          </cell>
          <cell r="H1572">
            <v>36484</v>
          </cell>
          <cell r="I1572">
            <v>29911201306215</v>
          </cell>
          <cell r="J1572">
            <v>26</v>
          </cell>
          <cell r="K1572">
            <v>7380</v>
          </cell>
          <cell r="M1572" t="str">
            <v>ههيا - الشرقية</v>
          </cell>
        </row>
        <row r="1573">
          <cell r="A1573" t="str">
            <v>008927</v>
          </cell>
          <cell r="B1573">
            <v>8927</v>
          </cell>
          <cell r="C1573" t="str">
            <v>اسامه حامد محمد عثمان</v>
          </cell>
          <cell r="D1573" t="str">
            <v>Fifth Square</v>
          </cell>
          <cell r="E1573" t="str">
            <v>موظف اول خدمات اداريه (A)</v>
          </cell>
          <cell r="F1573">
            <v>44608</v>
          </cell>
          <cell r="G1573" t="str">
            <v>Permanent</v>
          </cell>
          <cell r="H1573">
            <v>30590</v>
          </cell>
          <cell r="I1573">
            <v>28310012802018</v>
          </cell>
          <cell r="J1573">
            <v>42</v>
          </cell>
          <cell r="K1573">
            <v>8570</v>
          </cell>
          <cell r="M1573" t="str">
            <v>كوم امبو - اسوان</v>
          </cell>
        </row>
        <row r="1574">
          <cell r="A1574" t="str">
            <v>008930</v>
          </cell>
          <cell r="B1574">
            <v>8930</v>
          </cell>
          <cell r="C1574" t="str">
            <v>حسن احمد حسن عبدالقادر</v>
          </cell>
          <cell r="D1574" t="str">
            <v>المول التجارى - Fifth Square</v>
          </cell>
          <cell r="E1574" t="str">
            <v>فرد اول امن</v>
          </cell>
          <cell r="F1574">
            <v>44608</v>
          </cell>
          <cell r="G1574" t="str">
            <v>Permanent</v>
          </cell>
          <cell r="H1574">
            <v>32445</v>
          </cell>
          <cell r="I1574">
            <v>28810291300895</v>
          </cell>
          <cell r="J1574">
            <v>37</v>
          </cell>
          <cell r="K1574">
            <v>7650</v>
          </cell>
          <cell r="M1574" t="str">
            <v>ابو كبير - الشرقية</v>
          </cell>
        </row>
        <row r="1575">
          <cell r="A1575" t="str">
            <v>008931</v>
          </cell>
          <cell r="B1575">
            <v>8931</v>
          </cell>
          <cell r="C1575" t="str">
            <v>صالح رشاد عبدالله محمد المزين</v>
          </cell>
          <cell r="D1575" t="str">
            <v>Fifth Square</v>
          </cell>
          <cell r="E1575" t="str">
            <v>فرد اول امن</v>
          </cell>
          <cell r="F1575">
            <v>44608</v>
          </cell>
          <cell r="G1575" t="str">
            <v>Permanent</v>
          </cell>
          <cell r="H1575">
            <v>30170</v>
          </cell>
          <cell r="I1575">
            <v>28208071501472</v>
          </cell>
          <cell r="J1575">
            <v>43</v>
          </cell>
          <cell r="K1575">
            <v>7690</v>
          </cell>
          <cell r="M1575" t="str">
            <v>قلين - كفر الشيخ</v>
          </cell>
        </row>
        <row r="1576">
          <cell r="A1576" t="str">
            <v>008939</v>
          </cell>
          <cell r="B1576">
            <v>8939</v>
          </cell>
          <cell r="C1576" t="str">
            <v>على محمد عليوه طلبه</v>
          </cell>
          <cell r="D1576" t="str">
            <v>الحديقة المركزيه CP-B02 - المرحلة الثانية</v>
          </cell>
          <cell r="E1576" t="str">
            <v>سائق جرار زراعى</v>
          </cell>
          <cell r="F1576">
            <v>44618</v>
          </cell>
          <cell r="G1576" t="str">
            <v>Permanent</v>
          </cell>
          <cell r="H1576">
            <v>29339</v>
          </cell>
          <cell r="I1576">
            <v>28004281200292</v>
          </cell>
          <cell r="J1576">
            <v>46</v>
          </cell>
          <cell r="K1576">
            <v>12720</v>
          </cell>
          <cell r="M1576" t="str">
            <v>ميت غمر - الدقهلية</v>
          </cell>
        </row>
        <row r="1577">
          <cell r="A1577" t="str">
            <v>008942</v>
          </cell>
          <cell r="B1577">
            <v>8942</v>
          </cell>
          <cell r="C1577" t="str">
            <v>محمد منصور منصور مصطفى غانم</v>
          </cell>
          <cell r="D1577" t="str">
            <v>Lake Residence</v>
          </cell>
          <cell r="E1577" t="str">
            <v>منسق ممتاز وثائق</v>
          </cell>
          <cell r="F1577">
            <v>44619</v>
          </cell>
          <cell r="G1577" t="str">
            <v>Permanent</v>
          </cell>
          <cell r="H1577">
            <v>36039</v>
          </cell>
          <cell r="I1577">
            <v>29809011320832</v>
          </cell>
          <cell r="J1577">
            <v>27</v>
          </cell>
          <cell r="K1577">
            <v>12720</v>
          </cell>
          <cell r="M1577" t="str">
            <v>الزقازيق - الشرقية</v>
          </cell>
        </row>
        <row r="1578">
          <cell r="A1578" t="str">
            <v>008943</v>
          </cell>
          <cell r="B1578">
            <v>8943</v>
          </cell>
          <cell r="C1578" t="str">
            <v>محمد اسماعيل احمد حسن</v>
          </cell>
          <cell r="D1578" t="str">
            <v>Lake Residence</v>
          </cell>
          <cell r="E1578" t="str">
            <v>فنى تصوير وبلوتر</v>
          </cell>
          <cell r="F1578">
            <v>44620</v>
          </cell>
          <cell r="G1578" t="str">
            <v>Permanent</v>
          </cell>
          <cell r="H1578">
            <v>33510</v>
          </cell>
          <cell r="I1578">
            <v>29109292105372</v>
          </cell>
          <cell r="J1578">
            <v>34</v>
          </cell>
          <cell r="K1578">
            <v>8080</v>
          </cell>
          <cell r="M1578" t="str">
            <v>امبابة - الجيزة</v>
          </cell>
        </row>
        <row r="1579">
          <cell r="A1579" t="str">
            <v>008944</v>
          </cell>
          <cell r="B1579">
            <v>8944</v>
          </cell>
          <cell r="C1579" t="str">
            <v>محمود سعيد على عبدالرحمن الشاذلى</v>
          </cell>
          <cell r="D1579" t="str">
            <v>الادارة العامه للموارد البشريه</v>
          </cell>
          <cell r="E1579" t="str">
            <v>موظف تشهيلات</v>
          </cell>
          <cell r="F1579">
            <v>44620</v>
          </cell>
          <cell r="G1579" t="str">
            <v>Permanent</v>
          </cell>
          <cell r="H1579">
            <v>36354</v>
          </cell>
          <cell r="I1579">
            <v>29907130102535</v>
          </cell>
          <cell r="J1579">
            <v>27</v>
          </cell>
          <cell r="K1579">
            <v>7670</v>
          </cell>
          <cell r="M1579" t="str">
            <v>15مايو - القاهرة</v>
          </cell>
        </row>
        <row r="1580">
          <cell r="A1580" t="str">
            <v>008945</v>
          </cell>
          <cell r="B1580">
            <v>8945</v>
          </cell>
          <cell r="C1580" t="str">
            <v>محمد عاطف توفيق عبدالمحسن</v>
          </cell>
          <cell r="D1580" t="str">
            <v>بالعاصمة الادارية الجديدة R5 الحى السكنى</v>
          </cell>
          <cell r="E1580" t="str">
            <v>مهندس اول تنفيذ</v>
          </cell>
          <cell r="F1580">
            <v>44621</v>
          </cell>
          <cell r="G1580" t="str">
            <v>Permanent</v>
          </cell>
          <cell r="H1580">
            <v>35034</v>
          </cell>
          <cell r="I1580">
            <v>29512011203159</v>
          </cell>
          <cell r="J1580">
            <v>30</v>
          </cell>
          <cell r="K1580">
            <v>16700</v>
          </cell>
          <cell r="M1580" t="str">
            <v>دكرنس - الدقهلية</v>
          </cell>
        </row>
        <row r="1581">
          <cell r="A1581" t="str">
            <v>008946</v>
          </cell>
          <cell r="B1581">
            <v>8946</v>
          </cell>
          <cell r="C1581" t="str">
            <v>محمد عبدالرحمن محمد الدلنجاتى</v>
          </cell>
          <cell r="D1581" t="str">
            <v>المول التجارى - Fifth Square</v>
          </cell>
          <cell r="E1581" t="str">
            <v>مهندس اول تنفيذ</v>
          </cell>
          <cell r="F1581">
            <v>44621</v>
          </cell>
          <cell r="G1581" t="str">
            <v>Permanent</v>
          </cell>
          <cell r="H1581">
            <v>35606</v>
          </cell>
          <cell r="I1581">
            <v>29706251701813</v>
          </cell>
          <cell r="J1581">
            <v>29</v>
          </cell>
          <cell r="K1581">
            <v>16700</v>
          </cell>
          <cell r="M1581" t="str">
            <v>قويسنا - المنوفية</v>
          </cell>
        </row>
        <row r="1582">
          <cell r="A1582" t="str">
            <v>008953</v>
          </cell>
          <cell r="B1582">
            <v>8953</v>
          </cell>
          <cell r="C1582" t="str">
            <v>خالد سمير امبابى محمد</v>
          </cell>
          <cell r="D1582" t="str">
            <v>Mar Bay</v>
          </cell>
          <cell r="E1582" t="str">
            <v>فرد اول امن</v>
          </cell>
          <cell r="F1582">
            <v>46176</v>
          </cell>
          <cell r="G1582" t="str">
            <v>Permanent</v>
          </cell>
          <cell r="H1582">
            <v>30235</v>
          </cell>
          <cell r="I1582">
            <v>28210112402314</v>
          </cell>
          <cell r="J1582">
            <v>43</v>
          </cell>
          <cell r="K1582">
            <v>7090</v>
          </cell>
          <cell r="M1582" t="str">
            <v>مطاى - المنيا</v>
          </cell>
        </row>
        <row r="1583">
          <cell r="A1583" t="str">
            <v>008955</v>
          </cell>
          <cell r="B1583">
            <v>8955</v>
          </cell>
          <cell r="C1583" t="str">
            <v>محمد احمد عدلى امين</v>
          </cell>
          <cell r="D1583" t="str">
            <v>مكتب القاهره للتصميمات - مشروع المصاطب</v>
          </cell>
          <cell r="E1583" t="str">
            <v xml:space="preserve">مهندس مكتب فنى - انشائى  </v>
          </cell>
          <cell r="F1583">
            <v>44626</v>
          </cell>
          <cell r="G1583" t="str">
            <v>Permanent</v>
          </cell>
          <cell r="H1583">
            <v>35557</v>
          </cell>
          <cell r="I1583">
            <v>29705071400959</v>
          </cell>
          <cell r="J1583">
            <v>29</v>
          </cell>
          <cell r="K1583">
            <v>16700</v>
          </cell>
          <cell r="M1583" t="str">
            <v>القناطر الخيرية - القليوبية</v>
          </cell>
        </row>
        <row r="1584">
          <cell r="A1584" t="str">
            <v>008960</v>
          </cell>
          <cell r="B1584">
            <v>8960</v>
          </cell>
          <cell r="C1584" t="str">
            <v>مروه محمد احمد حامد موسى</v>
          </cell>
          <cell r="D1584" t="str">
            <v>ادارة التخطيط</v>
          </cell>
          <cell r="E1584" t="str">
            <v>مهندس ممتاز تخطيط</v>
          </cell>
          <cell r="F1584">
            <v>44626</v>
          </cell>
          <cell r="G1584" t="str">
            <v>Permanent</v>
          </cell>
          <cell r="H1584">
            <v>34310</v>
          </cell>
          <cell r="I1584">
            <v>29312070102821</v>
          </cell>
          <cell r="J1584">
            <v>32</v>
          </cell>
          <cell r="K1584">
            <v>16700</v>
          </cell>
          <cell r="M1584" t="str">
            <v>التجمع الاول - القاهرة</v>
          </cell>
        </row>
        <row r="1585">
          <cell r="A1585" t="str">
            <v>008961</v>
          </cell>
          <cell r="B1585">
            <v>8961</v>
          </cell>
          <cell r="C1585" t="str">
            <v>يوسف محمد يوسف السيد يوسف</v>
          </cell>
          <cell r="D1585" t="str">
            <v>الادارة العامة للشئون المالية</v>
          </cell>
          <cell r="E1585" t="str">
            <v>محاسب اول مراقبه مخازن</v>
          </cell>
          <cell r="F1585">
            <v>44626</v>
          </cell>
          <cell r="G1585" t="str">
            <v>Permanent</v>
          </cell>
          <cell r="H1585">
            <v>35458</v>
          </cell>
          <cell r="I1585">
            <v>29701291200815</v>
          </cell>
          <cell r="J1585">
            <v>29</v>
          </cell>
          <cell r="K1585">
            <v>16700</v>
          </cell>
          <cell r="M1585" t="str">
            <v>ميت غمر - الدقهلية</v>
          </cell>
        </row>
        <row r="1586">
          <cell r="A1586" t="str">
            <v>008962</v>
          </cell>
          <cell r="B1586">
            <v>8962</v>
          </cell>
          <cell r="C1586" t="str">
            <v>طارق عزالدين محمود شلقامى</v>
          </cell>
          <cell r="D1586" t="str">
            <v>المول التجارى - Fifth Square</v>
          </cell>
          <cell r="E1586" t="str">
            <v>فنى اول سلامة وصحة مهنية</v>
          </cell>
          <cell r="F1586">
            <v>44626</v>
          </cell>
          <cell r="G1586" t="str">
            <v>Permanent</v>
          </cell>
          <cell r="H1586">
            <v>34952</v>
          </cell>
          <cell r="I1586">
            <v>29509102704095</v>
          </cell>
          <cell r="J1586">
            <v>30</v>
          </cell>
          <cell r="K1586">
            <v>10000</v>
          </cell>
          <cell r="M1586" t="str">
            <v>قوص - قنا</v>
          </cell>
        </row>
        <row r="1587">
          <cell r="A1587" t="str">
            <v>008964</v>
          </cell>
          <cell r="B1587">
            <v>8964</v>
          </cell>
          <cell r="C1587" t="str">
            <v>خالد سعد كامل مصلحى</v>
          </cell>
          <cell r="D1587" t="str">
            <v>R5-ادارة الزراعه -محور التسعين الجنوبى بالعاصمه</v>
          </cell>
          <cell r="E1587" t="str">
            <v>مهندس ممتاز زراعى</v>
          </cell>
          <cell r="F1587">
            <v>44628</v>
          </cell>
          <cell r="G1587" t="str">
            <v>Permanent</v>
          </cell>
          <cell r="H1587">
            <v>32959</v>
          </cell>
          <cell r="I1587">
            <v>29003271300431</v>
          </cell>
          <cell r="J1587">
            <v>36</v>
          </cell>
          <cell r="K1587">
            <v>16700</v>
          </cell>
          <cell r="M1587" t="str">
            <v>الزقازيق - الشرقية</v>
          </cell>
        </row>
        <row r="1588">
          <cell r="A1588" t="str">
            <v>008965</v>
          </cell>
          <cell r="B1588">
            <v>8965</v>
          </cell>
          <cell r="C1588" t="str">
            <v>احمد محمد على الكاشف</v>
          </cell>
          <cell r="D1588" t="str">
            <v>الادارة العامة للسلامة والصحة المهنية</v>
          </cell>
          <cell r="E1588" t="str">
            <v xml:space="preserve">مدير الاداره العامه للسلامه والصحه المهنيه </v>
          </cell>
          <cell r="F1588">
            <v>44593</v>
          </cell>
          <cell r="G1588" t="str">
            <v>Permanent</v>
          </cell>
          <cell r="H1588">
            <v>25022</v>
          </cell>
          <cell r="I1588">
            <v>26807030100572</v>
          </cell>
          <cell r="J1588">
            <v>58</v>
          </cell>
          <cell r="K1588">
            <v>16700</v>
          </cell>
          <cell r="M1588" t="str">
            <v>مدينة نصر - القاهرة</v>
          </cell>
        </row>
        <row r="1589">
          <cell r="A1589" t="str">
            <v>008966</v>
          </cell>
          <cell r="B1589">
            <v>8966</v>
          </cell>
          <cell r="C1589" t="str">
            <v>هبه محمد على فهمى فخر</v>
          </cell>
          <cell r="D1589" t="str">
            <v>تحويلات / تحت الاعتماد</v>
          </cell>
          <cell r="E1589" t="str">
            <v>ايقاف - اجازة بدون راتب</v>
          </cell>
          <cell r="F1589">
            <v>44607</v>
          </cell>
          <cell r="G1589" t="str">
            <v>Permanent</v>
          </cell>
          <cell r="H1589">
            <v>27351</v>
          </cell>
          <cell r="I1589">
            <v>27411180103343</v>
          </cell>
          <cell r="J1589">
            <v>51</v>
          </cell>
          <cell r="K1589">
            <v>16700</v>
          </cell>
          <cell r="M1589" t="str">
            <v>التجمع الخامس - القاهرة</v>
          </cell>
        </row>
        <row r="1590">
          <cell r="A1590" t="str">
            <v>008968</v>
          </cell>
          <cell r="B1590">
            <v>8968</v>
          </cell>
          <cell r="C1590" t="str">
            <v>مريم عبدالرؤوف يوسف جمعه</v>
          </cell>
          <cell r="D1590" t="str">
            <v>الشئون القانونية</v>
          </cell>
          <cell r="E1590" t="str">
            <v>اخصائى شئون قانونيه</v>
          </cell>
          <cell r="F1590">
            <v>44629</v>
          </cell>
          <cell r="G1590" t="str">
            <v>Permanent</v>
          </cell>
          <cell r="H1590">
            <v>36161</v>
          </cell>
          <cell r="I1590">
            <v>29901010119029</v>
          </cell>
          <cell r="J1590">
            <v>27</v>
          </cell>
          <cell r="K1590">
            <v>11000</v>
          </cell>
          <cell r="M1590" t="str">
            <v>مدينة نصر اول - القاهرة</v>
          </cell>
        </row>
        <row r="1591">
          <cell r="A1591" t="str">
            <v>008971</v>
          </cell>
          <cell r="B1591">
            <v>8971</v>
          </cell>
          <cell r="C1591" t="str">
            <v>محمد محمود محمد عبدالغفار</v>
          </cell>
          <cell r="D1591" t="str">
            <v>المول التجارى - Fifth Square</v>
          </cell>
          <cell r="E1591" t="str">
            <v>مراقب عام ميكانيكا</v>
          </cell>
          <cell r="F1591">
            <v>44632</v>
          </cell>
          <cell r="G1591" t="str">
            <v>Permanent</v>
          </cell>
          <cell r="H1591">
            <v>30312</v>
          </cell>
          <cell r="I1591">
            <v>28212272101178</v>
          </cell>
          <cell r="J1591">
            <v>43</v>
          </cell>
          <cell r="K1591">
            <v>16700</v>
          </cell>
          <cell r="M1591" t="str">
            <v>شبرا - القاهرة</v>
          </cell>
        </row>
        <row r="1592">
          <cell r="A1592" t="str">
            <v>008974</v>
          </cell>
          <cell r="B1592">
            <v>8974</v>
          </cell>
          <cell r="C1592" t="str">
            <v>سلمى عماد ابوالفتوح عبدالمحسن</v>
          </cell>
          <cell r="D1592" t="str">
            <v>مكتب القاهره للتصميمات - مشروع المطاف</v>
          </cell>
          <cell r="E1592" t="str">
            <v xml:space="preserve">مهندس مكتب فنى - انشائى  </v>
          </cell>
          <cell r="F1592">
            <v>44633</v>
          </cell>
          <cell r="G1592" t="str">
            <v>Permanent</v>
          </cell>
          <cell r="H1592">
            <v>35540</v>
          </cell>
          <cell r="I1592">
            <v>29704201400046</v>
          </cell>
          <cell r="J1592">
            <v>29</v>
          </cell>
          <cell r="K1592">
            <v>16700</v>
          </cell>
          <cell r="M1592" t="str">
            <v>بنها - القليوبية</v>
          </cell>
        </row>
        <row r="1593">
          <cell r="A1593" t="str">
            <v>008976</v>
          </cell>
          <cell r="B1593">
            <v>8976</v>
          </cell>
          <cell r="C1593" t="str">
            <v>معتز محمد على احمد</v>
          </cell>
          <cell r="D1593" t="str">
            <v>Lake Residence</v>
          </cell>
          <cell r="E1593" t="str">
            <v>مراقب عام تشطيبات</v>
          </cell>
          <cell r="F1593">
            <v>44634</v>
          </cell>
          <cell r="G1593" t="str">
            <v>Permanent</v>
          </cell>
          <cell r="H1593">
            <v>25934</v>
          </cell>
          <cell r="I1593">
            <v>27101010100511</v>
          </cell>
          <cell r="J1593">
            <v>55</v>
          </cell>
          <cell r="K1593">
            <v>16700</v>
          </cell>
          <cell r="M1593" t="str">
            <v>عين شمس - القاهرة</v>
          </cell>
        </row>
        <row r="1594">
          <cell r="A1594" t="str">
            <v>008980</v>
          </cell>
          <cell r="B1594">
            <v>8980</v>
          </cell>
          <cell r="C1594" t="str">
            <v>رضا احمد محمد شبيب</v>
          </cell>
          <cell r="D1594" t="str">
            <v xml:space="preserve">R5-ادارة الزراعه - تطوير محور التسعين الشمالى </v>
          </cell>
          <cell r="E1594" t="str">
            <v>فنى ممتاز شبكات رى</v>
          </cell>
          <cell r="F1594">
            <v>44636</v>
          </cell>
          <cell r="G1594" t="str">
            <v>Permanent</v>
          </cell>
          <cell r="H1594">
            <v>34725</v>
          </cell>
          <cell r="I1594">
            <v>29501262400831</v>
          </cell>
          <cell r="J1594">
            <v>31</v>
          </cell>
          <cell r="K1594">
            <v>12400</v>
          </cell>
          <cell r="M1594" t="str">
            <v>مطاى - المنيا</v>
          </cell>
        </row>
        <row r="1595">
          <cell r="A1595" t="str">
            <v>008984</v>
          </cell>
          <cell r="B1595">
            <v>8984</v>
          </cell>
          <cell r="C1595" t="str">
            <v>مصطفى عربى السيد عبداللطيف</v>
          </cell>
          <cell r="D1595" t="str">
            <v>ادارة الزراعة - الكبارى الخضراء</v>
          </cell>
          <cell r="E1595" t="str">
            <v>فنى اول زراعة</v>
          </cell>
          <cell r="F1595">
            <v>44640</v>
          </cell>
          <cell r="G1595" t="str">
            <v>Permanent</v>
          </cell>
          <cell r="H1595">
            <v>30688</v>
          </cell>
          <cell r="I1595">
            <v>28401072102371</v>
          </cell>
          <cell r="J1595">
            <v>42</v>
          </cell>
          <cell r="K1595">
            <v>10000</v>
          </cell>
          <cell r="M1595" t="str">
            <v>منشأه القناطر - الجيزة</v>
          </cell>
        </row>
        <row r="1596">
          <cell r="A1596" t="str">
            <v>008985</v>
          </cell>
          <cell r="B1596">
            <v>8985</v>
          </cell>
          <cell r="C1596" t="str">
            <v>السيد سعيد محمد عبدالواحد</v>
          </cell>
          <cell r="D1596" t="str">
            <v>Lake Residence</v>
          </cell>
          <cell r="E1596" t="str">
            <v>فنى كهرباء</v>
          </cell>
          <cell r="F1596">
            <v>44641</v>
          </cell>
          <cell r="G1596" t="str">
            <v>Permanent</v>
          </cell>
          <cell r="H1596">
            <v>35260</v>
          </cell>
          <cell r="I1596">
            <v>29607141302095</v>
          </cell>
          <cell r="J1596">
            <v>30</v>
          </cell>
          <cell r="K1596">
            <v>10850</v>
          </cell>
          <cell r="M1596" t="str">
            <v>ههيا - الشرقية</v>
          </cell>
        </row>
        <row r="1597">
          <cell r="A1597" t="str">
            <v>008987</v>
          </cell>
          <cell r="B1597">
            <v>8987</v>
          </cell>
          <cell r="C1597" t="str">
            <v>محمد سيد احمد عمران</v>
          </cell>
          <cell r="D1597" t="str">
            <v>ادارة المعدات</v>
          </cell>
          <cell r="E1597" t="str">
            <v>سائق - درجه اولى</v>
          </cell>
          <cell r="F1597">
            <v>44642</v>
          </cell>
          <cell r="G1597" t="str">
            <v>Permanent</v>
          </cell>
          <cell r="H1597">
            <v>32592</v>
          </cell>
          <cell r="I1597">
            <v>28903250100693</v>
          </cell>
          <cell r="J1597">
            <v>37</v>
          </cell>
          <cell r="K1597">
            <v>10030</v>
          </cell>
          <cell r="M1597" t="str">
            <v>حدائق القبة - القاهرة</v>
          </cell>
        </row>
        <row r="1598">
          <cell r="A1598" t="str">
            <v>008988</v>
          </cell>
          <cell r="B1598">
            <v>8988</v>
          </cell>
          <cell r="C1598" t="str">
            <v>احمد ابوالسعود ابراهيم احمد</v>
          </cell>
          <cell r="D1598" t="str">
            <v xml:space="preserve">R5-ادارة الزراعه - تطوير محور التسعين الشمالى </v>
          </cell>
          <cell r="E1598" t="str">
            <v>فنى اول زراعة</v>
          </cell>
          <cell r="F1598">
            <v>44642</v>
          </cell>
          <cell r="G1598" t="str">
            <v>Permanent</v>
          </cell>
          <cell r="H1598">
            <v>35632</v>
          </cell>
          <cell r="I1598">
            <v>29707211400752</v>
          </cell>
          <cell r="J1598">
            <v>29</v>
          </cell>
          <cell r="K1598">
            <v>10440</v>
          </cell>
          <cell r="M1598" t="str">
            <v>شبرا الخيمة اول- القليوبية</v>
          </cell>
        </row>
        <row r="1599">
          <cell r="A1599" t="str">
            <v>008989</v>
          </cell>
          <cell r="B1599">
            <v>8989</v>
          </cell>
          <cell r="C1599" t="str">
            <v>السيد عبدالقادر محمد السيد منسى</v>
          </cell>
          <cell r="D1599" t="str">
            <v xml:space="preserve">R5-ادارة الزراعه - تطوير محور التسعين الشمالى </v>
          </cell>
          <cell r="E1599" t="str">
            <v>فنى ممتاز شبكات رى</v>
          </cell>
          <cell r="F1599">
            <v>44642</v>
          </cell>
          <cell r="G1599" t="str">
            <v>Permanent</v>
          </cell>
          <cell r="H1599">
            <v>36068</v>
          </cell>
          <cell r="I1599">
            <v>29809301302935</v>
          </cell>
          <cell r="J1599">
            <v>27</v>
          </cell>
          <cell r="K1599">
            <v>15590</v>
          </cell>
          <cell r="M1599" t="str">
            <v>ابو كبير - الشرقية</v>
          </cell>
        </row>
        <row r="1600">
          <cell r="A1600" t="str">
            <v>008990</v>
          </cell>
          <cell r="B1600">
            <v>8990</v>
          </cell>
          <cell r="C1600" t="str">
            <v>باسم محمد فتحى ابوالريش</v>
          </cell>
          <cell r="D1600" t="str">
            <v>MAR VILLE - NEW ZAYED</v>
          </cell>
          <cell r="E1600" t="str">
            <v>منسق وثائق</v>
          </cell>
          <cell r="F1600">
            <v>44646</v>
          </cell>
          <cell r="G1600" t="str">
            <v>Permanent</v>
          </cell>
          <cell r="H1600">
            <v>35827</v>
          </cell>
          <cell r="I1600">
            <v>29802011413232</v>
          </cell>
          <cell r="J1600">
            <v>28</v>
          </cell>
          <cell r="K1600">
            <v>8560</v>
          </cell>
          <cell r="M1600" t="str">
            <v>شبرا الخيمه ثان - القليوبية</v>
          </cell>
        </row>
        <row r="1601">
          <cell r="A1601" t="str">
            <v>008995</v>
          </cell>
          <cell r="B1601">
            <v>8995</v>
          </cell>
          <cell r="C1601" t="str">
            <v>بخيت مختار محمد عبدالمجيد</v>
          </cell>
          <cell r="D1601" t="str">
            <v>ادارة الزراعه-Fifth Square</v>
          </cell>
          <cell r="E1601" t="str">
            <v>فنى اول زراعة</v>
          </cell>
          <cell r="F1601">
            <v>44646</v>
          </cell>
          <cell r="G1601" t="str">
            <v>Permanent</v>
          </cell>
          <cell r="H1601">
            <v>35521</v>
          </cell>
          <cell r="I1601">
            <v>29704012605991</v>
          </cell>
          <cell r="J1601">
            <v>29</v>
          </cell>
          <cell r="K1601">
            <v>9560</v>
          </cell>
          <cell r="M1601" t="str">
            <v>سوهاج - سوهاج</v>
          </cell>
        </row>
        <row r="1602">
          <cell r="A1602" t="str">
            <v>008997</v>
          </cell>
          <cell r="B1602">
            <v>8997</v>
          </cell>
          <cell r="C1602" t="str">
            <v>مصطفى رافت عبدالفتاح حسن</v>
          </cell>
          <cell r="D1602" t="str">
            <v>مكتب الرئيس التنفيذى</v>
          </cell>
          <cell r="E1602" t="str">
            <v>موظف تشهيلات</v>
          </cell>
          <cell r="F1602">
            <v>44648</v>
          </cell>
          <cell r="G1602" t="str">
            <v>Permanent</v>
          </cell>
          <cell r="H1602">
            <v>36777</v>
          </cell>
          <cell r="I1602">
            <v>30009081400131</v>
          </cell>
          <cell r="J1602">
            <v>25</v>
          </cell>
          <cell r="K1602">
            <v>6690</v>
          </cell>
          <cell r="M1602" t="str">
            <v>شبرا الخيمه ثان - القليوبية</v>
          </cell>
        </row>
        <row r="1603">
          <cell r="A1603" t="str">
            <v>008999</v>
          </cell>
          <cell r="B1603">
            <v>8999</v>
          </cell>
          <cell r="C1603" t="str">
            <v>محمد ابراهيم محمد غراب</v>
          </cell>
          <cell r="D1603" t="str">
            <v xml:space="preserve">R5-ادارة الزراعه - تطوير محور التسعين الشمالى </v>
          </cell>
          <cell r="E1603" t="str">
            <v>مشرف زراعة</v>
          </cell>
          <cell r="F1603">
            <v>44649</v>
          </cell>
          <cell r="G1603" t="str">
            <v>Permanent</v>
          </cell>
          <cell r="H1603">
            <v>30472</v>
          </cell>
          <cell r="I1603">
            <v>28306051701795</v>
          </cell>
          <cell r="J1603">
            <v>43</v>
          </cell>
          <cell r="K1603">
            <v>13760</v>
          </cell>
          <cell r="M1603" t="str">
            <v>سرس الليان - المنوفية</v>
          </cell>
        </row>
        <row r="1604">
          <cell r="A1604" t="str">
            <v>009000</v>
          </cell>
          <cell r="B1604">
            <v>9000</v>
          </cell>
          <cell r="C1604" t="str">
            <v>احمد حمدالله محمود مسعود حمدالله</v>
          </cell>
          <cell r="D1604" t="str">
            <v>بالعاصمة الادارية الجديدة R5 الحى السكنى</v>
          </cell>
          <cell r="E1604" t="str">
            <v>فنى اول سلامة وصحة مهنية</v>
          </cell>
          <cell r="F1604">
            <v>44649</v>
          </cell>
          <cell r="G1604" t="str">
            <v>Permanent</v>
          </cell>
          <cell r="H1604">
            <v>36877</v>
          </cell>
          <cell r="I1604">
            <v>30012170103931</v>
          </cell>
          <cell r="J1604">
            <v>25</v>
          </cell>
          <cell r="K1604">
            <v>11790</v>
          </cell>
          <cell r="M1604" t="str">
            <v>البساتين - القاهرة</v>
          </cell>
        </row>
        <row r="1605">
          <cell r="A1605" t="str">
            <v>009003</v>
          </cell>
          <cell r="B1605">
            <v>9003</v>
          </cell>
          <cell r="C1605" t="str">
            <v>محمود محمد علام عبداللطيف</v>
          </cell>
          <cell r="D1605" t="str">
            <v>ادارة الزراعه-Fifth Square</v>
          </cell>
          <cell r="E1605" t="str">
            <v>فنى اول شبكات رى</v>
          </cell>
          <cell r="F1605">
            <v>44653</v>
          </cell>
          <cell r="G1605" t="str">
            <v>Permanent</v>
          </cell>
          <cell r="H1605">
            <v>36012</v>
          </cell>
          <cell r="I1605">
            <v>29808052601998</v>
          </cell>
          <cell r="J1605">
            <v>27</v>
          </cell>
          <cell r="K1605">
            <v>10000</v>
          </cell>
          <cell r="M1605" t="str">
            <v>جرجا - سوهاج</v>
          </cell>
        </row>
        <row r="1606">
          <cell r="A1606" t="str">
            <v>009004</v>
          </cell>
          <cell r="B1606">
            <v>9004</v>
          </cell>
          <cell r="C1606" t="str">
            <v>عبدالرحمن محمد عاشور امين</v>
          </cell>
          <cell r="D1606" t="str">
            <v>ادارة تنفيذ اعمال الكهروميكانيكا - الادارة</v>
          </cell>
          <cell r="E1606" t="str">
            <v>رسام اول ميكانيكا</v>
          </cell>
          <cell r="F1606">
            <v>44653</v>
          </cell>
          <cell r="G1606" t="str">
            <v>Permanent</v>
          </cell>
          <cell r="H1606">
            <v>33713</v>
          </cell>
          <cell r="I1606">
            <v>29204192102298</v>
          </cell>
          <cell r="J1606">
            <v>34</v>
          </cell>
          <cell r="K1606">
            <v>12750</v>
          </cell>
          <cell r="M1606" t="str">
            <v>القطامية - القاهرة</v>
          </cell>
        </row>
        <row r="1607">
          <cell r="A1607" t="str">
            <v>009007</v>
          </cell>
          <cell r="B1607">
            <v>9007</v>
          </cell>
          <cell r="C1607" t="str">
            <v>ناديه مصطفى عبدالجليل عبدالعال</v>
          </cell>
          <cell r="D1607" t="str">
            <v>مكتب القاهره للتصميمات - مشروع المطاف</v>
          </cell>
          <cell r="E1607" t="str">
            <v>مهندس حصر</v>
          </cell>
          <cell r="F1607">
            <v>44654</v>
          </cell>
          <cell r="G1607" t="str">
            <v>Permanent</v>
          </cell>
          <cell r="H1607">
            <v>35575</v>
          </cell>
          <cell r="I1607">
            <v>29705250104084</v>
          </cell>
          <cell r="J1607">
            <v>29</v>
          </cell>
          <cell r="K1607">
            <v>16700</v>
          </cell>
          <cell r="M1607" t="str">
            <v>السلام - القاهرة</v>
          </cell>
        </row>
        <row r="1608">
          <cell r="A1608" t="str">
            <v>009008</v>
          </cell>
          <cell r="B1608">
            <v>9008</v>
          </cell>
          <cell r="C1608" t="str">
            <v>محمد عماد عباس احمد حسن</v>
          </cell>
          <cell r="D1608" t="str">
            <v>مستشفى ناصر العام - بنى سويف</v>
          </cell>
          <cell r="E1608" t="str">
            <v>مهندس اول تنفيذ - ميكانيكا</v>
          </cell>
          <cell r="F1608">
            <v>44654</v>
          </cell>
          <cell r="G1608" t="str">
            <v>Permanent</v>
          </cell>
          <cell r="H1608">
            <v>34992</v>
          </cell>
          <cell r="I1608">
            <v>29510200103995</v>
          </cell>
          <cell r="J1608">
            <v>30</v>
          </cell>
          <cell r="K1608">
            <v>16700</v>
          </cell>
          <cell r="M1608" t="str">
            <v>الزيتون - القاهرة</v>
          </cell>
        </row>
        <row r="1609">
          <cell r="A1609" t="str">
            <v>009013</v>
          </cell>
          <cell r="B1609">
            <v>9013</v>
          </cell>
          <cell r="C1609" t="str">
            <v>وليد طه السنوسى حجازى</v>
          </cell>
          <cell r="D1609" t="str">
            <v>مستشفى ناصر العام - بنى سويف</v>
          </cell>
          <cell r="E1609" t="str">
            <v>مدير قسم حصر</v>
          </cell>
          <cell r="F1609">
            <v>44654</v>
          </cell>
          <cell r="G1609" t="str">
            <v>Permanent</v>
          </cell>
          <cell r="H1609">
            <v>32271</v>
          </cell>
          <cell r="I1609">
            <v>28805081701273</v>
          </cell>
          <cell r="J1609">
            <v>38</v>
          </cell>
          <cell r="K1609">
            <v>16700</v>
          </cell>
          <cell r="M1609" t="str">
            <v>منوف - المنوفية</v>
          </cell>
        </row>
        <row r="1610">
          <cell r="A1610" t="str">
            <v>009014</v>
          </cell>
          <cell r="B1610">
            <v>9014</v>
          </cell>
          <cell r="C1610" t="str">
            <v>شعبان بدوى عبدالغنى ميهوب</v>
          </cell>
          <cell r="D1610" t="str">
            <v>Lake Residence</v>
          </cell>
          <cell r="E1610" t="str">
            <v>سائق لودر زاحف</v>
          </cell>
          <cell r="F1610">
            <v>44656</v>
          </cell>
          <cell r="G1610" t="str">
            <v>Permanent</v>
          </cell>
          <cell r="H1610">
            <v>28676</v>
          </cell>
          <cell r="I1610">
            <v>27807052200639</v>
          </cell>
          <cell r="J1610">
            <v>48</v>
          </cell>
          <cell r="K1610">
            <v>15030</v>
          </cell>
          <cell r="M1610" t="str">
            <v>الواسطى - بنى سويف</v>
          </cell>
        </row>
        <row r="1611">
          <cell r="A1611" t="str">
            <v>009016</v>
          </cell>
          <cell r="B1611">
            <v>9016</v>
          </cell>
          <cell r="C1611" t="str">
            <v>ابراهيم سعيد ابراهيم عبدالعزيز</v>
          </cell>
          <cell r="D1611" t="str">
            <v>المول التجارى - Fifth Square</v>
          </cell>
          <cell r="E1611" t="str">
            <v>سائق جرار زراعى</v>
          </cell>
          <cell r="F1611">
            <v>44656</v>
          </cell>
          <cell r="G1611" t="str">
            <v>Permanent</v>
          </cell>
          <cell r="H1611">
            <v>36251</v>
          </cell>
          <cell r="I1611">
            <v>29904011707918</v>
          </cell>
          <cell r="J1611">
            <v>27</v>
          </cell>
          <cell r="K1611">
            <v>10010</v>
          </cell>
          <cell r="M1611" t="str">
            <v>الباجور - المنوفية</v>
          </cell>
        </row>
        <row r="1612">
          <cell r="A1612" t="str">
            <v>009017</v>
          </cell>
          <cell r="B1612">
            <v>9017</v>
          </cell>
          <cell r="C1612" t="str">
            <v>محمد رضا كمال الكردى</v>
          </cell>
          <cell r="D1612" t="str">
            <v>بالعاصمة الادارية الجديدة R5 الحى السكنى</v>
          </cell>
          <cell r="E1612" t="str">
            <v>سائق - درجه اولى</v>
          </cell>
          <cell r="F1612">
            <v>44660</v>
          </cell>
          <cell r="G1612" t="str">
            <v>Permanent</v>
          </cell>
          <cell r="H1612">
            <v>33250</v>
          </cell>
          <cell r="I1612">
            <v>29101121200775</v>
          </cell>
          <cell r="J1612">
            <v>35</v>
          </cell>
          <cell r="K1612">
            <v>10850</v>
          </cell>
          <cell r="M1612" t="str">
            <v>ميت غمر - الدقهلية</v>
          </cell>
        </row>
        <row r="1613">
          <cell r="A1613" t="str">
            <v>009019</v>
          </cell>
          <cell r="B1613">
            <v>9019</v>
          </cell>
          <cell r="C1613" t="str">
            <v>محمد فؤاد امين محمد</v>
          </cell>
          <cell r="D1613" t="str">
            <v>المول التجارى - Fifth Square</v>
          </cell>
          <cell r="E1613" t="str">
            <v>مراقب عام تنفيذ</v>
          </cell>
          <cell r="F1613">
            <v>44657</v>
          </cell>
          <cell r="G1613" t="str">
            <v>Permanent</v>
          </cell>
          <cell r="H1613">
            <v>25474</v>
          </cell>
          <cell r="I1613">
            <v>26909280101351</v>
          </cell>
          <cell r="J1613">
            <v>56</v>
          </cell>
          <cell r="K1613">
            <v>16700</v>
          </cell>
          <cell r="M1613" t="str">
            <v>مدينة نصر - القاهرة</v>
          </cell>
        </row>
        <row r="1614">
          <cell r="A1614" t="str">
            <v>009022</v>
          </cell>
          <cell r="B1614">
            <v>9022</v>
          </cell>
          <cell r="C1614" t="str">
            <v>احمد ايمن عبدالعزيز قطب ابوستيت</v>
          </cell>
          <cell r="D1614" t="str">
            <v>المول التجارى - Fifth Square</v>
          </cell>
          <cell r="E1614" t="str">
            <v>مساعد اول امين مخازن</v>
          </cell>
          <cell r="F1614">
            <v>44660</v>
          </cell>
          <cell r="G1614" t="str">
            <v>Permanent</v>
          </cell>
          <cell r="H1614">
            <v>33482</v>
          </cell>
          <cell r="I1614">
            <v>29109011413332</v>
          </cell>
          <cell r="J1614">
            <v>34</v>
          </cell>
          <cell r="K1614">
            <v>10440</v>
          </cell>
          <cell r="M1614" t="str">
            <v>شبين القناطر - القلويبية</v>
          </cell>
        </row>
        <row r="1615">
          <cell r="A1615" t="str">
            <v>009029</v>
          </cell>
          <cell r="B1615">
            <v>9029</v>
          </cell>
          <cell r="C1615" t="str">
            <v>اشرف محمد محمد جبر</v>
          </cell>
          <cell r="D1615" t="str">
            <v>ادارة الزراعه-Fifth Square</v>
          </cell>
          <cell r="E1615" t="str">
            <v>مهندس ممتاز زراعى</v>
          </cell>
          <cell r="F1615">
            <v>44662</v>
          </cell>
          <cell r="G1615" t="str">
            <v>Permanent</v>
          </cell>
          <cell r="H1615">
            <v>34846</v>
          </cell>
          <cell r="I1615">
            <v>29505271600716</v>
          </cell>
          <cell r="J1615">
            <v>31</v>
          </cell>
          <cell r="K1615">
            <v>16700</v>
          </cell>
          <cell r="M1615" t="str">
            <v>قطور - الغربية</v>
          </cell>
        </row>
        <row r="1616">
          <cell r="A1616" t="str">
            <v>009034</v>
          </cell>
          <cell r="B1616">
            <v>9034</v>
          </cell>
          <cell r="C1616" t="str">
            <v>ابوهاشم السيد احمد ابوهاشم</v>
          </cell>
          <cell r="D1616" t="str">
            <v>بالعاصمة الادارية الجديدة R5 الحى السكنى</v>
          </cell>
          <cell r="E1616" t="str">
            <v>مراقب تنفيذ</v>
          </cell>
          <cell r="F1616">
            <v>44667</v>
          </cell>
          <cell r="G1616" t="str">
            <v>Permanent</v>
          </cell>
          <cell r="H1616">
            <v>26422</v>
          </cell>
          <cell r="I1616">
            <v>27205031302415</v>
          </cell>
          <cell r="J1616">
            <v>54</v>
          </cell>
          <cell r="K1616">
            <v>16700</v>
          </cell>
          <cell r="M1616" t="str">
            <v>المرج - القاهرة</v>
          </cell>
        </row>
        <row r="1617">
          <cell r="A1617" t="str">
            <v>009035</v>
          </cell>
          <cell r="B1617">
            <v>9035</v>
          </cell>
          <cell r="C1617" t="str">
            <v>كريم عاطف عبدالحليم على</v>
          </cell>
          <cell r="D1617" t="str">
            <v>المول التجارى - Fifth Square</v>
          </cell>
          <cell r="E1617" t="str">
            <v>مساعد ممتاز امين مخازن</v>
          </cell>
          <cell r="F1617">
            <v>44667</v>
          </cell>
          <cell r="G1617" t="str">
            <v>Permanent</v>
          </cell>
          <cell r="H1617">
            <v>34903</v>
          </cell>
          <cell r="I1617">
            <v>29507230104812</v>
          </cell>
          <cell r="J1617">
            <v>31</v>
          </cell>
          <cell r="K1617">
            <v>11780</v>
          </cell>
          <cell r="M1617" t="str">
            <v>الساحل - القاهرة</v>
          </cell>
        </row>
        <row r="1618">
          <cell r="A1618" t="str">
            <v>009039</v>
          </cell>
          <cell r="B1618">
            <v>9039</v>
          </cell>
          <cell r="C1618" t="str">
            <v>هاشم على هاشم حسن</v>
          </cell>
          <cell r="D1618" t="str">
            <v>ادارة الزراعه-Fifth Square</v>
          </cell>
          <cell r="E1618" t="str">
            <v>فنى اول شبكات رى</v>
          </cell>
          <cell r="F1618">
            <v>44668</v>
          </cell>
          <cell r="G1618" t="str">
            <v>Permanent</v>
          </cell>
          <cell r="H1618">
            <v>36076</v>
          </cell>
          <cell r="I1618">
            <v>29810082602098</v>
          </cell>
          <cell r="J1618">
            <v>27</v>
          </cell>
          <cell r="K1618">
            <v>10000</v>
          </cell>
          <cell r="M1618" t="str">
            <v>اخميم - سوهاج</v>
          </cell>
        </row>
        <row r="1619">
          <cell r="A1619" t="str">
            <v>009040</v>
          </cell>
          <cell r="B1619">
            <v>9040</v>
          </cell>
          <cell r="C1619" t="str">
            <v>احمد محمود احمد يونس</v>
          </cell>
          <cell r="D1619" t="str">
            <v>Mar Bay</v>
          </cell>
          <cell r="E1619" t="str">
            <v>سائق لودر زاحف</v>
          </cell>
          <cell r="F1619">
            <v>44670</v>
          </cell>
          <cell r="G1619" t="str">
            <v>Permanent</v>
          </cell>
          <cell r="H1619">
            <v>27592</v>
          </cell>
          <cell r="I1619">
            <v>27507172701557</v>
          </cell>
          <cell r="J1619">
            <v>51</v>
          </cell>
          <cell r="K1619">
            <v>7730</v>
          </cell>
          <cell r="M1619" t="str">
            <v>الاقصر - الاقصر</v>
          </cell>
        </row>
        <row r="1620">
          <cell r="A1620" t="str">
            <v>009041</v>
          </cell>
          <cell r="B1620">
            <v>9041</v>
          </cell>
          <cell r="C1620" t="str">
            <v>محمود سعد احمد حسن</v>
          </cell>
          <cell r="D1620" t="str">
            <v>Mar Bay</v>
          </cell>
          <cell r="E1620" t="str">
            <v>موظف اول خدمات اداريه (B)</v>
          </cell>
          <cell r="F1620">
            <v>44670</v>
          </cell>
          <cell r="G1620" t="str">
            <v>Permanent</v>
          </cell>
          <cell r="H1620">
            <v>33790</v>
          </cell>
          <cell r="I1620">
            <v>29207052703151</v>
          </cell>
          <cell r="J1620">
            <v>34</v>
          </cell>
          <cell r="K1620">
            <v>7690</v>
          </cell>
          <cell r="M1620" t="str">
            <v>باب شرق - الاسكندرية</v>
          </cell>
        </row>
        <row r="1621">
          <cell r="A1621" t="str">
            <v>009043</v>
          </cell>
          <cell r="B1621">
            <v>9043</v>
          </cell>
          <cell r="C1621" t="str">
            <v>احمد محمد محمود محمد</v>
          </cell>
          <cell r="D1621" t="str">
            <v>بالعاصمة الادارية الجديدة R5 الحى السكنى</v>
          </cell>
          <cell r="E1621" t="str">
            <v>منسق وثائق</v>
          </cell>
          <cell r="F1621">
            <v>44670</v>
          </cell>
          <cell r="G1621" t="str">
            <v>Permanent</v>
          </cell>
          <cell r="H1621">
            <v>35621</v>
          </cell>
          <cell r="I1621">
            <v>29707102700398</v>
          </cell>
          <cell r="J1621">
            <v>29</v>
          </cell>
          <cell r="K1621">
            <v>11310</v>
          </cell>
          <cell r="M1621" t="str">
            <v>ابوتشت - قنا</v>
          </cell>
        </row>
        <row r="1622">
          <cell r="A1622" t="str">
            <v>009044</v>
          </cell>
          <cell r="B1622">
            <v>9044</v>
          </cell>
          <cell r="C1622" t="str">
            <v>مدحت طلعت ابراهيم الاشقر</v>
          </cell>
          <cell r="D1622" t="str">
            <v>بالعاصمة الادارية الجديدة R5 الحى السكنى</v>
          </cell>
          <cell r="E1622" t="str">
            <v>مراقب كهرباء</v>
          </cell>
          <cell r="F1622">
            <v>44670</v>
          </cell>
          <cell r="G1622" t="str">
            <v>Permanent</v>
          </cell>
          <cell r="H1622">
            <v>30295</v>
          </cell>
          <cell r="I1622">
            <v>28212101701312</v>
          </cell>
          <cell r="J1622">
            <v>43</v>
          </cell>
          <cell r="K1622">
            <v>16700</v>
          </cell>
          <cell r="M1622" t="str">
            <v>قويسنا - المنوفية</v>
          </cell>
        </row>
        <row r="1623">
          <cell r="A1623" t="str">
            <v>009047</v>
          </cell>
          <cell r="B1623">
            <v>9047</v>
          </cell>
          <cell r="C1623" t="str">
            <v>اية اشرف كمال عبدالحليم نافع</v>
          </cell>
          <cell r="D1623" t="str">
            <v>ادارة نمذجة معلومات البناء (BIM)</v>
          </cell>
          <cell r="E1623" t="str">
            <v>مدنى - BIM  مهندس ممتاز</v>
          </cell>
          <cell r="F1623">
            <v>44689</v>
          </cell>
          <cell r="G1623" t="str">
            <v>Permanent</v>
          </cell>
          <cell r="H1623">
            <v>34075</v>
          </cell>
          <cell r="I1623">
            <v>29304160106041</v>
          </cell>
          <cell r="J1623">
            <v>33</v>
          </cell>
          <cell r="K1623">
            <v>16700</v>
          </cell>
          <cell r="M1623" t="str">
            <v>التجمع الخامس - القاهرة</v>
          </cell>
        </row>
        <row r="1624">
          <cell r="A1624" t="str">
            <v>009049</v>
          </cell>
          <cell r="B1624">
            <v>9049</v>
          </cell>
          <cell r="C1624" t="str">
            <v>محمود فتحى رشيد حساب</v>
          </cell>
          <cell r="D1624" t="str">
            <v>Mar Bay</v>
          </cell>
          <cell r="E1624" t="str">
            <v>موظف اول خدمات اداريه (A)</v>
          </cell>
          <cell r="F1624">
            <v>44689</v>
          </cell>
          <cell r="G1624" t="str">
            <v>Permanent</v>
          </cell>
          <cell r="H1624">
            <v>35836</v>
          </cell>
          <cell r="I1624">
            <v>29802102607218</v>
          </cell>
          <cell r="J1624">
            <v>28</v>
          </cell>
          <cell r="K1624">
            <v>8830</v>
          </cell>
          <cell r="M1624" t="str">
            <v>جرجا - سوهاج</v>
          </cell>
        </row>
        <row r="1625">
          <cell r="A1625" t="str">
            <v>009051</v>
          </cell>
          <cell r="B1625">
            <v>9051</v>
          </cell>
          <cell r="C1625" t="str">
            <v>احمد فتحى السيد محمدى محمد</v>
          </cell>
          <cell r="D1625" t="str">
            <v>خدمات الادارة العامه للشئون الادارية</v>
          </cell>
          <cell r="E1625" t="str">
            <v>موظف اول خدمات اداريه (B)</v>
          </cell>
          <cell r="F1625">
            <v>44689</v>
          </cell>
          <cell r="G1625" t="str">
            <v>Permanent</v>
          </cell>
          <cell r="H1625">
            <v>35827</v>
          </cell>
          <cell r="I1625">
            <v>29802011323012</v>
          </cell>
          <cell r="J1625">
            <v>28</v>
          </cell>
          <cell r="K1625">
            <v>7660</v>
          </cell>
          <cell r="M1625" t="str">
            <v>ههيا - الشرقية</v>
          </cell>
        </row>
        <row r="1626">
          <cell r="A1626" t="str">
            <v>009052</v>
          </cell>
          <cell r="B1626">
            <v>9052</v>
          </cell>
          <cell r="C1626" t="str">
            <v>محمد حسن محمد محمد احمد</v>
          </cell>
          <cell r="D1626" t="str">
            <v>الادارة الطبية</v>
          </cell>
          <cell r="E1626" t="str">
            <v>ممرض ممتاز</v>
          </cell>
          <cell r="F1626">
            <v>44682</v>
          </cell>
          <cell r="G1626" t="str">
            <v>Permanent</v>
          </cell>
          <cell r="H1626">
            <v>26281</v>
          </cell>
          <cell r="I1626">
            <v>27112140100778</v>
          </cell>
          <cell r="J1626">
            <v>54</v>
          </cell>
          <cell r="K1626" t="e">
            <v>#N/A</v>
          </cell>
          <cell r="M1626" t="e">
            <v>#N/A</v>
          </cell>
        </row>
        <row r="1627">
          <cell r="A1627" t="str">
            <v>009054</v>
          </cell>
          <cell r="B1627">
            <v>9054</v>
          </cell>
          <cell r="C1627" t="str">
            <v>محمد سليمان حافظ سليمان</v>
          </cell>
          <cell r="D1627" t="str">
            <v>ادارة الزراعه-مشروع CP -المرحلة الثانيه</v>
          </cell>
          <cell r="E1627" t="str">
            <v>رئيس قسم الزراعه</v>
          </cell>
          <cell r="F1627">
            <v>44691</v>
          </cell>
          <cell r="G1627" t="str">
            <v>Permanent</v>
          </cell>
          <cell r="H1627">
            <v>30170</v>
          </cell>
          <cell r="I1627">
            <v>28208071404159</v>
          </cell>
          <cell r="J1627">
            <v>43</v>
          </cell>
          <cell r="K1627">
            <v>16700</v>
          </cell>
          <cell r="M1627" t="str">
            <v>القناطر الخيرية - القليوبية</v>
          </cell>
        </row>
        <row r="1628">
          <cell r="A1628" t="str">
            <v>009055</v>
          </cell>
          <cell r="B1628">
            <v>9055</v>
          </cell>
          <cell r="C1628" t="str">
            <v>محمد على محمد احمد سليم</v>
          </cell>
          <cell r="D1628" t="str">
            <v xml:space="preserve">R5-ادارة الزراعه - تطوير محور التسعين الشمالى </v>
          </cell>
          <cell r="E1628" t="str">
            <v>مهندس اول زراعى</v>
          </cell>
          <cell r="F1628">
            <v>44691</v>
          </cell>
          <cell r="G1628" t="str">
            <v>Permanent</v>
          </cell>
          <cell r="H1628">
            <v>35464</v>
          </cell>
          <cell r="I1628">
            <v>29702031301231</v>
          </cell>
          <cell r="J1628">
            <v>29</v>
          </cell>
          <cell r="K1628">
            <v>16700</v>
          </cell>
          <cell r="M1628" t="str">
            <v>ابو حماد - الشرقية</v>
          </cell>
        </row>
        <row r="1629">
          <cell r="A1629" t="str">
            <v>009059</v>
          </cell>
          <cell r="B1629">
            <v>9059</v>
          </cell>
          <cell r="C1629" t="str">
            <v>ايمن عادل على احمد</v>
          </cell>
          <cell r="D1629" t="str">
            <v>Mar Bay</v>
          </cell>
          <cell r="E1629" t="str">
            <v>رئيس قسم جودة</v>
          </cell>
          <cell r="F1629">
            <v>44695</v>
          </cell>
          <cell r="G1629" t="str">
            <v>Permanent</v>
          </cell>
          <cell r="H1629">
            <v>31597</v>
          </cell>
          <cell r="I1629">
            <v>28607040100251</v>
          </cell>
          <cell r="J1629">
            <v>40</v>
          </cell>
          <cell r="K1629">
            <v>16700</v>
          </cell>
          <cell r="M1629" t="str">
            <v>القطامية - القاهرة</v>
          </cell>
        </row>
        <row r="1630">
          <cell r="A1630" t="str">
            <v>009060</v>
          </cell>
          <cell r="B1630">
            <v>9060</v>
          </cell>
          <cell r="C1630" t="str">
            <v>احمد خالد محمد عبداللطيف</v>
          </cell>
          <cell r="D1630" t="str">
            <v>Lake Residence</v>
          </cell>
          <cell r="E1630" t="str">
            <v>مهندس ممتاز مكتب فنى - معمارى</v>
          </cell>
          <cell r="F1630">
            <v>44696</v>
          </cell>
          <cell r="G1630" t="str">
            <v>Permanent</v>
          </cell>
          <cell r="H1630">
            <v>34221</v>
          </cell>
          <cell r="I1630">
            <v>29309090101391</v>
          </cell>
          <cell r="J1630">
            <v>32</v>
          </cell>
          <cell r="K1630">
            <v>16700</v>
          </cell>
          <cell r="M1630" t="str">
            <v>مدينة نصر اول - القاهرة</v>
          </cell>
        </row>
        <row r="1631">
          <cell r="A1631" t="str">
            <v>009061</v>
          </cell>
          <cell r="B1631">
            <v>9061</v>
          </cell>
          <cell r="C1631" t="str">
            <v>سيف الدين سامى شحاته عبدالفتاح</v>
          </cell>
          <cell r="D1631" t="str">
            <v>المستودعات المركزيه</v>
          </cell>
          <cell r="E1631" t="str">
            <v>محاسب مخازن</v>
          </cell>
          <cell r="F1631">
            <v>44699</v>
          </cell>
          <cell r="G1631" t="str">
            <v>Permanent</v>
          </cell>
          <cell r="H1631">
            <v>35752</v>
          </cell>
          <cell r="I1631">
            <v>29711182102311</v>
          </cell>
          <cell r="J1631">
            <v>28</v>
          </cell>
          <cell r="K1631">
            <v>12770</v>
          </cell>
          <cell r="M1631" t="str">
            <v>6اكتوبر - الجيزة</v>
          </cell>
        </row>
        <row r="1632">
          <cell r="A1632" t="str">
            <v>009062</v>
          </cell>
          <cell r="B1632">
            <v>9062</v>
          </cell>
          <cell r="C1632" t="str">
            <v>محمد صبرى ابواليزيد احمد</v>
          </cell>
          <cell r="D1632" t="str">
            <v>GRC UNIT</v>
          </cell>
          <cell r="E1632" t="str">
            <v>فنى اول سلامة وصحة مهنية</v>
          </cell>
          <cell r="F1632">
            <v>44697</v>
          </cell>
          <cell r="G1632" t="str">
            <v>Permanent</v>
          </cell>
          <cell r="H1632">
            <v>35815</v>
          </cell>
          <cell r="I1632">
            <v>29801200100516</v>
          </cell>
          <cell r="J1632">
            <v>28</v>
          </cell>
          <cell r="K1632">
            <v>9540</v>
          </cell>
          <cell r="M1632" t="str">
            <v>الوايلى - القاهرة</v>
          </cell>
        </row>
        <row r="1633">
          <cell r="A1633" t="str">
            <v>009063</v>
          </cell>
          <cell r="B1633">
            <v>9063</v>
          </cell>
          <cell r="C1633" t="str">
            <v>احمد محمد كمال حسين</v>
          </cell>
          <cell r="D1633" t="str">
            <v>المول التجارى - Fifth Square</v>
          </cell>
          <cell r="E1633" t="str">
            <v>فرد اول امن</v>
          </cell>
          <cell r="F1633">
            <v>44697</v>
          </cell>
          <cell r="G1633" t="str">
            <v>Permanent</v>
          </cell>
          <cell r="H1633">
            <v>35675</v>
          </cell>
          <cell r="I1633">
            <v>29709021800391</v>
          </cell>
          <cell r="J1633">
            <v>28</v>
          </cell>
          <cell r="K1633">
            <v>7680</v>
          </cell>
          <cell r="M1633" t="str">
            <v>ابو حمص - البحيره</v>
          </cell>
        </row>
        <row r="1634">
          <cell r="A1634" t="str">
            <v>009069</v>
          </cell>
          <cell r="B1634">
            <v>9069</v>
          </cell>
          <cell r="C1634" t="str">
            <v>حازم محمد رضا سلامه شاهين</v>
          </cell>
          <cell r="D1634" t="str">
            <v>بالعاصمة الادارية الجديدة R5 الحى السكنى</v>
          </cell>
          <cell r="E1634" t="str">
            <v>مهندس اول تنفيذ</v>
          </cell>
          <cell r="F1634">
            <v>44703</v>
          </cell>
          <cell r="G1634" t="str">
            <v>Permanent</v>
          </cell>
          <cell r="H1634">
            <v>34688</v>
          </cell>
          <cell r="I1634">
            <v>29412201100335</v>
          </cell>
          <cell r="J1634">
            <v>31</v>
          </cell>
          <cell r="K1634">
            <v>16700</v>
          </cell>
          <cell r="M1634" t="str">
            <v>الزرقا - دمياط</v>
          </cell>
        </row>
        <row r="1635">
          <cell r="A1635" t="str">
            <v>009070</v>
          </cell>
          <cell r="B1635">
            <v>9070</v>
          </cell>
          <cell r="C1635" t="str">
            <v>مصطفى سعيد رمضان محمود</v>
          </cell>
          <cell r="D1635" t="str">
            <v>ادارة الزراعه-Fifth Square</v>
          </cell>
          <cell r="E1635" t="str">
            <v>مراقب زراعه</v>
          </cell>
          <cell r="F1635">
            <v>44704</v>
          </cell>
          <cell r="G1635" t="str">
            <v>Permanent</v>
          </cell>
          <cell r="H1635">
            <v>30825</v>
          </cell>
          <cell r="I1635">
            <v>28405232101054</v>
          </cell>
          <cell r="J1635">
            <v>42</v>
          </cell>
          <cell r="K1635">
            <v>16700</v>
          </cell>
          <cell r="M1635" t="str">
            <v>منشأه القناطر - الجيزة</v>
          </cell>
        </row>
        <row r="1636">
          <cell r="A1636" t="str">
            <v>009074</v>
          </cell>
          <cell r="B1636">
            <v>9074</v>
          </cell>
          <cell r="C1636" t="str">
            <v>ابراهيم سالم عبدالنافع سالم</v>
          </cell>
          <cell r="D1636" t="str">
            <v>Fifth Square</v>
          </cell>
          <cell r="E1636" t="str">
            <v>مشرف سلامة و صحة مهنية</v>
          </cell>
          <cell r="F1636">
            <v>44713</v>
          </cell>
          <cell r="G1636" t="str">
            <v>Permanent</v>
          </cell>
          <cell r="H1636">
            <v>31129</v>
          </cell>
          <cell r="I1636">
            <v>28503250102531</v>
          </cell>
          <cell r="J1636">
            <v>41</v>
          </cell>
          <cell r="K1636">
            <v>13250</v>
          </cell>
          <cell r="M1636" t="str">
            <v>المطرية - القاهرة</v>
          </cell>
        </row>
        <row r="1637">
          <cell r="A1637" t="str">
            <v>009078</v>
          </cell>
          <cell r="B1637">
            <v>9078</v>
          </cell>
          <cell r="C1637" t="str">
            <v>خالد السيد عبدالرحيم السيد</v>
          </cell>
          <cell r="D1637" t="str">
            <v>بالعاصمة الادارية الجديدة R5 الحى السكنى</v>
          </cell>
          <cell r="E1637" t="str">
            <v>سائق - درجه اولى</v>
          </cell>
          <cell r="F1637">
            <v>44713</v>
          </cell>
          <cell r="G1637" t="str">
            <v>Permanent</v>
          </cell>
          <cell r="H1637">
            <v>28578</v>
          </cell>
          <cell r="I1637">
            <v>27803291200238</v>
          </cell>
          <cell r="J1637">
            <v>48</v>
          </cell>
          <cell r="K1637">
            <v>10940</v>
          </cell>
          <cell r="M1637" t="str">
            <v>كفر شكر - القليوبية</v>
          </cell>
        </row>
        <row r="1638">
          <cell r="A1638" t="str">
            <v>009079</v>
          </cell>
          <cell r="B1638">
            <v>9079</v>
          </cell>
          <cell r="C1638" t="str">
            <v>محمد عمار ابراهيم احمد نجم</v>
          </cell>
          <cell r="D1638" t="str">
            <v>بالعاصمة الادارية الجديدة R5 الحى السكنى</v>
          </cell>
          <cell r="E1638" t="str">
            <v>مهندس ممتاز تنفيذ</v>
          </cell>
          <cell r="F1638">
            <v>44713</v>
          </cell>
          <cell r="G1638" t="str">
            <v>Permanent</v>
          </cell>
          <cell r="H1638">
            <v>33901</v>
          </cell>
          <cell r="I1638">
            <v>29210241300611</v>
          </cell>
          <cell r="J1638">
            <v>33</v>
          </cell>
          <cell r="K1638">
            <v>16700</v>
          </cell>
          <cell r="M1638" t="str">
            <v>الزقازيق - الشرقية</v>
          </cell>
        </row>
        <row r="1639">
          <cell r="A1639" t="str">
            <v>009080</v>
          </cell>
          <cell r="B1639">
            <v>9080</v>
          </cell>
          <cell r="C1639" t="str">
            <v>محمد عمرو حسن رضا الوقاد</v>
          </cell>
          <cell r="D1639" t="str">
            <v>تحويلات / تحت الاعتماد</v>
          </cell>
          <cell r="E1639" t="str">
            <v>ايقاف راتب - انتهاء تعاقد</v>
          </cell>
          <cell r="F1639">
            <v>44713</v>
          </cell>
          <cell r="G1639" t="str">
            <v>Permanent</v>
          </cell>
          <cell r="H1639">
            <v>34564</v>
          </cell>
          <cell r="I1639">
            <v>29408180103391</v>
          </cell>
          <cell r="J1639">
            <v>31</v>
          </cell>
          <cell r="K1639">
            <v>16700</v>
          </cell>
          <cell r="M1639" t="str">
            <v>مدينة نصر - القاهرة</v>
          </cell>
        </row>
        <row r="1640">
          <cell r="A1640" t="str">
            <v>009081</v>
          </cell>
          <cell r="B1640">
            <v>9081</v>
          </cell>
          <cell r="C1640" t="str">
            <v>عاصم السيد على عبدالهادى</v>
          </cell>
          <cell r="D1640" t="str">
            <v>بالعاصمة الادارية الجديدة R5 الحى السكنى</v>
          </cell>
          <cell r="E1640" t="str">
            <v>مهندس ممتاز تنفيذ</v>
          </cell>
          <cell r="F1640">
            <v>44716</v>
          </cell>
          <cell r="G1640" t="str">
            <v>Permanent</v>
          </cell>
          <cell r="H1640">
            <v>34786</v>
          </cell>
          <cell r="I1640">
            <v>29503281400437</v>
          </cell>
          <cell r="J1640">
            <v>31</v>
          </cell>
          <cell r="K1640">
            <v>16700</v>
          </cell>
          <cell r="M1640" t="str">
            <v>6اكتوبر - الجيزة</v>
          </cell>
        </row>
        <row r="1641">
          <cell r="A1641" t="str">
            <v>009084</v>
          </cell>
          <cell r="B1641">
            <v>9084</v>
          </cell>
          <cell r="C1641" t="str">
            <v>بيتر اديب موسى ابراهيم</v>
          </cell>
          <cell r="D1641" t="str">
            <v>الشئون القانونية</v>
          </cell>
          <cell r="E1641" t="str">
            <v>اخصائى اول شئون قانونيه</v>
          </cell>
          <cell r="F1641">
            <v>44717</v>
          </cell>
          <cell r="G1641" t="str">
            <v>Permanent</v>
          </cell>
          <cell r="H1641">
            <v>35290</v>
          </cell>
          <cell r="I1641">
            <v>29608130102317</v>
          </cell>
          <cell r="J1641">
            <v>29</v>
          </cell>
          <cell r="K1641">
            <v>13520</v>
          </cell>
          <cell r="M1641" t="str">
            <v>شبين الكوم - المنوفية</v>
          </cell>
        </row>
        <row r="1642">
          <cell r="A1642" t="str">
            <v>009086</v>
          </cell>
          <cell r="B1642">
            <v>9086</v>
          </cell>
          <cell r="C1642" t="str">
            <v>عمرو محمد رشاد السكرى</v>
          </cell>
          <cell r="D1642" t="str">
            <v>ادارة التسويق</v>
          </cell>
          <cell r="E1642" t="str">
            <v>Marketing Manager</v>
          </cell>
          <cell r="F1642">
            <v>44719</v>
          </cell>
          <cell r="G1642" t="str">
            <v>Permanent</v>
          </cell>
          <cell r="H1642">
            <v>34219</v>
          </cell>
          <cell r="I1642">
            <v>29309070100878</v>
          </cell>
          <cell r="J1642">
            <v>32</v>
          </cell>
          <cell r="K1642">
            <v>16700</v>
          </cell>
          <cell r="M1642" t="str">
            <v>التجمع الخامس - القاهرة</v>
          </cell>
        </row>
        <row r="1643">
          <cell r="A1643" t="str">
            <v>009088</v>
          </cell>
          <cell r="B1643">
            <v>9088</v>
          </cell>
          <cell r="C1643" t="str">
            <v>احمد عبدالعزيز احمد عبدالعزيز زهران</v>
          </cell>
          <cell r="D1643" t="str">
            <v>ادارة تنفيذ اعمال الكهروميكانيكا - الادارة</v>
          </cell>
          <cell r="E1643" t="str">
            <v>مهندس ممتاز مكتب فنى - كهرباء</v>
          </cell>
          <cell r="F1643">
            <v>44724</v>
          </cell>
          <cell r="G1643" t="str">
            <v>Permanent</v>
          </cell>
          <cell r="H1643">
            <v>33950</v>
          </cell>
          <cell r="I1643">
            <v>29212120103632</v>
          </cell>
          <cell r="J1643">
            <v>33</v>
          </cell>
          <cell r="K1643">
            <v>16700</v>
          </cell>
          <cell r="M1643" t="str">
            <v>التجمع الخامس - القاهرة</v>
          </cell>
        </row>
        <row r="1644">
          <cell r="A1644" t="str">
            <v>009091</v>
          </cell>
          <cell r="B1644">
            <v>9091</v>
          </cell>
          <cell r="C1644" t="str">
            <v>بسام محمد عبدالقوى محمد رزق</v>
          </cell>
          <cell r="D1644" t="str">
            <v>GRC UNIT</v>
          </cell>
          <cell r="E1644" t="str">
            <v>سائق فوركلفت</v>
          </cell>
          <cell r="F1644">
            <v>44727</v>
          </cell>
          <cell r="G1644" t="str">
            <v>Permanent</v>
          </cell>
          <cell r="H1644">
            <v>34605</v>
          </cell>
          <cell r="I1644">
            <v>29409280102576</v>
          </cell>
          <cell r="J1644">
            <v>31</v>
          </cell>
          <cell r="K1644">
            <v>11850</v>
          </cell>
          <cell r="M1644" t="str">
            <v>الخانكة - القليوبية</v>
          </cell>
        </row>
        <row r="1645">
          <cell r="A1645" t="str">
            <v>009092</v>
          </cell>
          <cell r="B1645">
            <v>9092</v>
          </cell>
          <cell r="C1645" t="str">
            <v>محمد ابراهيم عبدالرحمن سليمان محمد</v>
          </cell>
          <cell r="D1645" t="str">
            <v>بالعاصمة الادارية الجديدة R5 الحى السكنى</v>
          </cell>
          <cell r="E1645" t="str">
            <v>مهندس اول تنفيذ</v>
          </cell>
          <cell r="F1645">
            <v>44730</v>
          </cell>
          <cell r="G1645" t="str">
            <v>Permanent</v>
          </cell>
          <cell r="H1645">
            <v>35035</v>
          </cell>
          <cell r="I1645">
            <v>29512021303852</v>
          </cell>
          <cell r="J1645">
            <v>30</v>
          </cell>
          <cell r="K1645">
            <v>16700</v>
          </cell>
          <cell r="M1645" t="str">
            <v>الزقازيق - الشرقية</v>
          </cell>
        </row>
        <row r="1646">
          <cell r="A1646" t="str">
            <v>009093</v>
          </cell>
          <cell r="B1646">
            <v>9093</v>
          </cell>
          <cell r="C1646" t="str">
            <v>محمد محمود اسماعيل بدوى</v>
          </cell>
          <cell r="D1646" t="str">
            <v>المول التجارى - Fifth Square</v>
          </cell>
          <cell r="E1646" t="str">
            <v>فرد اول امن</v>
          </cell>
          <cell r="F1646">
            <v>44732</v>
          </cell>
          <cell r="G1646" t="str">
            <v>Permanent</v>
          </cell>
          <cell r="H1646">
            <v>31703</v>
          </cell>
          <cell r="I1646">
            <v>28610181601131</v>
          </cell>
          <cell r="J1646">
            <v>39</v>
          </cell>
          <cell r="K1646">
            <v>8120</v>
          </cell>
          <cell r="M1646" t="str">
            <v>كفر الزيات - الغربية</v>
          </cell>
        </row>
        <row r="1647">
          <cell r="A1647" t="str">
            <v>009094</v>
          </cell>
          <cell r="B1647">
            <v>9094</v>
          </cell>
          <cell r="C1647" t="str">
            <v>نادر وجيه محمد احمد محمد</v>
          </cell>
          <cell r="D1647" t="str">
            <v>Lake Residence</v>
          </cell>
          <cell r="E1647" t="str">
            <v>سائق جرار زراعى</v>
          </cell>
          <cell r="F1647">
            <v>44733</v>
          </cell>
          <cell r="G1647" t="str">
            <v>Permanent</v>
          </cell>
          <cell r="H1647">
            <v>34971</v>
          </cell>
          <cell r="I1647">
            <v>29509291200337</v>
          </cell>
          <cell r="J1647">
            <v>30</v>
          </cell>
          <cell r="K1647">
            <v>10510</v>
          </cell>
          <cell r="M1647" t="str">
            <v>ميت غمر - الدقهلية</v>
          </cell>
        </row>
        <row r="1648">
          <cell r="A1648" t="str">
            <v>009098</v>
          </cell>
          <cell r="B1648">
            <v>9098</v>
          </cell>
          <cell r="C1648" t="str">
            <v>محمد سعيد حسن اسماعيل</v>
          </cell>
          <cell r="D1648" t="str">
            <v>بالعاصمة الادارية الجديدة R5 الحى السكنى</v>
          </cell>
          <cell r="E1648" t="str">
            <v>فرد اول امن</v>
          </cell>
          <cell r="F1648">
            <v>44739</v>
          </cell>
          <cell r="G1648" t="str">
            <v>Permanent</v>
          </cell>
          <cell r="H1648">
            <v>29632</v>
          </cell>
          <cell r="I1648">
            <v>28102151300394</v>
          </cell>
          <cell r="J1648">
            <v>45</v>
          </cell>
          <cell r="K1648">
            <v>7650</v>
          </cell>
          <cell r="M1648" t="str">
            <v>الحسينية - الشرقية</v>
          </cell>
        </row>
        <row r="1649">
          <cell r="A1649" t="str">
            <v>009100</v>
          </cell>
          <cell r="B1649">
            <v>9100</v>
          </cell>
          <cell r="C1649" t="str">
            <v>محمد صلاح على عبداللطيف</v>
          </cell>
          <cell r="D1649" t="str">
            <v>بالعاصمة الادارية الجديدة R5 الحى السكنى</v>
          </cell>
          <cell r="E1649" t="str">
            <v>فرد اول امن</v>
          </cell>
          <cell r="F1649">
            <v>44739</v>
          </cell>
          <cell r="G1649" t="str">
            <v>Permanent</v>
          </cell>
          <cell r="H1649">
            <v>33206</v>
          </cell>
          <cell r="I1649">
            <v>29011292101831</v>
          </cell>
          <cell r="J1649">
            <v>35</v>
          </cell>
          <cell r="K1649">
            <v>7690</v>
          </cell>
          <cell r="M1649" t="str">
            <v>اطفيح - الجيزة</v>
          </cell>
        </row>
        <row r="1650">
          <cell r="A1650" t="str">
            <v>009104</v>
          </cell>
          <cell r="B1650">
            <v>9104</v>
          </cell>
          <cell r="C1650" t="str">
            <v>احمد جمال حسن المرسى على يونس</v>
          </cell>
          <cell r="D1650" t="str">
            <v>مكتب القاهره للتصميمات - مشروع المصاطب</v>
          </cell>
          <cell r="E1650" t="str">
            <v xml:space="preserve">مهندس مكتب فنى - انشائى  </v>
          </cell>
          <cell r="F1650">
            <v>44744</v>
          </cell>
          <cell r="G1650" t="str">
            <v>Permanent</v>
          </cell>
          <cell r="H1650">
            <v>35786</v>
          </cell>
          <cell r="I1650">
            <v>29712221200071</v>
          </cell>
          <cell r="J1650">
            <v>28</v>
          </cell>
          <cell r="K1650">
            <v>16700</v>
          </cell>
          <cell r="M1650" t="str">
            <v>المنصورة اول - الدقهلية</v>
          </cell>
        </row>
        <row r="1651">
          <cell r="A1651" t="str">
            <v>009107</v>
          </cell>
          <cell r="B1651">
            <v>9107</v>
          </cell>
          <cell r="C1651" t="str">
            <v>رانا محمد احمد مصيلحى على</v>
          </cell>
          <cell r="D1651" t="str">
            <v xml:space="preserve">KFSCمدينة الملك فهد الرياضية بالرياض </v>
          </cell>
          <cell r="E1651" t="str">
            <v>مهندس اول مكتب فنى - معماري</v>
          </cell>
          <cell r="F1651">
            <v>44744</v>
          </cell>
          <cell r="G1651" t="str">
            <v>Permanent</v>
          </cell>
          <cell r="H1651">
            <v>35410</v>
          </cell>
          <cell r="I1651">
            <v>29612110103268</v>
          </cell>
          <cell r="J1651">
            <v>29</v>
          </cell>
          <cell r="K1651">
            <v>16700</v>
          </cell>
          <cell r="M1651" t="str">
            <v>اول السلام - القاهرة</v>
          </cell>
        </row>
        <row r="1652">
          <cell r="A1652" t="str">
            <v>009113</v>
          </cell>
          <cell r="B1652">
            <v>9113</v>
          </cell>
          <cell r="C1652" t="str">
            <v>احمد فتحى عيسى شحاته</v>
          </cell>
          <cell r="D1652" t="str">
            <v>مكتب القاهره للتصميمات - مشروع المطاف</v>
          </cell>
          <cell r="E1652" t="str">
            <v xml:space="preserve">مهندس مكتب فنى - انشائى  </v>
          </cell>
          <cell r="F1652">
            <v>44744</v>
          </cell>
          <cell r="G1652" t="str">
            <v>Permanent</v>
          </cell>
          <cell r="H1652">
            <v>34506</v>
          </cell>
          <cell r="I1652">
            <v>29406212101597</v>
          </cell>
          <cell r="J1652">
            <v>32</v>
          </cell>
          <cell r="K1652">
            <v>16700</v>
          </cell>
          <cell r="M1652" t="str">
            <v>كرداسة -الجيزة</v>
          </cell>
        </row>
        <row r="1653">
          <cell r="A1653" t="str">
            <v>009117</v>
          </cell>
          <cell r="B1653">
            <v>9117</v>
          </cell>
          <cell r="C1653" t="str">
            <v>محمد دسوقى محمود سيد الشريف</v>
          </cell>
          <cell r="D1653" t="str">
            <v xml:space="preserve">KFSCمدينة الملك فهد الرياضية بالرياض </v>
          </cell>
          <cell r="E1653" t="str">
            <v>مهندس مكتب فنى - انشائى</v>
          </cell>
          <cell r="F1653">
            <v>44760</v>
          </cell>
          <cell r="G1653" t="str">
            <v>Permanent</v>
          </cell>
          <cell r="H1653">
            <v>34674</v>
          </cell>
          <cell r="I1653">
            <v>29412061400775</v>
          </cell>
          <cell r="J1653">
            <v>31</v>
          </cell>
          <cell r="K1653">
            <v>16700</v>
          </cell>
          <cell r="M1653" t="str">
            <v>القناطر الخيرية - القليوبية</v>
          </cell>
        </row>
        <row r="1654">
          <cell r="A1654" t="str">
            <v>009118</v>
          </cell>
          <cell r="B1654">
            <v>9118</v>
          </cell>
          <cell r="C1654" t="str">
            <v>مصطفى محمد محمد مصطفى عبيد</v>
          </cell>
          <cell r="D1654" t="str">
            <v>مكتب القاهره للتصميمات - مشروع المصاطب</v>
          </cell>
          <cell r="E1654" t="str">
            <v xml:space="preserve">مهندس مكتب فنى - انشائى  </v>
          </cell>
          <cell r="F1654">
            <v>44760</v>
          </cell>
          <cell r="G1654" t="str">
            <v>Permanent</v>
          </cell>
          <cell r="H1654">
            <v>35638</v>
          </cell>
          <cell r="I1654">
            <v>29707271402291</v>
          </cell>
          <cell r="J1654">
            <v>29</v>
          </cell>
          <cell r="K1654">
            <v>16700</v>
          </cell>
          <cell r="M1654" t="str">
            <v>شبين القناطر - القليوبية</v>
          </cell>
        </row>
        <row r="1655">
          <cell r="A1655" t="str">
            <v>009119</v>
          </cell>
          <cell r="B1655">
            <v>9119</v>
          </cell>
          <cell r="C1655" t="str">
            <v>محمود مصطفى حسن هلال</v>
          </cell>
          <cell r="D1655" t="str">
            <v xml:space="preserve">KFSCمدينة الملك فهد الرياضية بالرياض </v>
          </cell>
          <cell r="E1655" t="str">
            <v>مهندس مكتب فنى - انشائى</v>
          </cell>
          <cell r="F1655">
            <v>44760</v>
          </cell>
          <cell r="G1655" t="str">
            <v>Permanent</v>
          </cell>
          <cell r="H1655">
            <v>35390</v>
          </cell>
          <cell r="I1655">
            <v>29611211401336</v>
          </cell>
          <cell r="J1655">
            <v>29</v>
          </cell>
          <cell r="K1655">
            <v>16700</v>
          </cell>
          <cell r="M1655" t="str">
            <v>كفر شكر - القليوبية</v>
          </cell>
        </row>
        <row r="1656">
          <cell r="A1656" t="str">
            <v>009121</v>
          </cell>
          <cell r="B1656">
            <v>9121</v>
          </cell>
          <cell r="C1656" t="str">
            <v>ايمن صابر محمود موافى</v>
          </cell>
          <cell r="D1656" t="str">
            <v>بالعاصمة الادارية الجديدة R5 الحى السكنى</v>
          </cell>
          <cell r="E1656" t="str">
            <v>سائق - درجه اولى</v>
          </cell>
          <cell r="F1656">
            <v>44759</v>
          </cell>
          <cell r="G1656" t="str">
            <v>Permanent</v>
          </cell>
          <cell r="H1656">
            <v>31238</v>
          </cell>
          <cell r="I1656">
            <v>28507102702614</v>
          </cell>
          <cell r="J1656">
            <v>41</v>
          </cell>
          <cell r="K1656">
            <v>10880</v>
          </cell>
          <cell r="M1656" t="str">
            <v>قنا - قنا</v>
          </cell>
        </row>
        <row r="1657">
          <cell r="A1657" t="str">
            <v>009123</v>
          </cell>
          <cell r="B1657">
            <v>9123</v>
          </cell>
          <cell r="C1657" t="str">
            <v>مصطفى حسن عبدالرحمن عبدالغنى</v>
          </cell>
          <cell r="D1657" t="str">
            <v>تنسيق الموقع العام محور التسعين الجنوبى</v>
          </cell>
          <cell r="E1657" t="str">
            <v>موظف خدمات اداريه (A)</v>
          </cell>
          <cell r="F1657">
            <v>44761</v>
          </cell>
          <cell r="G1657" t="str">
            <v>Permanent</v>
          </cell>
          <cell r="H1657">
            <v>34694</v>
          </cell>
          <cell r="I1657">
            <v>29412260102694</v>
          </cell>
          <cell r="J1657">
            <v>31</v>
          </cell>
          <cell r="K1657">
            <v>7260</v>
          </cell>
          <cell r="M1657" t="str">
            <v>حلوان - القاهرة</v>
          </cell>
        </row>
        <row r="1658">
          <cell r="A1658" t="str">
            <v>009124</v>
          </cell>
          <cell r="B1658">
            <v>9124</v>
          </cell>
          <cell r="C1658" t="str">
            <v>احمد شحته ابراهيم حجاب</v>
          </cell>
          <cell r="D1658" t="str">
            <v>GRC UNIT</v>
          </cell>
          <cell r="E1658" t="str">
            <v>سائق فوركلفت</v>
          </cell>
          <cell r="F1658">
            <v>44761</v>
          </cell>
          <cell r="G1658" t="str">
            <v>Permanent</v>
          </cell>
          <cell r="H1658">
            <v>29485</v>
          </cell>
          <cell r="I1658">
            <v>28009211402272</v>
          </cell>
          <cell r="J1658">
            <v>45</v>
          </cell>
          <cell r="K1658">
            <v>11850</v>
          </cell>
          <cell r="M1658" t="str">
            <v>الخانكة - القليوبية</v>
          </cell>
        </row>
        <row r="1659">
          <cell r="A1659" t="str">
            <v>009127</v>
          </cell>
          <cell r="B1659">
            <v>9127</v>
          </cell>
          <cell r="C1659" t="str">
            <v>وليد عبدالرحمن محمد رشوان</v>
          </cell>
          <cell r="D1659" t="str">
            <v>الاعمال الخارجية MarBay</v>
          </cell>
          <cell r="E1659" t="str">
            <v xml:space="preserve">سائق درجه اولى </v>
          </cell>
          <cell r="F1659">
            <v>44765</v>
          </cell>
          <cell r="G1659" t="str">
            <v>Permanent</v>
          </cell>
          <cell r="H1659">
            <v>32051</v>
          </cell>
          <cell r="I1659">
            <v>28710011344693</v>
          </cell>
          <cell r="J1659">
            <v>38</v>
          </cell>
          <cell r="K1659">
            <v>10030</v>
          </cell>
          <cell r="M1659" t="str">
            <v>فاقوس - الشرقية</v>
          </cell>
        </row>
        <row r="1660">
          <cell r="A1660" t="str">
            <v>009130</v>
          </cell>
          <cell r="B1660">
            <v>9130</v>
          </cell>
          <cell r="C1660" t="str">
            <v>محمد فتحى جابر عبدالله</v>
          </cell>
          <cell r="D1660" t="str">
            <v>بالعاصمة الادارية الجديدة R5 الحى السكنى</v>
          </cell>
          <cell r="E1660" t="str">
            <v>مشرف تنفيذ</v>
          </cell>
          <cell r="F1660">
            <v>44768</v>
          </cell>
          <cell r="G1660" t="str">
            <v>Permanent</v>
          </cell>
          <cell r="H1660">
            <v>33817</v>
          </cell>
          <cell r="I1660">
            <v>29208012507231</v>
          </cell>
          <cell r="J1660">
            <v>33</v>
          </cell>
          <cell r="K1660">
            <v>15560</v>
          </cell>
          <cell r="M1660" t="str">
            <v>اسيوط - اسيوط</v>
          </cell>
        </row>
        <row r="1661">
          <cell r="A1661" t="str">
            <v>009131</v>
          </cell>
          <cell r="B1661">
            <v>9131</v>
          </cell>
          <cell r="C1661" t="str">
            <v>صلاح منصور ابراهيم سليم</v>
          </cell>
          <cell r="D1661" t="str">
            <v>5th Square - Sales Center</v>
          </cell>
          <cell r="E1661" t="str">
            <v>موظف خدمات اداريه (B)</v>
          </cell>
          <cell r="F1661">
            <v>44769</v>
          </cell>
          <cell r="G1661" t="str">
            <v>Permanent</v>
          </cell>
          <cell r="H1661">
            <v>37860</v>
          </cell>
          <cell r="I1661">
            <v>30308271301951</v>
          </cell>
          <cell r="J1661">
            <v>22</v>
          </cell>
          <cell r="K1661">
            <v>6500</v>
          </cell>
          <cell r="M1661" t="str">
            <v>ههيا - الشرقية</v>
          </cell>
        </row>
        <row r="1662">
          <cell r="A1662" t="str">
            <v>009132</v>
          </cell>
          <cell r="B1662">
            <v>9132</v>
          </cell>
          <cell r="C1662" t="str">
            <v>عمر السيد عبده ابراهيم السيد</v>
          </cell>
          <cell r="D1662" t="str">
            <v>Lake Residence</v>
          </cell>
          <cell r="E1662" t="str">
            <v>مهندس اول تنفيذ</v>
          </cell>
          <cell r="F1662">
            <v>44774</v>
          </cell>
          <cell r="G1662" t="str">
            <v>Permanent</v>
          </cell>
          <cell r="H1662">
            <v>35571</v>
          </cell>
          <cell r="I1662">
            <v>29705210104138</v>
          </cell>
          <cell r="J1662">
            <v>29</v>
          </cell>
          <cell r="K1662">
            <v>16700</v>
          </cell>
          <cell r="M1662" t="str">
            <v>البساتين - القاهرة</v>
          </cell>
        </row>
        <row r="1663">
          <cell r="A1663" t="str">
            <v>009133</v>
          </cell>
          <cell r="B1663">
            <v>9133</v>
          </cell>
          <cell r="C1663" t="str">
            <v>احمد رضا صلاح الدين محمود سعيد</v>
          </cell>
          <cell r="D1663" t="str">
            <v>المول التجارى - Fifth Square</v>
          </cell>
          <cell r="E1663" t="str">
            <v>مشرف عام شدات معدنيه</v>
          </cell>
          <cell r="F1663">
            <v>44774</v>
          </cell>
          <cell r="G1663" t="str">
            <v>Permanent</v>
          </cell>
          <cell r="H1663">
            <v>32147</v>
          </cell>
          <cell r="I1663">
            <v>28801051404058</v>
          </cell>
          <cell r="J1663">
            <v>38</v>
          </cell>
          <cell r="K1663">
            <v>15100</v>
          </cell>
          <cell r="M1663" t="str">
            <v>بنها - القليوبية</v>
          </cell>
        </row>
        <row r="1664">
          <cell r="A1664" t="str">
            <v>009134</v>
          </cell>
          <cell r="B1664">
            <v>9134</v>
          </cell>
          <cell r="C1664" t="str">
            <v>عبدالله حسام ابراهيم سعيد محضيه</v>
          </cell>
          <cell r="D1664" t="str">
            <v>المول التجارى - Fifth Square</v>
          </cell>
          <cell r="E1664" t="str">
            <v>سائق فوركلفت</v>
          </cell>
          <cell r="F1664">
            <v>44774</v>
          </cell>
          <cell r="G1664" t="str">
            <v>Permanent</v>
          </cell>
          <cell r="H1664">
            <v>36619</v>
          </cell>
          <cell r="I1664">
            <v>30004031401992</v>
          </cell>
          <cell r="J1664">
            <v>26</v>
          </cell>
          <cell r="K1664">
            <v>10540</v>
          </cell>
          <cell r="M1664" t="str">
            <v>الخانكة - القليوبية</v>
          </cell>
        </row>
        <row r="1665">
          <cell r="A1665" t="str">
            <v>009139</v>
          </cell>
          <cell r="B1665">
            <v>9139</v>
          </cell>
          <cell r="C1665" t="str">
            <v>محمود محمد على ابورزق</v>
          </cell>
          <cell r="D1665" t="str">
            <v>المول التجارى - Fifth Square</v>
          </cell>
          <cell r="E1665" t="str">
            <v>مساعد فنى ميكانيكا - معدات</v>
          </cell>
          <cell r="F1665">
            <v>44774</v>
          </cell>
          <cell r="G1665" t="str">
            <v>Permanent</v>
          </cell>
          <cell r="H1665">
            <v>37517</v>
          </cell>
          <cell r="I1665">
            <v>30209181702312</v>
          </cell>
          <cell r="J1665">
            <v>23</v>
          </cell>
          <cell r="K1665">
            <v>8160</v>
          </cell>
          <cell r="M1665" t="str">
            <v>منوف - المنوفية</v>
          </cell>
        </row>
        <row r="1666">
          <cell r="A1666" t="str">
            <v>009140</v>
          </cell>
          <cell r="B1666">
            <v>9140</v>
          </cell>
          <cell r="C1666" t="str">
            <v>محمد عبده احمد صبرى</v>
          </cell>
          <cell r="D1666" t="str">
            <v>التطوير والتخطيط الاستراتيجي</v>
          </cell>
          <cell r="E1666" t="str">
            <v>مشرف عام تشطيبات</v>
          </cell>
          <cell r="F1666">
            <v>44775</v>
          </cell>
          <cell r="G1666" t="str">
            <v>Permanent</v>
          </cell>
          <cell r="H1666">
            <v>28870</v>
          </cell>
          <cell r="I1666">
            <v>27901152602633</v>
          </cell>
          <cell r="J1666">
            <v>47</v>
          </cell>
          <cell r="K1666">
            <v>16010</v>
          </cell>
          <cell r="M1666" t="str">
            <v>منشاأه ناصر - القاهرة</v>
          </cell>
        </row>
        <row r="1667">
          <cell r="A1667" t="str">
            <v>009142</v>
          </cell>
          <cell r="B1667">
            <v>9142</v>
          </cell>
          <cell r="C1667" t="str">
            <v>اسماء محمد عبدالمنصف محمد ذيدان</v>
          </cell>
          <cell r="D1667" t="str">
            <v>مكتب القاهره للتصميمات - مشروع المطاف</v>
          </cell>
          <cell r="E1667" t="str">
            <v>مهندس مكتب فنى - ميكانيكا</v>
          </cell>
          <cell r="F1667">
            <v>44780</v>
          </cell>
          <cell r="G1667" t="str">
            <v>Permanent</v>
          </cell>
          <cell r="H1667">
            <v>35021</v>
          </cell>
          <cell r="I1667">
            <v>29511181401421</v>
          </cell>
          <cell r="J1667">
            <v>30</v>
          </cell>
          <cell r="K1667">
            <v>16700</v>
          </cell>
          <cell r="M1667" t="str">
            <v>القناطر الخيرية - القليوبية</v>
          </cell>
        </row>
        <row r="1668">
          <cell r="A1668" t="str">
            <v>009145</v>
          </cell>
          <cell r="B1668">
            <v>9145</v>
          </cell>
          <cell r="C1668" t="str">
            <v>احمد محمود فوزى محمود</v>
          </cell>
          <cell r="D1668" t="str">
            <v>التطوير والتخطيط الاستراتيجي</v>
          </cell>
          <cell r="E1668" t="str">
            <v>مشرف تشطيبات</v>
          </cell>
          <cell r="F1668">
            <v>44780</v>
          </cell>
          <cell r="G1668" t="str">
            <v>Permanent</v>
          </cell>
          <cell r="H1668">
            <v>33108</v>
          </cell>
          <cell r="I1668">
            <v>29008232400234</v>
          </cell>
          <cell r="J1668">
            <v>35</v>
          </cell>
          <cell r="K1668">
            <v>15060</v>
          </cell>
          <cell r="M1668" t="str">
            <v>المرج - القاهرة</v>
          </cell>
        </row>
        <row r="1669">
          <cell r="A1669" t="str">
            <v>009146</v>
          </cell>
          <cell r="B1669">
            <v>9146</v>
          </cell>
          <cell r="C1669" t="str">
            <v>وليد ابوالنور سيد صالح</v>
          </cell>
          <cell r="D1669" t="str">
            <v>ادارة الزراعه-مشروع CP -المرحلة الثانيه</v>
          </cell>
          <cell r="E1669" t="str">
            <v>فنى شبكات رى</v>
          </cell>
          <cell r="F1669">
            <v>44781</v>
          </cell>
          <cell r="G1669" t="str">
            <v>Permanent</v>
          </cell>
          <cell r="H1669">
            <v>34716</v>
          </cell>
          <cell r="I1669">
            <v>29501172402435</v>
          </cell>
          <cell r="J1669">
            <v>31</v>
          </cell>
          <cell r="K1669">
            <v>9560</v>
          </cell>
          <cell r="M1669" t="str">
            <v>العدوه - المنيا</v>
          </cell>
        </row>
        <row r="1670">
          <cell r="A1670" t="str">
            <v>009147</v>
          </cell>
          <cell r="B1670">
            <v>9147</v>
          </cell>
          <cell r="C1670" t="str">
            <v>مصطفى محمود منصور حسن حمزه</v>
          </cell>
          <cell r="D1670" t="str">
            <v>Fifth Square</v>
          </cell>
          <cell r="E1670" t="str">
            <v>مهندس اول مراقبة تكاليف</v>
          </cell>
          <cell r="F1670">
            <v>44787</v>
          </cell>
          <cell r="G1670" t="str">
            <v>Permanent</v>
          </cell>
          <cell r="H1670">
            <v>35591</v>
          </cell>
          <cell r="I1670">
            <v>29706101402591</v>
          </cell>
          <cell r="J1670">
            <v>29</v>
          </cell>
          <cell r="K1670">
            <v>16700</v>
          </cell>
          <cell r="M1670" t="str">
            <v>طوخ - القليوبية</v>
          </cell>
        </row>
        <row r="1671">
          <cell r="A1671" t="str">
            <v>009148</v>
          </cell>
          <cell r="B1671">
            <v>9148</v>
          </cell>
          <cell r="C1671" t="str">
            <v>عبدالله سعيد على عطيه</v>
          </cell>
          <cell r="D1671" t="str">
            <v>خدمات الادارة العامه للشئون الادارية</v>
          </cell>
          <cell r="E1671" t="str">
            <v>موظف خدمات اداريه (B)</v>
          </cell>
          <cell r="F1671">
            <v>44787</v>
          </cell>
          <cell r="G1671" t="str">
            <v>Permanent</v>
          </cell>
          <cell r="H1671">
            <v>34931</v>
          </cell>
          <cell r="I1671">
            <v>29508201300439</v>
          </cell>
          <cell r="J1671">
            <v>30</v>
          </cell>
          <cell r="K1671">
            <v>6780</v>
          </cell>
          <cell r="M1671" t="str">
            <v>ههيا - الشرقية</v>
          </cell>
        </row>
        <row r="1672">
          <cell r="A1672" t="str">
            <v>009149</v>
          </cell>
          <cell r="B1672">
            <v>9149</v>
          </cell>
          <cell r="C1672" t="str">
            <v>مصطفى دياب تهامى محمود</v>
          </cell>
          <cell r="D1672" t="str">
            <v>الاعمال الخارجية - Fifth Square</v>
          </cell>
          <cell r="E1672" t="str">
            <v>فنى ممتاز تجهيزات</v>
          </cell>
          <cell r="F1672">
            <v>44789</v>
          </cell>
          <cell r="G1672" t="str">
            <v>Permanent</v>
          </cell>
          <cell r="H1672">
            <v>36008</v>
          </cell>
          <cell r="I1672">
            <v>29808011313856</v>
          </cell>
          <cell r="J1672">
            <v>27</v>
          </cell>
          <cell r="K1672">
            <v>13150</v>
          </cell>
          <cell r="M1672" t="str">
            <v>منيا القمح - الشرقية</v>
          </cell>
        </row>
        <row r="1673">
          <cell r="A1673" t="str">
            <v>009150</v>
          </cell>
          <cell r="B1673">
            <v>9150</v>
          </cell>
          <cell r="C1673" t="str">
            <v>محمود احمد زكى احمد</v>
          </cell>
          <cell r="D1673" t="str">
            <v>بالعاصمة الادارية الجديدة R5 الحى السكنى</v>
          </cell>
          <cell r="E1673" t="str">
            <v>فرد اول امن</v>
          </cell>
          <cell r="F1673">
            <v>44790</v>
          </cell>
          <cell r="G1673" t="str">
            <v>Permanent</v>
          </cell>
          <cell r="H1673">
            <v>35907</v>
          </cell>
          <cell r="I1673">
            <v>29804222502099</v>
          </cell>
          <cell r="J1673">
            <v>28</v>
          </cell>
          <cell r="K1673">
            <v>7650</v>
          </cell>
          <cell r="M1673" t="str">
            <v>ابو تيج - اسيوط</v>
          </cell>
        </row>
        <row r="1674">
          <cell r="A1674" t="str">
            <v>009152</v>
          </cell>
          <cell r="B1674">
            <v>9152</v>
          </cell>
          <cell r="C1674" t="str">
            <v>احمد مصطفى يونس عبداللطيف</v>
          </cell>
          <cell r="D1674" t="str">
            <v>المول التجارى - Fifth Square</v>
          </cell>
          <cell r="E1674" t="str">
            <v>مهندس اول تنفيذ - ميكانيكا</v>
          </cell>
          <cell r="F1674">
            <v>44795</v>
          </cell>
          <cell r="G1674" t="str">
            <v>Permanent</v>
          </cell>
          <cell r="H1674">
            <v>34876</v>
          </cell>
          <cell r="I1674">
            <v>29506260100381</v>
          </cell>
          <cell r="J1674">
            <v>31</v>
          </cell>
          <cell r="K1674">
            <v>16700</v>
          </cell>
          <cell r="M1674" t="str">
            <v>عين شمس - القاهرة</v>
          </cell>
        </row>
        <row r="1675">
          <cell r="A1675" t="str">
            <v>009153</v>
          </cell>
          <cell r="B1675">
            <v>9153</v>
          </cell>
          <cell r="C1675" t="str">
            <v>مصطفى سعيد جلال ابوالعلا</v>
          </cell>
          <cell r="D1675" t="str">
            <v>المول التجارى - Fifth Square</v>
          </cell>
          <cell r="E1675" t="str">
            <v>مهندس ممتاز مكتب فنى - معمارى</v>
          </cell>
          <cell r="F1675">
            <v>44796</v>
          </cell>
          <cell r="G1675" t="str">
            <v>Permanent</v>
          </cell>
          <cell r="H1675">
            <v>33936</v>
          </cell>
          <cell r="I1675">
            <v>29011280102814</v>
          </cell>
          <cell r="J1675">
            <v>35</v>
          </cell>
          <cell r="K1675">
            <v>16700</v>
          </cell>
          <cell r="M1675" t="str">
            <v>الشروق - القاهرة</v>
          </cell>
        </row>
        <row r="1676">
          <cell r="A1676" t="str">
            <v>009154</v>
          </cell>
          <cell r="B1676">
            <v>9154</v>
          </cell>
          <cell r="C1676" t="str">
            <v>محمد كمال منصور مصطفى حسن</v>
          </cell>
          <cell r="D1676" t="str">
            <v>حالات خاصه</v>
          </cell>
          <cell r="E1676" t="str">
            <v xml:space="preserve">موظف خدمات (ذوى الهمم) </v>
          </cell>
          <cell r="F1676">
            <v>44774</v>
          </cell>
          <cell r="G1676" t="str">
            <v>Permanent</v>
          </cell>
          <cell r="H1676">
            <v>36835</v>
          </cell>
          <cell r="I1676">
            <v>30011050100053</v>
          </cell>
          <cell r="J1676">
            <v>25</v>
          </cell>
          <cell r="K1676">
            <v>5500</v>
          </cell>
          <cell r="M1676" t="str">
            <v>مدينة نصر - القاهرة</v>
          </cell>
        </row>
        <row r="1677">
          <cell r="A1677" t="str">
            <v>009155</v>
          </cell>
          <cell r="B1677">
            <v>9155</v>
          </cell>
          <cell r="C1677" t="str">
            <v>باسم اشرف نجيب محمد</v>
          </cell>
          <cell r="D1677" t="str">
            <v>حالات خاصه</v>
          </cell>
          <cell r="E1677" t="str">
            <v xml:space="preserve">موظف خدمات (ذوى الهمم) </v>
          </cell>
          <cell r="F1677">
            <v>44774</v>
          </cell>
          <cell r="G1677" t="str">
            <v>Permanent</v>
          </cell>
          <cell r="H1677">
            <v>35162</v>
          </cell>
          <cell r="I1677">
            <v>29604070102651</v>
          </cell>
          <cell r="J1677">
            <v>30</v>
          </cell>
          <cell r="K1677">
            <v>5500</v>
          </cell>
          <cell r="M1677" t="str">
            <v>مدينة نصر - القاهرة</v>
          </cell>
        </row>
        <row r="1678">
          <cell r="A1678" t="str">
            <v>009157</v>
          </cell>
          <cell r="B1678">
            <v>9157</v>
          </cell>
          <cell r="C1678" t="str">
            <v>عيد كمال عبدالحافظ محمد</v>
          </cell>
          <cell r="D1678" t="str">
            <v>حالات خاصه</v>
          </cell>
          <cell r="E1678" t="str">
            <v xml:space="preserve">موظف خدمات (ذوى الهمم) </v>
          </cell>
          <cell r="F1678">
            <v>44774</v>
          </cell>
          <cell r="G1678" t="str">
            <v>Permanent</v>
          </cell>
          <cell r="H1678">
            <v>30173</v>
          </cell>
          <cell r="I1678">
            <v>28208102105457</v>
          </cell>
          <cell r="J1678">
            <v>43</v>
          </cell>
          <cell r="K1678">
            <v>5500</v>
          </cell>
          <cell r="M1678" t="str">
            <v>مركز اطفيح - الجيزة</v>
          </cell>
        </row>
        <row r="1679">
          <cell r="A1679" t="str">
            <v>009158</v>
          </cell>
          <cell r="B1679">
            <v>9158</v>
          </cell>
          <cell r="C1679" t="str">
            <v>محمد حموده عبدالمنعم محمد على</v>
          </cell>
          <cell r="D1679" t="str">
            <v>حالات خاصه</v>
          </cell>
          <cell r="E1679" t="str">
            <v xml:space="preserve">موظف خدمات (ذوى الهمم) </v>
          </cell>
          <cell r="F1679">
            <v>44774</v>
          </cell>
          <cell r="G1679" t="str">
            <v>Permanent</v>
          </cell>
          <cell r="H1679">
            <v>30896</v>
          </cell>
          <cell r="I1679">
            <v>28408020103218</v>
          </cell>
          <cell r="J1679">
            <v>41</v>
          </cell>
          <cell r="K1679">
            <v>5500</v>
          </cell>
          <cell r="M1679" t="str">
            <v>مصر القديمة - القاهرة</v>
          </cell>
        </row>
        <row r="1680">
          <cell r="A1680" t="str">
            <v>009160</v>
          </cell>
          <cell r="B1680">
            <v>9160</v>
          </cell>
          <cell r="C1680" t="str">
            <v>ملك محمد رضا عزت محمد</v>
          </cell>
          <cell r="D1680" t="str">
            <v>حالات خاصه</v>
          </cell>
          <cell r="E1680" t="str">
            <v xml:space="preserve">موظف خدمات (ذوى الهمم) </v>
          </cell>
          <cell r="F1680">
            <v>44774</v>
          </cell>
          <cell r="G1680" t="str">
            <v>Permanent</v>
          </cell>
          <cell r="H1680">
            <v>38623</v>
          </cell>
          <cell r="I1680">
            <v>30509281301343</v>
          </cell>
          <cell r="J1680">
            <v>20</v>
          </cell>
          <cell r="K1680">
            <v>5500</v>
          </cell>
          <cell r="M1680" t="str">
            <v>النزهة - مصرالجديدة</v>
          </cell>
        </row>
        <row r="1681">
          <cell r="A1681" t="str">
            <v>009161</v>
          </cell>
          <cell r="B1681">
            <v>9161</v>
          </cell>
          <cell r="C1681" t="str">
            <v>احمد سيد محمد حسن</v>
          </cell>
          <cell r="D1681" t="str">
            <v>حالات خاصه</v>
          </cell>
          <cell r="E1681" t="str">
            <v xml:space="preserve">موظف خدمات (ذوى الهمم) </v>
          </cell>
          <cell r="F1681">
            <v>44774</v>
          </cell>
          <cell r="G1681" t="str">
            <v>Permanent</v>
          </cell>
          <cell r="H1681">
            <v>33878</v>
          </cell>
          <cell r="I1681">
            <v>29210012512914</v>
          </cell>
          <cell r="J1681">
            <v>33</v>
          </cell>
          <cell r="K1681">
            <v>5500</v>
          </cell>
          <cell r="M1681" t="str">
            <v>ابنوب - اسيوط</v>
          </cell>
        </row>
        <row r="1682">
          <cell r="A1682" t="str">
            <v>009162</v>
          </cell>
          <cell r="B1682">
            <v>9162</v>
          </cell>
          <cell r="C1682" t="str">
            <v>وفاء عصمت عبدالغنى العشرى</v>
          </cell>
          <cell r="D1682" t="str">
            <v>حالات خاصه</v>
          </cell>
          <cell r="E1682" t="str">
            <v xml:space="preserve">موظف خدمات (ذوى الهمم) </v>
          </cell>
          <cell r="F1682">
            <v>44774</v>
          </cell>
          <cell r="G1682" t="str">
            <v>Permanent</v>
          </cell>
          <cell r="H1682">
            <v>30237</v>
          </cell>
          <cell r="I1682">
            <v>28210131801424</v>
          </cell>
          <cell r="J1682">
            <v>43</v>
          </cell>
          <cell r="K1682">
            <v>5500</v>
          </cell>
          <cell r="M1682" t="str">
            <v>كوم حماده - البحيره</v>
          </cell>
        </row>
        <row r="1683">
          <cell r="A1683" t="str">
            <v>009163</v>
          </cell>
          <cell r="B1683">
            <v>9163</v>
          </cell>
          <cell r="C1683" t="str">
            <v>عبدالله مصطفى سعد مصطفى</v>
          </cell>
          <cell r="D1683" t="str">
            <v>حالات خاصه</v>
          </cell>
          <cell r="E1683" t="str">
            <v xml:space="preserve">موظف خدمات (ذوى الهمم) </v>
          </cell>
          <cell r="F1683">
            <v>44774</v>
          </cell>
          <cell r="G1683" t="str">
            <v>Permanent</v>
          </cell>
          <cell r="H1683">
            <v>36611</v>
          </cell>
          <cell r="I1683">
            <v>30003262201671</v>
          </cell>
          <cell r="J1683">
            <v>26</v>
          </cell>
          <cell r="K1683">
            <v>5500</v>
          </cell>
          <cell r="M1683" t="str">
            <v>سمسطا - بنى سويف</v>
          </cell>
        </row>
        <row r="1684">
          <cell r="A1684" t="str">
            <v>009164</v>
          </cell>
          <cell r="B1684">
            <v>9164</v>
          </cell>
          <cell r="C1684" t="str">
            <v>حماده حسن محمود طه رضوان</v>
          </cell>
          <cell r="D1684" t="str">
            <v>حالات خاصه</v>
          </cell>
          <cell r="E1684" t="str">
            <v xml:space="preserve">موظف خدمات (ذوى الهمم) </v>
          </cell>
          <cell r="F1684">
            <v>44774</v>
          </cell>
          <cell r="G1684" t="str">
            <v>Permanent</v>
          </cell>
          <cell r="H1684">
            <v>34745</v>
          </cell>
          <cell r="I1684">
            <v>29502150102078</v>
          </cell>
          <cell r="J1684">
            <v>31</v>
          </cell>
          <cell r="K1684">
            <v>5500</v>
          </cell>
          <cell r="M1684" t="str">
            <v>المطرية - القاهرة</v>
          </cell>
        </row>
        <row r="1685">
          <cell r="A1685" t="str">
            <v>009167</v>
          </cell>
          <cell r="B1685">
            <v>9167</v>
          </cell>
          <cell r="C1685" t="str">
            <v>ايمن محمد عبدالعاطى عبدالسلام</v>
          </cell>
          <cell r="D1685" t="str">
            <v>ادارة الزراعه-مشروع CP -المرحلة الثانيه</v>
          </cell>
          <cell r="E1685" t="str">
            <v>فنى شبكات رى</v>
          </cell>
          <cell r="F1685">
            <v>44801</v>
          </cell>
          <cell r="G1685" t="str">
            <v>Permanent</v>
          </cell>
          <cell r="H1685">
            <v>37139</v>
          </cell>
          <cell r="I1685">
            <v>30109051203778</v>
          </cell>
          <cell r="J1685">
            <v>24</v>
          </cell>
          <cell r="K1685">
            <v>9530</v>
          </cell>
          <cell r="M1685" t="str">
            <v>السنبلاوين - الدقهلية</v>
          </cell>
        </row>
        <row r="1686">
          <cell r="A1686" t="str">
            <v>009171</v>
          </cell>
          <cell r="B1686">
            <v>9171</v>
          </cell>
          <cell r="C1686" t="str">
            <v>محمد سيد عبدالغفار المغربى</v>
          </cell>
          <cell r="D1686" t="str">
            <v>الادارة العامة للمعلومات والنظم</v>
          </cell>
          <cell r="E1686" t="str">
            <v>Principle Data Processing Specialist Assistant</v>
          </cell>
          <cell r="F1686">
            <v>44866</v>
          </cell>
          <cell r="G1686" t="str">
            <v>Permanent</v>
          </cell>
          <cell r="H1686">
            <v>32143</v>
          </cell>
          <cell r="I1686">
            <v>28801010139234</v>
          </cell>
          <cell r="J1686">
            <v>38</v>
          </cell>
          <cell r="K1686">
            <v>13640</v>
          </cell>
          <cell r="M1686" t="str">
            <v>المعادى - القاهرة</v>
          </cell>
        </row>
        <row r="1687">
          <cell r="A1687" t="str">
            <v>009175</v>
          </cell>
          <cell r="B1687">
            <v>9175</v>
          </cell>
          <cell r="C1687" t="str">
            <v>خالد محمد على الهلف</v>
          </cell>
          <cell r="D1687" t="str">
            <v>بالعاصمة الادارية الجديدة R5 الحى السكنى</v>
          </cell>
          <cell r="E1687" t="str">
            <v>رئيس قسم مستخلصات بالانابه</v>
          </cell>
          <cell r="F1687">
            <v>44808</v>
          </cell>
          <cell r="G1687" t="str">
            <v>Permanent</v>
          </cell>
          <cell r="H1687">
            <v>33399</v>
          </cell>
          <cell r="I1687">
            <v>29106101100296</v>
          </cell>
          <cell r="J1687">
            <v>35</v>
          </cell>
          <cell r="K1687">
            <v>16700</v>
          </cell>
          <cell r="M1687" t="str">
            <v>اول دمياط - دمياط</v>
          </cell>
        </row>
        <row r="1688">
          <cell r="A1688" t="str">
            <v>009176</v>
          </cell>
          <cell r="B1688">
            <v>9176</v>
          </cell>
          <cell r="C1688" t="str">
            <v>ياسمين محروس سيد محمد احمد</v>
          </cell>
          <cell r="D1688" t="str">
            <v>حالات خاصه</v>
          </cell>
          <cell r="E1688" t="str">
            <v xml:space="preserve">موظف خدمات (ذوى الهمم) </v>
          </cell>
          <cell r="F1688">
            <v>44774</v>
          </cell>
          <cell r="G1688" t="str">
            <v>Permanent</v>
          </cell>
          <cell r="H1688">
            <v>37830</v>
          </cell>
          <cell r="I1688">
            <v>30307282101702</v>
          </cell>
          <cell r="J1688">
            <v>23</v>
          </cell>
          <cell r="K1688">
            <v>5500</v>
          </cell>
          <cell r="M1688" t="str">
            <v>الهرم - الجيزة</v>
          </cell>
        </row>
        <row r="1689">
          <cell r="A1689" t="str">
            <v>009179</v>
          </cell>
          <cell r="B1689">
            <v>9179</v>
          </cell>
          <cell r="C1689" t="str">
            <v>محمد مسعد عبدالعزيز عبدالعزيز</v>
          </cell>
          <cell r="D1689" t="str">
            <v>حالات خاصه</v>
          </cell>
          <cell r="E1689" t="str">
            <v xml:space="preserve">موظف خدمات (ذوى الهمم) </v>
          </cell>
          <cell r="F1689">
            <v>44805</v>
          </cell>
          <cell r="G1689" t="str">
            <v>Permanent</v>
          </cell>
          <cell r="H1689">
            <v>38090</v>
          </cell>
          <cell r="I1689">
            <v>30404132100819</v>
          </cell>
          <cell r="J1689">
            <v>22</v>
          </cell>
          <cell r="K1689">
            <v>5500</v>
          </cell>
          <cell r="M1689" t="str">
            <v>كرداسه - الجيزة</v>
          </cell>
        </row>
        <row r="1690">
          <cell r="A1690" t="str">
            <v>009180</v>
          </cell>
          <cell r="B1690">
            <v>9180</v>
          </cell>
          <cell r="C1690" t="str">
            <v>حمدى سعيد ابراهيم محمود احمد مرزوق</v>
          </cell>
          <cell r="D1690" t="str">
            <v>Fifth Square</v>
          </cell>
          <cell r="E1690" t="str">
            <v>مراقب ميكانيكا</v>
          </cell>
          <cell r="F1690">
            <v>44814</v>
          </cell>
          <cell r="G1690" t="str">
            <v>Permanent</v>
          </cell>
          <cell r="H1690">
            <v>32390</v>
          </cell>
          <cell r="I1690">
            <v>28809042103496</v>
          </cell>
          <cell r="J1690">
            <v>37</v>
          </cell>
          <cell r="K1690">
            <v>16700</v>
          </cell>
          <cell r="M1690" t="str">
            <v>كفر الشيخ - كفر الشيخ</v>
          </cell>
        </row>
        <row r="1691">
          <cell r="A1691" t="str">
            <v>009181</v>
          </cell>
          <cell r="B1691">
            <v>9181</v>
          </cell>
          <cell r="C1691" t="str">
            <v>اشرف محمد على محمود</v>
          </cell>
          <cell r="D1691" t="str">
            <v>خدمات الادارة العامه للشئون الادارية</v>
          </cell>
          <cell r="E1691" t="str">
            <v>موظف خدمات اداريه (A)</v>
          </cell>
          <cell r="F1691">
            <v>44816</v>
          </cell>
          <cell r="G1691" t="str">
            <v>Permanent</v>
          </cell>
          <cell r="H1691">
            <v>31992</v>
          </cell>
          <cell r="I1691">
            <v>28708030104836</v>
          </cell>
          <cell r="J1691">
            <v>38</v>
          </cell>
          <cell r="K1691">
            <v>6190</v>
          </cell>
          <cell r="M1691" t="str">
            <v>مصر الجديدة - القاهرة</v>
          </cell>
        </row>
        <row r="1692">
          <cell r="A1692" t="str">
            <v>009183</v>
          </cell>
          <cell r="B1692">
            <v>9183</v>
          </cell>
          <cell r="C1692" t="str">
            <v>جاد جمعه جاد احمد سليم</v>
          </cell>
          <cell r="D1692" t="str">
            <v>GRC UNIT</v>
          </cell>
          <cell r="E1692" t="str">
            <v>سائق - درجه ثانيه</v>
          </cell>
          <cell r="F1692">
            <v>44821</v>
          </cell>
          <cell r="G1692" t="str">
            <v>Permanent</v>
          </cell>
          <cell r="H1692">
            <v>34629</v>
          </cell>
          <cell r="I1692">
            <v>29410221200554</v>
          </cell>
          <cell r="J1692">
            <v>31</v>
          </cell>
          <cell r="K1692">
            <v>9560</v>
          </cell>
          <cell r="M1692" t="str">
            <v>ميت غمر - الدقهلية</v>
          </cell>
        </row>
        <row r="1693">
          <cell r="A1693" t="str">
            <v>009184</v>
          </cell>
          <cell r="B1693">
            <v>9184</v>
          </cell>
          <cell r="C1693" t="str">
            <v>محمود اسماعيل صالح ايوب صالح</v>
          </cell>
          <cell r="D1693" t="str">
            <v>خدمات الادارة العامه للشئون الادارية</v>
          </cell>
          <cell r="E1693" t="str">
            <v>موظف خدمات اداريه (B)</v>
          </cell>
          <cell r="F1693">
            <v>44822</v>
          </cell>
          <cell r="G1693" t="str">
            <v>Permanent</v>
          </cell>
          <cell r="H1693">
            <v>37778</v>
          </cell>
          <cell r="I1693">
            <v>30306068800672</v>
          </cell>
          <cell r="J1693">
            <v>23</v>
          </cell>
          <cell r="K1693">
            <v>6410</v>
          </cell>
          <cell r="M1693" t="str">
            <v>ههيا - الشرقية</v>
          </cell>
        </row>
        <row r="1694">
          <cell r="A1694" t="str">
            <v>009185</v>
          </cell>
          <cell r="B1694">
            <v>9185</v>
          </cell>
          <cell r="C1694" t="str">
            <v>محمد عبدالحافظ محمد بكر</v>
          </cell>
          <cell r="D1694" t="str">
            <v>Mar Bay</v>
          </cell>
          <cell r="E1694" t="str">
            <v>مدير تنفيذ الاعمال الميكانيكيه</v>
          </cell>
          <cell r="F1694">
            <v>44835</v>
          </cell>
          <cell r="G1694" t="str">
            <v>Permanent</v>
          </cell>
          <cell r="H1694">
            <v>28974</v>
          </cell>
          <cell r="I1694">
            <v>27904290200057</v>
          </cell>
          <cell r="J1694">
            <v>47</v>
          </cell>
          <cell r="K1694">
            <v>16700</v>
          </cell>
          <cell r="M1694" t="str">
            <v>باب شرق - الاسكندرية</v>
          </cell>
        </row>
        <row r="1695">
          <cell r="A1695" t="str">
            <v>009187</v>
          </cell>
          <cell r="B1695">
            <v>9187</v>
          </cell>
          <cell r="C1695" t="str">
            <v>مصطفى احمد صبحى سلطان</v>
          </cell>
          <cell r="D1695" t="str">
            <v>مستشفى ناصر العام - بنى سويف</v>
          </cell>
          <cell r="E1695" t="str">
            <v>مهندس ممتاز مساحه</v>
          </cell>
          <cell r="F1695">
            <v>44828</v>
          </cell>
          <cell r="G1695" t="str">
            <v>Permanent</v>
          </cell>
          <cell r="H1695">
            <v>33441</v>
          </cell>
          <cell r="I1695">
            <v>29107220102872</v>
          </cell>
          <cell r="J1695">
            <v>35</v>
          </cell>
          <cell r="K1695">
            <v>16700</v>
          </cell>
          <cell r="M1695" t="str">
            <v>الزيتون - القاهرة</v>
          </cell>
        </row>
        <row r="1696">
          <cell r="A1696" t="str">
            <v>009192</v>
          </cell>
          <cell r="B1696">
            <v>9192</v>
          </cell>
          <cell r="C1696" t="str">
            <v>ضحى ضياءالدين ابراهيم عايد</v>
          </cell>
          <cell r="D1696" t="str">
            <v>مكتب القاهره للتصميمات - مشروع المطاف</v>
          </cell>
          <cell r="E1696" t="str">
            <v>مهندس حصر</v>
          </cell>
          <cell r="F1696">
            <v>44836</v>
          </cell>
          <cell r="G1696" t="str">
            <v>Permanent</v>
          </cell>
          <cell r="H1696">
            <v>35984</v>
          </cell>
          <cell r="I1696">
            <v>29807081601461</v>
          </cell>
          <cell r="J1696">
            <v>28</v>
          </cell>
          <cell r="K1696">
            <v>16700</v>
          </cell>
          <cell r="M1696" t="str">
            <v>الشيخ زايد - الجيزة</v>
          </cell>
        </row>
        <row r="1697">
          <cell r="A1697" t="str">
            <v>009196</v>
          </cell>
          <cell r="B1697">
            <v>9196</v>
          </cell>
          <cell r="C1697" t="str">
            <v>احمد محمود شبل محمود</v>
          </cell>
          <cell r="D1697" t="str">
            <v>ادارة تنفيذ اعمال الكهروميكانيكا - الادارة</v>
          </cell>
          <cell r="E1697" t="str">
            <v>مهندس ممتاز مكتب فنى - صحى وحريق</v>
          </cell>
          <cell r="F1697">
            <v>44836</v>
          </cell>
          <cell r="G1697" t="str">
            <v>Permanent</v>
          </cell>
          <cell r="H1697">
            <v>34758</v>
          </cell>
          <cell r="I1697">
            <v>29502282100392</v>
          </cell>
          <cell r="J1697">
            <v>31</v>
          </cell>
          <cell r="K1697">
            <v>16700</v>
          </cell>
          <cell r="M1697" t="str">
            <v>الهرم - الجيزة</v>
          </cell>
        </row>
        <row r="1698">
          <cell r="A1698" t="str">
            <v>009198</v>
          </cell>
          <cell r="B1698">
            <v>9198</v>
          </cell>
          <cell r="C1698" t="str">
            <v>اسلام سعيد محمد امام خطاب</v>
          </cell>
          <cell r="D1698" t="str">
            <v>الادارة العامه للموارد البشريه</v>
          </cell>
          <cell r="E1698" t="str">
            <v>سائق - درجه اولى</v>
          </cell>
          <cell r="F1698">
            <v>44843</v>
          </cell>
          <cell r="G1698" t="str">
            <v>Permanent</v>
          </cell>
          <cell r="H1698">
            <v>32336</v>
          </cell>
          <cell r="I1698">
            <v>28807121402277</v>
          </cell>
          <cell r="J1698">
            <v>38</v>
          </cell>
          <cell r="K1698">
            <v>10070</v>
          </cell>
          <cell r="M1698" t="str">
            <v>القناطر الخيرية - القليوبية</v>
          </cell>
        </row>
        <row r="1699">
          <cell r="A1699" t="str">
            <v>009199</v>
          </cell>
          <cell r="B1699">
            <v>9199</v>
          </cell>
          <cell r="C1699" t="str">
            <v>على عبدالعزيز على عبدالرحمن</v>
          </cell>
          <cell r="D1699" t="str">
            <v>مستشفى ناصر العام - بنى سويف</v>
          </cell>
          <cell r="E1699" t="str">
            <v>سائق - درجه اولى</v>
          </cell>
          <cell r="F1699">
            <v>44846</v>
          </cell>
          <cell r="G1699" t="str">
            <v>Permanent</v>
          </cell>
          <cell r="H1699">
            <v>34425</v>
          </cell>
          <cell r="I1699">
            <v>29404011309111</v>
          </cell>
          <cell r="J1699">
            <v>32</v>
          </cell>
          <cell r="K1699">
            <v>9940</v>
          </cell>
          <cell r="M1699" t="str">
            <v>ابو كبير - الشرقية</v>
          </cell>
        </row>
        <row r="1700">
          <cell r="A1700" t="str">
            <v>009201</v>
          </cell>
          <cell r="B1700">
            <v>9201</v>
          </cell>
          <cell r="C1700" t="str">
            <v>سليم عبدالرزاق محمد مناع</v>
          </cell>
          <cell r="D1700" t="str">
            <v>بالعاصمة الادارية الجديدة R5 الحى السكنى</v>
          </cell>
          <cell r="E1700" t="str">
            <v>فرد اول امن</v>
          </cell>
          <cell r="F1700">
            <v>44846</v>
          </cell>
          <cell r="G1700" t="str">
            <v>Permanent</v>
          </cell>
          <cell r="H1700">
            <v>35023</v>
          </cell>
          <cell r="I1700">
            <v>29511202602774</v>
          </cell>
          <cell r="J1700">
            <v>30</v>
          </cell>
          <cell r="K1700">
            <v>7690</v>
          </cell>
          <cell r="M1700" t="str">
            <v>طهطا - سوهاج</v>
          </cell>
        </row>
        <row r="1701">
          <cell r="A1701" t="str">
            <v>009204</v>
          </cell>
          <cell r="B1701">
            <v>9204</v>
          </cell>
          <cell r="C1701" t="str">
            <v>يارا عصام الدين عبدالفتاح حامد</v>
          </cell>
          <cell r="D1701" t="str">
            <v>مكتب القاهره للتصميمات - مشروع المطاف</v>
          </cell>
          <cell r="E1701" t="str">
            <v>مهندس حصر</v>
          </cell>
          <cell r="F1701">
            <v>44850</v>
          </cell>
          <cell r="G1701" t="str">
            <v>Permanent</v>
          </cell>
          <cell r="H1701">
            <v>35834</v>
          </cell>
          <cell r="I1701">
            <v>29802088800506</v>
          </cell>
          <cell r="J1701">
            <v>28</v>
          </cell>
          <cell r="K1701">
            <v>16700</v>
          </cell>
          <cell r="M1701" t="str">
            <v>بولاق الدكرور - الجيزة</v>
          </cell>
        </row>
        <row r="1702">
          <cell r="A1702" t="str">
            <v>009205</v>
          </cell>
          <cell r="B1702">
            <v>9205</v>
          </cell>
          <cell r="C1702" t="str">
            <v>رضوى عتريس مصطفى احمد حسن</v>
          </cell>
          <cell r="D1702" t="str">
            <v>مكتب القاهره للتصميمات - مشروع المطاف</v>
          </cell>
          <cell r="E1702" t="str">
            <v>مهندس حصر</v>
          </cell>
          <cell r="F1702">
            <v>44857</v>
          </cell>
          <cell r="G1702" t="str">
            <v>Permanent</v>
          </cell>
          <cell r="H1702">
            <v>35745</v>
          </cell>
          <cell r="I1702">
            <v>29711110101042</v>
          </cell>
          <cell r="J1702">
            <v>28</v>
          </cell>
          <cell r="K1702">
            <v>16700</v>
          </cell>
          <cell r="M1702" t="str">
            <v>الخليفة - القاهرة</v>
          </cell>
        </row>
        <row r="1703">
          <cell r="A1703" t="str">
            <v>009207</v>
          </cell>
          <cell r="B1703">
            <v>9207</v>
          </cell>
          <cell r="C1703" t="str">
            <v>اسراء اسلام يوسف محمد</v>
          </cell>
          <cell r="D1703" t="str">
            <v>مكتب القاهره للتصميمات - مشروع المطاف</v>
          </cell>
          <cell r="E1703" t="str">
            <v>مهندس حصر</v>
          </cell>
          <cell r="F1703">
            <v>44850</v>
          </cell>
          <cell r="G1703" t="str">
            <v>Permanent</v>
          </cell>
          <cell r="H1703">
            <v>35991</v>
          </cell>
          <cell r="I1703">
            <v>29807150105889</v>
          </cell>
          <cell r="J1703">
            <v>28</v>
          </cell>
          <cell r="K1703">
            <v>16700</v>
          </cell>
          <cell r="M1703" t="str">
            <v>دار السلام - القاهرة</v>
          </cell>
        </row>
        <row r="1704">
          <cell r="A1704" t="str">
            <v>009208</v>
          </cell>
          <cell r="B1704">
            <v>9208</v>
          </cell>
          <cell r="C1704" t="str">
            <v>محمد عادل محمد الشحات ابراهيم</v>
          </cell>
          <cell r="D1704" t="str">
            <v>الادارة العامة للمعلومات والنظم</v>
          </cell>
          <cell r="E1704" t="str">
            <v>Senior Service Desk Specialist</v>
          </cell>
          <cell r="F1704">
            <v>44850</v>
          </cell>
          <cell r="G1704" t="str">
            <v>Permanent</v>
          </cell>
          <cell r="H1704">
            <v>35173</v>
          </cell>
          <cell r="I1704">
            <v>29604181301874</v>
          </cell>
          <cell r="J1704">
            <v>30</v>
          </cell>
          <cell r="K1704">
            <v>16700</v>
          </cell>
          <cell r="M1704" t="str">
            <v>الزقازيق - الشرقية</v>
          </cell>
        </row>
        <row r="1705">
          <cell r="A1705" t="str">
            <v>009211</v>
          </cell>
          <cell r="B1705">
            <v>9211</v>
          </cell>
          <cell r="C1705" t="str">
            <v>احمد خليل عبدالظاهر خليل</v>
          </cell>
          <cell r="D1705" t="str">
            <v>الادارة العامة للشئون المالية</v>
          </cell>
          <cell r="E1705" t="str">
            <v>سائق - درجه ثانيه</v>
          </cell>
          <cell r="F1705">
            <v>44853</v>
          </cell>
          <cell r="G1705" t="str">
            <v>Permanent</v>
          </cell>
          <cell r="H1705">
            <v>29365</v>
          </cell>
          <cell r="I1705">
            <v>28005242400515</v>
          </cell>
          <cell r="J1705">
            <v>46</v>
          </cell>
          <cell r="K1705">
            <v>9100</v>
          </cell>
          <cell r="M1705" t="str">
            <v>عين شمس - القاهرة</v>
          </cell>
        </row>
        <row r="1706">
          <cell r="A1706" t="str">
            <v>009216</v>
          </cell>
          <cell r="B1706">
            <v>9216</v>
          </cell>
          <cell r="C1706" t="str">
            <v>ابراهيم سيد عيد عبدالمجيد السيد</v>
          </cell>
          <cell r="D1706" t="str">
            <v>مكتب القاهره للتصميمات - مشروع المطاف</v>
          </cell>
          <cell r="E1706" t="str">
            <v>مهندس حصر</v>
          </cell>
          <cell r="F1706">
            <v>44857</v>
          </cell>
          <cell r="G1706" t="str">
            <v>Permanent</v>
          </cell>
          <cell r="H1706">
            <v>35726</v>
          </cell>
          <cell r="I1706">
            <v>29710230100051</v>
          </cell>
          <cell r="J1706">
            <v>28</v>
          </cell>
          <cell r="K1706">
            <v>16700</v>
          </cell>
          <cell r="M1706" t="str">
            <v>مصر القديمة - القاهرة</v>
          </cell>
        </row>
        <row r="1707">
          <cell r="A1707" t="str">
            <v>009217</v>
          </cell>
          <cell r="B1707">
            <v>9217</v>
          </cell>
          <cell r="C1707" t="str">
            <v>ايه اشرف جوده محمد عطاالله</v>
          </cell>
          <cell r="D1707" t="str">
            <v>مكتب القاهره للتصميمات - مشروع المطاف</v>
          </cell>
          <cell r="E1707" t="str">
            <v>مهندس حصر</v>
          </cell>
          <cell r="F1707">
            <v>44857</v>
          </cell>
          <cell r="G1707" t="str">
            <v>Permanent</v>
          </cell>
          <cell r="H1707">
            <v>36276</v>
          </cell>
          <cell r="I1707">
            <v>29904261401989</v>
          </cell>
          <cell r="J1707">
            <v>27</v>
          </cell>
          <cell r="K1707">
            <v>16700</v>
          </cell>
          <cell r="M1707" t="str">
            <v>كفر شكر - القليوبية</v>
          </cell>
        </row>
        <row r="1708">
          <cell r="A1708" t="str">
            <v>009219</v>
          </cell>
          <cell r="B1708">
            <v>9219</v>
          </cell>
          <cell r="C1708" t="str">
            <v>محمد مبروك محمد نصر</v>
          </cell>
          <cell r="D1708" t="str">
            <v>الكبارى الخضراء</v>
          </cell>
          <cell r="E1708" t="str">
            <v>فنى ممتاز سباكة</v>
          </cell>
          <cell r="F1708">
            <v>44858</v>
          </cell>
          <cell r="G1708" t="str">
            <v>Permanent</v>
          </cell>
          <cell r="H1708">
            <v>31157</v>
          </cell>
          <cell r="I1708">
            <v>28504202202059</v>
          </cell>
          <cell r="J1708">
            <v>41</v>
          </cell>
          <cell r="K1708">
            <v>9700</v>
          </cell>
          <cell r="M1708" t="str">
            <v>الواسطى - بنى سويف</v>
          </cell>
        </row>
        <row r="1709">
          <cell r="A1709" t="str">
            <v>009222</v>
          </cell>
          <cell r="B1709">
            <v>9222</v>
          </cell>
          <cell r="C1709" t="str">
            <v>مصطفى على محمد اسماعيل</v>
          </cell>
          <cell r="D1709" t="str">
            <v>ادارة الزراعه-Fifth Square</v>
          </cell>
          <cell r="E1709" t="str">
            <v>مشرف شبكات رى</v>
          </cell>
          <cell r="F1709">
            <v>44863</v>
          </cell>
          <cell r="G1709" t="str">
            <v>Permanent</v>
          </cell>
          <cell r="H1709">
            <v>35389</v>
          </cell>
          <cell r="I1709">
            <v>29611202401153</v>
          </cell>
          <cell r="J1709">
            <v>29</v>
          </cell>
          <cell r="K1709">
            <v>15070</v>
          </cell>
          <cell r="M1709" t="str">
            <v>مطاى - المنيا</v>
          </cell>
        </row>
        <row r="1710">
          <cell r="A1710" t="str">
            <v>009223</v>
          </cell>
          <cell r="B1710">
            <v>9223</v>
          </cell>
          <cell r="C1710" t="str">
            <v>محمود خالد عبدالله عبدالعزيز</v>
          </cell>
          <cell r="D1710" t="str">
            <v>Lake Residence</v>
          </cell>
          <cell r="E1710" t="str">
            <v>سائق لودر زاحف</v>
          </cell>
          <cell r="F1710">
            <v>44863</v>
          </cell>
          <cell r="G1710" t="str">
            <v>Permanent</v>
          </cell>
          <cell r="H1710">
            <v>34556</v>
          </cell>
          <cell r="I1710">
            <v>29408101203652</v>
          </cell>
          <cell r="J1710">
            <v>31</v>
          </cell>
          <cell r="K1710">
            <v>11860</v>
          </cell>
          <cell r="M1710" t="str">
            <v>ميت غمر - الدقهلية</v>
          </cell>
        </row>
        <row r="1711">
          <cell r="A1711" t="str">
            <v>009224</v>
          </cell>
          <cell r="B1711">
            <v>9224</v>
          </cell>
          <cell r="C1711" t="str">
            <v>اسلام جمال سالم خليفه</v>
          </cell>
          <cell r="D1711" t="str">
            <v>MAR VILLE - NEW ZAYED</v>
          </cell>
          <cell r="E1711" t="str">
            <v>مشرف شدات معدنيه</v>
          </cell>
          <cell r="F1711">
            <v>44863</v>
          </cell>
          <cell r="G1711" t="str">
            <v>Permanent</v>
          </cell>
          <cell r="H1711">
            <v>34223</v>
          </cell>
          <cell r="I1711">
            <v>29309112602798</v>
          </cell>
          <cell r="J1711">
            <v>32</v>
          </cell>
          <cell r="K1711">
            <v>15070</v>
          </cell>
          <cell r="M1711" t="str">
            <v>المنتزة - الاسكندرية</v>
          </cell>
        </row>
        <row r="1712">
          <cell r="A1712" t="str">
            <v>009229</v>
          </cell>
          <cell r="B1712">
            <v>9229</v>
          </cell>
          <cell r="C1712" t="str">
            <v>اسماء رضا رمضان العزب عبدالجواد</v>
          </cell>
          <cell r="D1712" t="str">
            <v>مكتب القاهره للتصميمات - مشروع المطاف</v>
          </cell>
          <cell r="E1712" t="str">
            <v>مهندس اول حصر</v>
          </cell>
          <cell r="F1712">
            <v>44866</v>
          </cell>
          <cell r="G1712" t="str">
            <v>Permanent</v>
          </cell>
          <cell r="H1712">
            <v>34202</v>
          </cell>
          <cell r="I1712">
            <v>29308211700321</v>
          </cell>
          <cell r="J1712">
            <v>32</v>
          </cell>
          <cell r="K1712">
            <v>16700</v>
          </cell>
          <cell r="M1712" t="str">
            <v>بركة السبع - المنوفية</v>
          </cell>
        </row>
        <row r="1713">
          <cell r="A1713" t="str">
            <v>009231</v>
          </cell>
          <cell r="B1713">
            <v>9231</v>
          </cell>
          <cell r="C1713" t="str">
            <v>محمد احمد نافع نافع ابوالنجا</v>
          </cell>
          <cell r="D1713" t="str">
            <v>الحديقة المركزيه CP-B02 - المرحلة الأولى</v>
          </cell>
          <cell r="E1713" t="str">
            <v>سائق - درجه اولى</v>
          </cell>
          <cell r="F1713">
            <v>44866</v>
          </cell>
          <cell r="G1713" t="str">
            <v>Permanent</v>
          </cell>
          <cell r="H1713">
            <v>35700</v>
          </cell>
          <cell r="I1713">
            <v>29709271200836</v>
          </cell>
          <cell r="J1713">
            <v>28</v>
          </cell>
          <cell r="K1713">
            <v>9080</v>
          </cell>
          <cell r="M1713" t="str">
            <v>ميت غمر - الدقهلية</v>
          </cell>
        </row>
        <row r="1714">
          <cell r="A1714" t="str">
            <v>009232</v>
          </cell>
          <cell r="B1714">
            <v>9232</v>
          </cell>
          <cell r="C1714" t="str">
            <v>محمد سالمان سليم سلمان</v>
          </cell>
          <cell r="D1714" t="str">
            <v>بالعاصمة الادارية الجديدة R5 الحى السكنى</v>
          </cell>
          <cell r="E1714" t="str">
            <v>سائق سيارة قلاب</v>
          </cell>
          <cell r="F1714">
            <v>44870</v>
          </cell>
          <cell r="G1714" t="str">
            <v>Permanent</v>
          </cell>
          <cell r="H1714">
            <v>33756</v>
          </cell>
          <cell r="I1714">
            <v>29206010105354</v>
          </cell>
          <cell r="J1714">
            <v>34</v>
          </cell>
          <cell r="K1714">
            <v>11860</v>
          </cell>
          <cell r="M1714" t="str">
            <v>التبين - القاهرة</v>
          </cell>
        </row>
        <row r="1715">
          <cell r="A1715" t="str">
            <v>009233</v>
          </cell>
          <cell r="B1715">
            <v>9233</v>
          </cell>
          <cell r="C1715" t="str">
            <v>احمد فايز فهمى محمد</v>
          </cell>
          <cell r="D1715" t="str">
            <v>المول التجارى - Fifth Square</v>
          </cell>
          <cell r="E1715" t="str">
            <v>مشرف شدات معدنيه</v>
          </cell>
          <cell r="F1715">
            <v>44870</v>
          </cell>
          <cell r="G1715" t="str">
            <v>Permanent</v>
          </cell>
          <cell r="H1715">
            <v>29522</v>
          </cell>
          <cell r="I1715">
            <v>28010282100453</v>
          </cell>
          <cell r="J1715">
            <v>45</v>
          </cell>
          <cell r="K1715">
            <v>13250</v>
          </cell>
          <cell r="M1715" t="str">
            <v>العياط - الجيزة</v>
          </cell>
        </row>
        <row r="1716">
          <cell r="A1716" t="str">
            <v>009234</v>
          </cell>
          <cell r="B1716">
            <v>9234</v>
          </cell>
          <cell r="C1716" t="str">
            <v>احمد احمد حسن احمد القاضى</v>
          </cell>
          <cell r="D1716" t="str">
            <v>ادارة الزراعه-مشروع CP -المرحلة الثانيه</v>
          </cell>
          <cell r="E1716" t="str">
            <v>فنى اول زراعة</v>
          </cell>
          <cell r="F1716">
            <v>44870</v>
          </cell>
          <cell r="G1716" t="str">
            <v>Permanent</v>
          </cell>
          <cell r="H1716">
            <v>31494</v>
          </cell>
          <cell r="I1716">
            <v>28403231401875</v>
          </cell>
          <cell r="J1716">
            <v>42</v>
          </cell>
          <cell r="K1716">
            <v>10000</v>
          </cell>
          <cell r="M1716" t="str">
            <v>القناطر الخيرية - القليوبية</v>
          </cell>
        </row>
        <row r="1717">
          <cell r="A1717" t="str">
            <v>009236</v>
          </cell>
          <cell r="B1717">
            <v>9236</v>
          </cell>
          <cell r="C1717" t="str">
            <v>احمد السيد احمد السيد</v>
          </cell>
          <cell r="D1717" t="str">
            <v>بالعاصمة الادارية الجديدة R5 الحى السكنى</v>
          </cell>
          <cell r="E1717" t="str">
            <v>مساعد فنى ميكانيكا - معدات</v>
          </cell>
          <cell r="F1717">
            <v>44870</v>
          </cell>
          <cell r="G1717" t="str">
            <v>Permanent</v>
          </cell>
          <cell r="H1717">
            <v>36216</v>
          </cell>
          <cell r="I1717">
            <v>29902251700454</v>
          </cell>
          <cell r="J1717">
            <v>27</v>
          </cell>
          <cell r="K1717">
            <v>8650</v>
          </cell>
          <cell r="M1717" t="str">
            <v>قويسنا - المنوفية</v>
          </cell>
        </row>
        <row r="1718">
          <cell r="A1718" t="str">
            <v>009241</v>
          </cell>
          <cell r="B1718">
            <v>9241</v>
          </cell>
          <cell r="C1718" t="str">
            <v>محمود خالد محمود عزالعرب</v>
          </cell>
          <cell r="D1718" t="str">
            <v>بالعاصمة الادارية الجديدة R5 الحى السكنى</v>
          </cell>
          <cell r="E1718" t="str">
            <v>مهندس اول تنفيذ - ميكانيكا</v>
          </cell>
          <cell r="F1718">
            <v>44877</v>
          </cell>
          <cell r="G1718" t="str">
            <v>Permanent</v>
          </cell>
          <cell r="H1718">
            <v>34881</v>
          </cell>
          <cell r="I1718">
            <v>29507012506216</v>
          </cell>
          <cell r="J1718">
            <v>31</v>
          </cell>
          <cell r="K1718">
            <v>16700</v>
          </cell>
          <cell r="M1718" t="str">
            <v>ابو تيج - اسيوط</v>
          </cell>
        </row>
        <row r="1719">
          <cell r="A1719" t="str">
            <v>009244</v>
          </cell>
          <cell r="B1719">
            <v>9244</v>
          </cell>
          <cell r="C1719" t="str">
            <v>هاجر صديق عزالدين صديق</v>
          </cell>
          <cell r="D1719" t="str">
            <v>مكتب القاهره للتصميمات - مشروع المطاف</v>
          </cell>
          <cell r="E1719" t="str">
            <v>مهندس حصر</v>
          </cell>
          <cell r="F1719">
            <v>44878</v>
          </cell>
          <cell r="G1719" t="str">
            <v>Permanent</v>
          </cell>
          <cell r="H1719">
            <v>36267</v>
          </cell>
          <cell r="I1719">
            <v>29904170101486</v>
          </cell>
          <cell r="J1719">
            <v>27</v>
          </cell>
          <cell r="K1719">
            <v>16700</v>
          </cell>
          <cell r="M1719" t="str">
            <v>الشيخ زايد - القاهرة</v>
          </cell>
        </row>
        <row r="1720">
          <cell r="A1720" t="str">
            <v>009246</v>
          </cell>
          <cell r="B1720">
            <v>9246</v>
          </cell>
          <cell r="C1720" t="str">
            <v>محمد مجدى عبدالمقصود صاوى فوده</v>
          </cell>
          <cell r="D1720" t="str">
            <v>مكتب القاهره للتصميمات - مشروع المصاطب</v>
          </cell>
          <cell r="E1720" t="str">
            <v>مهندس مكتب فنى - ميكانيكا</v>
          </cell>
          <cell r="F1720">
            <v>44878</v>
          </cell>
          <cell r="G1720" t="str">
            <v>Permanent</v>
          </cell>
          <cell r="H1720">
            <v>35886</v>
          </cell>
          <cell r="I1720">
            <v>29804011405151</v>
          </cell>
          <cell r="J1720">
            <v>28</v>
          </cell>
          <cell r="K1720">
            <v>16700</v>
          </cell>
          <cell r="M1720" t="str">
            <v>القناطر الخيرية - القليوبية</v>
          </cell>
        </row>
        <row r="1721">
          <cell r="A1721" t="str">
            <v>009256</v>
          </cell>
          <cell r="B1721">
            <v>9256</v>
          </cell>
          <cell r="C1721" t="str">
            <v>السيد صبرى السيد عبدالقوى</v>
          </cell>
          <cell r="D1721" t="str">
            <v>الحديقة المركزيه CP-B02 - المرحلة الأولى</v>
          </cell>
          <cell r="E1721" t="str">
            <v>سائق - درجه اولى</v>
          </cell>
          <cell r="F1721">
            <v>44881</v>
          </cell>
          <cell r="G1721" t="str">
            <v>Permanent</v>
          </cell>
          <cell r="H1721">
            <v>33725</v>
          </cell>
          <cell r="I1721">
            <v>29205011902413</v>
          </cell>
          <cell r="J1721">
            <v>34</v>
          </cell>
          <cell r="K1721">
            <v>10030</v>
          </cell>
          <cell r="M1721" t="str">
            <v>ابو صوير - الاسماعيلية</v>
          </cell>
        </row>
        <row r="1722">
          <cell r="A1722" t="str">
            <v>009257</v>
          </cell>
          <cell r="B1722">
            <v>9257</v>
          </cell>
          <cell r="C1722" t="str">
            <v>احمد محمد عبدربه رمضان</v>
          </cell>
          <cell r="D1722" t="str">
            <v>بالعاصمة الادارية الجديدة R5 الحى السكنى</v>
          </cell>
          <cell r="E1722" t="str">
            <v>مهندس ممتاز تنفيذ - ميكانيكا</v>
          </cell>
          <cell r="F1722">
            <v>44885</v>
          </cell>
          <cell r="G1722" t="str">
            <v>Permanent</v>
          </cell>
          <cell r="H1722">
            <v>33212</v>
          </cell>
          <cell r="I1722">
            <v>29012050100372</v>
          </cell>
          <cell r="J1722">
            <v>35</v>
          </cell>
          <cell r="K1722">
            <v>16700</v>
          </cell>
          <cell r="M1722" t="str">
            <v>الظاهر - القاهرة</v>
          </cell>
        </row>
        <row r="1723">
          <cell r="A1723" t="str">
            <v>009260</v>
          </cell>
          <cell r="B1723">
            <v>9260</v>
          </cell>
          <cell r="C1723" t="str">
            <v>احمد محمد حسن محمد عبدالرحمن</v>
          </cell>
          <cell r="D1723" t="str">
            <v xml:space="preserve">KFSCمدينة الملك فهد الرياضية بالرياض </v>
          </cell>
          <cell r="E1723" t="str">
            <v>مهندس مكتب فنى - انشائى</v>
          </cell>
          <cell r="F1723">
            <v>44885</v>
          </cell>
          <cell r="G1723" t="str">
            <v>Permanent</v>
          </cell>
          <cell r="H1723">
            <v>35569</v>
          </cell>
          <cell r="I1723">
            <v>29705191200058</v>
          </cell>
          <cell r="J1723">
            <v>29</v>
          </cell>
          <cell r="K1723">
            <v>16700</v>
          </cell>
          <cell r="M1723" t="str">
            <v>المنصورة اول - الدقهلية</v>
          </cell>
        </row>
        <row r="1724">
          <cell r="A1724" t="str">
            <v>009262</v>
          </cell>
          <cell r="B1724">
            <v>9262</v>
          </cell>
          <cell r="C1724" t="str">
            <v>بسنت احمد عثمان محمد كاشف</v>
          </cell>
          <cell r="D1724" t="str">
            <v>مكتب القاهره للتصميمات - مشروع المطاف</v>
          </cell>
          <cell r="E1724" t="str">
            <v xml:space="preserve">مهندس مكتب فنى - انشائى  </v>
          </cell>
          <cell r="F1724">
            <v>44885</v>
          </cell>
          <cell r="G1724" t="str">
            <v>Permanent</v>
          </cell>
          <cell r="H1724">
            <v>35842</v>
          </cell>
          <cell r="I1724">
            <v>29802160100549</v>
          </cell>
          <cell r="J1724">
            <v>28</v>
          </cell>
          <cell r="K1724">
            <v>16700</v>
          </cell>
          <cell r="M1724" t="str">
            <v>الظاهر - القاهرة</v>
          </cell>
        </row>
        <row r="1725">
          <cell r="A1725" t="str">
            <v>009264</v>
          </cell>
          <cell r="B1725">
            <v>9264</v>
          </cell>
          <cell r="C1725" t="str">
            <v>نهله رافت عبدالمقصود صاوى فوده</v>
          </cell>
          <cell r="D1725" t="str">
            <v>مكتب القاهره للتصميمات - مشروع المطاف</v>
          </cell>
          <cell r="E1725" t="str">
            <v xml:space="preserve">مهندس اول مكتب فنى معمارى </v>
          </cell>
          <cell r="F1725">
            <v>44885</v>
          </cell>
          <cell r="G1725" t="str">
            <v>Permanent</v>
          </cell>
          <cell r="H1725">
            <v>34608</v>
          </cell>
          <cell r="I1725">
            <v>29410011407202</v>
          </cell>
          <cell r="J1725">
            <v>31</v>
          </cell>
          <cell r="K1725">
            <v>16700</v>
          </cell>
          <cell r="M1725" t="str">
            <v>الدقى - الجيزة</v>
          </cell>
        </row>
        <row r="1726">
          <cell r="A1726" t="str">
            <v>009265</v>
          </cell>
          <cell r="B1726">
            <v>9265</v>
          </cell>
          <cell r="C1726" t="str">
            <v>محمد جمال محمد عبدالمجيد خفاجى</v>
          </cell>
          <cell r="D1726" t="str">
            <v>مكتب القاهره للتصميمات - مشروع المطاف</v>
          </cell>
          <cell r="E1726" t="str">
            <v>مهندس مكتب فنى - كهرباء</v>
          </cell>
          <cell r="F1726">
            <v>44885</v>
          </cell>
          <cell r="G1726" t="str">
            <v>Permanent</v>
          </cell>
          <cell r="H1726">
            <v>35625</v>
          </cell>
          <cell r="I1726">
            <v>29707141401977</v>
          </cell>
          <cell r="J1726">
            <v>29</v>
          </cell>
          <cell r="K1726">
            <v>16700</v>
          </cell>
          <cell r="M1726" t="str">
            <v>شبين القناطر - القليوبية</v>
          </cell>
        </row>
        <row r="1727">
          <cell r="A1727" t="str">
            <v>009268</v>
          </cell>
          <cell r="B1727">
            <v>9268</v>
          </cell>
          <cell r="C1727" t="str">
            <v>محمد مصطفى عبدالمنعم الحناوى</v>
          </cell>
          <cell r="D1727" t="str">
            <v>بالعاصمة الادارية الجديدة R5 الحى السكنى</v>
          </cell>
          <cell r="E1727" t="str">
            <v>فرد اول امن</v>
          </cell>
          <cell r="F1727">
            <v>44886</v>
          </cell>
          <cell r="G1727" t="str">
            <v>Permanent</v>
          </cell>
          <cell r="H1727">
            <v>35490</v>
          </cell>
          <cell r="I1727">
            <v>29703011206417</v>
          </cell>
          <cell r="J1727">
            <v>29</v>
          </cell>
          <cell r="K1727">
            <v>7650</v>
          </cell>
          <cell r="M1727" t="str">
            <v>اجا - الدقهلية</v>
          </cell>
        </row>
        <row r="1728">
          <cell r="A1728" t="str">
            <v>009269</v>
          </cell>
          <cell r="B1728">
            <v>9269</v>
          </cell>
          <cell r="C1728" t="str">
            <v>سيد شعبان سيد عبدالسلام</v>
          </cell>
          <cell r="D1728" t="str">
            <v>المول التجارى - Fifth Square</v>
          </cell>
          <cell r="E1728" t="str">
            <v>فرد امن</v>
          </cell>
          <cell r="F1728">
            <v>44886</v>
          </cell>
          <cell r="G1728" t="str">
            <v>Permanent</v>
          </cell>
          <cell r="H1728">
            <v>30885</v>
          </cell>
          <cell r="I1728">
            <v>28407222301431</v>
          </cell>
          <cell r="J1728">
            <v>42</v>
          </cell>
          <cell r="K1728">
            <v>7240</v>
          </cell>
          <cell r="M1728" t="str">
            <v>سنورس - الفيوم</v>
          </cell>
        </row>
        <row r="1729">
          <cell r="A1729" t="str">
            <v>009270</v>
          </cell>
          <cell r="B1729">
            <v>9270</v>
          </cell>
          <cell r="C1729" t="str">
            <v>محمد عبده حسين عبدالموجود</v>
          </cell>
          <cell r="D1729" t="str">
            <v>Mar Bay</v>
          </cell>
          <cell r="E1729" t="str">
            <v>مساعد مساح</v>
          </cell>
          <cell r="F1729">
            <v>44887</v>
          </cell>
          <cell r="G1729" t="str">
            <v>Permanent</v>
          </cell>
          <cell r="H1729">
            <v>37458</v>
          </cell>
          <cell r="I1729">
            <v>30207212502993</v>
          </cell>
          <cell r="J1729">
            <v>24</v>
          </cell>
          <cell r="K1729">
            <v>10430</v>
          </cell>
          <cell r="M1729" t="str">
            <v>اسيوط - اسيوط</v>
          </cell>
        </row>
        <row r="1730">
          <cell r="A1730" t="str">
            <v>009273</v>
          </cell>
          <cell r="B1730">
            <v>9273</v>
          </cell>
          <cell r="C1730" t="str">
            <v>يوسف محمد عبدالحميد عبدالعاطى</v>
          </cell>
          <cell r="D1730" t="str">
            <v>Fifth Square</v>
          </cell>
          <cell r="E1730" t="str">
            <v>مهندس تنفيذ</v>
          </cell>
          <cell r="F1730">
            <v>44887</v>
          </cell>
          <cell r="G1730" t="str">
            <v>Permanent</v>
          </cell>
          <cell r="H1730">
            <v>36197</v>
          </cell>
          <cell r="I1730">
            <v>29902062302774</v>
          </cell>
          <cell r="J1730">
            <v>27</v>
          </cell>
          <cell r="K1730">
            <v>16700</v>
          </cell>
          <cell r="M1730" t="str">
            <v>طامية - الفيوم</v>
          </cell>
        </row>
        <row r="1731">
          <cell r="A1731" t="str">
            <v>009277</v>
          </cell>
          <cell r="B1731">
            <v>9277</v>
          </cell>
          <cell r="C1731" t="str">
            <v>نهال احمد فوزى طه متولى</v>
          </cell>
          <cell r="D1731" t="str">
            <v>مكتب القاهره للتصميمات - مشروع المصاطب</v>
          </cell>
          <cell r="E1731" t="str">
            <v>مهندس مكتب فنى - ميكانيكا</v>
          </cell>
          <cell r="F1731">
            <v>44892</v>
          </cell>
          <cell r="G1731" t="str">
            <v>Permanent</v>
          </cell>
          <cell r="H1731">
            <v>35584</v>
          </cell>
          <cell r="I1731">
            <v>29706031900301</v>
          </cell>
          <cell r="J1731">
            <v>29</v>
          </cell>
          <cell r="K1731">
            <v>16700</v>
          </cell>
          <cell r="M1731" t="str">
            <v>الاسماعيلية - الاسماعيلية</v>
          </cell>
        </row>
        <row r="1732">
          <cell r="A1732" t="str">
            <v>009280</v>
          </cell>
          <cell r="B1732">
            <v>9280</v>
          </cell>
          <cell r="C1732" t="str">
            <v>عبدالعزيز عطيه عبدالعزيز محمود</v>
          </cell>
          <cell r="D1732" t="str">
            <v>Lake Residence</v>
          </cell>
          <cell r="E1732" t="str">
            <v>فرد اول امن</v>
          </cell>
          <cell r="F1732">
            <v>44893</v>
          </cell>
          <cell r="G1732" t="str">
            <v>Permanent</v>
          </cell>
          <cell r="H1732">
            <v>32795</v>
          </cell>
          <cell r="I1732">
            <v>28910142402574</v>
          </cell>
          <cell r="J1732">
            <v>36</v>
          </cell>
          <cell r="K1732">
            <v>7650</v>
          </cell>
          <cell r="M1732" t="str">
            <v>المنيا - المنيا</v>
          </cell>
        </row>
        <row r="1733">
          <cell r="A1733" t="str">
            <v>009283</v>
          </cell>
          <cell r="B1733">
            <v>9283</v>
          </cell>
          <cell r="C1733" t="str">
            <v>احمد عادل حسن على فرج</v>
          </cell>
          <cell r="D1733" t="str">
            <v>Lake Residence</v>
          </cell>
          <cell r="E1733" t="str">
            <v>محاسب اول مخازن</v>
          </cell>
          <cell r="F1733">
            <v>44894</v>
          </cell>
          <cell r="G1733" t="str">
            <v>Permanent</v>
          </cell>
          <cell r="H1733">
            <v>35747</v>
          </cell>
          <cell r="I1733">
            <v>29711132102735</v>
          </cell>
          <cell r="J1733">
            <v>28</v>
          </cell>
          <cell r="K1733">
            <v>14400</v>
          </cell>
          <cell r="M1733" t="str">
            <v>امبابة - الجيزة</v>
          </cell>
        </row>
        <row r="1734">
          <cell r="A1734" t="str">
            <v>009284</v>
          </cell>
          <cell r="B1734">
            <v>9284</v>
          </cell>
          <cell r="C1734" t="str">
            <v>حسين حلمى حامد ابوطالب</v>
          </cell>
          <cell r="D1734" t="str">
            <v>MAR VILLE - NEW ZAYED</v>
          </cell>
          <cell r="E1734" t="str">
            <v>سائق - درجه اولى</v>
          </cell>
          <cell r="F1734">
            <v>44894</v>
          </cell>
          <cell r="G1734" t="str">
            <v>Permanent</v>
          </cell>
          <cell r="H1734">
            <v>31826</v>
          </cell>
          <cell r="I1734">
            <v>28702180101896</v>
          </cell>
          <cell r="J1734">
            <v>39</v>
          </cell>
          <cell r="K1734">
            <v>10000</v>
          </cell>
          <cell r="M1734" t="str">
            <v>الزيتون - القاهرة</v>
          </cell>
        </row>
        <row r="1735">
          <cell r="A1735" t="str">
            <v>009285</v>
          </cell>
          <cell r="B1735">
            <v>9285</v>
          </cell>
          <cell r="C1735" t="str">
            <v>عماد حمدى بدرى عبدالله</v>
          </cell>
          <cell r="D1735" t="str">
            <v>المول التجارى - Fifth Square</v>
          </cell>
          <cell r="E1735" t="str">
            <v>موظف خدمات اداريه (B)</v>
          </cell>
          <cell r="F1735">
            <v>44894</v>
          </cell>
          <cell r="G1735" t="str">
            <v>Permanent</v>
          </cell>
          <cell r="H1735">
            <v>36230</v>
          </cell>
          <cell r="I1735">
            <v>29903112500994</v>
          </cell>
          <cell r="J1735">
            <v>27</v>
          </cell>
          <cell r="K1735">
            <v>7660</v>
          </cell>
          <cell r="M1735" t="str">
            <v>ابو تيج - اسيوط</v>
          </cell>
        </row>
        <row r="1736">
          <cell r="A1736" t="str">
            <v>009286</v>
          </cell>
          <cell r="B1736">
            <v>9286</v>
          </cell>
          <cell r="C1736" t="str">
            <v>محمد رجب على ابراهيم</v>
          </cell>
          <cell r="D1736" t="str">
            <v>Mar Bay</v>
          </cell>
          <cell r="E1736" t="str">
            <v>موظف اول خدمات اداريه (A)</v>
          </cell>
          <cell r="F1736">
            <v>44898</v>
          </cell>
          <cell r="G1736" t="str">
            <v>Permanent</v>
          </cell>
          <cell r="H1736">
            <v>34153</v>
          </cell>
          <cell r="I1736">
            <v>29307031302177</v>
          </cell>
          <cell r="J1736">
            <v>33</v>
          </cell>
          <cell r="K1736">
            <v>9460</v>
          </cell>
          <cell r="M1736" t="str">
            <v>ههيا - الشرقية</v>
          </cell>
        </row>
        <row r="1737">
          <cell r="A1737" t="str">
            <v>009287</v>
          </cell>
          <cell r="B1737">
            <v>9287</v>
          </cell>
          <cell r="C1737" t="str">
            <v>احمد السيد عبدالخالق محمد مرسى</v>
          </cell>
          <cell r="D1737" t="str">
            <v>بالعاصمة الادارية الجديدة R5 الحى السكنى</v>
          </cell>
          <cell r="E1737" t="str">
            <v>مساعد امين مخازن</v>
          </cell>
          <cell r="F1737">
            <v>44898</v>
          </cell>
          <cell r="G1737" t="str">
            <v>Permanent</v>
          </cell>
          <cell r="H1737">
            <v>34983</v>
          </cell>
          <cell r="I1737">
            <v>29510111200251</v>
          </cell>
          <cell r="J1737">
            <v>30</v>
          </cell>
          <cell r="K1737">
            <v>10070</v>
          </cell>
          <cell r="M1737" t="str">
            <v>ميت غمر - الدقهلية</v>
          </cell>
        </row>
        <row r="1738">
          <cell r="A1738" t="str">
            <v>009290</v>
          </cell>
          <cell r="B1738">
            <v>9290</v>
          </cell>
          <cell r="C1738" t="str">
            <v>محمد محروس مصطفى سليمان</v>
          </cell>
          <cell r="D1738" t="str">
            <v>Mar Bay</v>
          </cell>
          <cell r="E1738" t="str">
            <v>فنى اول سلامة وصحة مهنية</v>
          </cell>
          <cell r="F1738">
            <v>44898</v>
          </cell>
          <cell r="G1738" t="str">
            <v>Permanent</v>
          </cell>
          <cell r="H1738">
            <v>35643</v>
          </cell>
          <cell r="I1738">
            <v>29708011317814</v>
          </cell>
          <cell r="J1738">
            <v>28</v>
          </cell>
          <cell r="K1738">
            <v>10040</v>
          </cell>
          <cell r="M1738" t="str">
            <v>ههيا - الشرقية</v>
          </cell>
        </row>
        <row r="1739">
          <cell r="A1739" t="str">
            <v>009298</v>
          </cell>
          <cell r="B1739">
            <v>9298</v>
          </cell>
          <cell r="C1739" t="str">
            <v>جوده شريف جوده عبدالله الحارونى</v>
          </cell>
          <cell r="D1739" t="str">
            <v>بالعاصمة الادارية الجديدة R5 الحى السكنى</v>
          </cell>
          <cell r="E1739" t="str">
            <v>سائق لودر زاحف</v>
          </cell>
          <cell r="F1739">
            <v>44905</v>
          </cell>
          <cell r="G1739" t="str">
            <v>Permanent</v>
          </cell>
          <cell r="H1739">
            <v>35036</v>
          </cell>
          <cell r="I1739">
            <v>29512031202019</v>
          </cell>
          <cell r="J1739">
            <v>30</v>
          </cell>
          <cell r="K1739">
            <v>10080</v>
          </cell>
          <cell r="M1739" t="str">
            <v>ميت غمر - الدقهلية</v>
          </cell>
        </row>
        <row r="1740">
          <cell r="A1740" t="str">
            <v>009299</v>
          </cell>
          <cell r="B1740">
            <v>9299</v>
          </cell>
          <cell r="C1740" t="str">
            <v>عبدالحميد محمد عبدالحميد محمد</v>
          </cell>
          <cell r="D1740" t="str">
            <v>الادارة العامة للمعلومات والنظم</v>
          </cell>
          <cell r="E1740" t="str">
            <v>اخصائى دعم فنى</v>
          </cell>
          <cell r="F1740">
            <v>44905</v>
          </cell>
          <cell r="G1740" t="str">
            <v>Permanent</v>
          </cell>
          <cell r="H1740">
            <v>36295</v>
          </cell>
          <cell r="I1740">
            <v>29905150100056</v>
          </cell>
          <cell r="J1740">
            <v>27</v>
          </cell>
          <cell r="K1740">
            <v>10940</v>
          </cell>
          <cell r="M1740" t="str">
            <v>روض الفرج - القاهرة</v>
          </cell>
        </row>
        <row r="1741">
          <cell r="A1741" t="str">
            <v>009302</v>
          </cell>
          <cell r="B1741">
            <v>9302</v>
          </cell>
          <cell r="C1741" t="str">
            <v>عبدالعظيم علاء عيسى سيد</v>
          </cell>
          <cell r="D1741" t="str">
            <v>المول التجارى - Fifth Square</v>
          </cell>
          <cell r="E1741" t="str">
            <v>موظف اول خدمات اداريه (B)</v>
          </cell>
          <cell r="F1741">
            <v>44907</v>
          </cell>
          <cell r="G1741" t="str">
            <v>Permanent</v>
          </cell>
          <cell r="H1741">
            <v>35921</v>
          </cell>
          <cell r="I1741">
            <v>29805062501577</v>
          </cell>
          <cell r="J1741">
            <v>28</v>
          </cell>
          <cell r="K1741">
            <v>7400</v>
          </cell>
          <cell r="M1741" t="str">
            <v>ابو تيج - اسيوط</v>
          </cell>
        </row>
        <row r="1742">
          <cell r="A1742" t="str">
            <v>009304</v>
          </cell>
          <cell r="B1742">
            <v>9304</v>
          </cell>
          <cell r="C1742" t="str">
            <v>فادى اسحاق موريس مسعود</v>
          </cell>
          <cell r="D1742" t="str">
            <v>MAR VILLE - NEW ZAYED</v>
          </cell>
          <cell r="E1742" t="str">
            <v>مهندس اول صيانة معدات</v>
          </cell>
          <cell r="F1742">
            <v>44912</v>
          </cell>
          <cell r="G1742" t="str">
            <v>Permanent</v>
          </cell>
          <cell r="H1742">
            <v>34824</v>
          </cell>
          <cell r="I1742">
            <v>29505052400612</v>
          </cell>
          <cell r="J1742">
            <v>31</v>
          </cell>
          <cell r="K1742">
            <v>16700</v>
          </cell>
          <cell r="M1742" t="str">
            <v>ملوى - المنيا</v>
          </cell>
        </row>
        <row r="1743">
          <cell r="A1743" t="str">
            <v>009305</v>
          </cell>
          <cell r="B1743">
            <v>9305</v>
          </cell>
          <cell r="C1743" t="str">
            <v>عماد رمضان احمد السيد عطيه</v>
          </cell>
          <cell r="D1743" t="str">
            <v>MarVille -  Sales Center</v>
          </cell>
          <cell r="E1743" t="str">
            <v>موظف خدمات اداريه (A)</v>
          </cell>
          <cell r="F1743">
            <v>44913</v>
          </cell>
          <cell r="G1743" t="str">
            <v>Permanent</v>
          </cell>
          <cell r="H1743">
            <v>28256</v>
          </cell>
          <cell r="I1743">
            <v>27705111700473</v>
          </cell>
          <cell r="J1743">
            <v>49</v>
          </cell>
          <cell r="K1743">
            <v>8150</v>
          </cell>
          <cell r="M1743" t="str">
            <v>اشمون - المنوفية</v>
          </cell>
        </row>
        <row r="1744">
          <cell r="A1744" t="str">
            <v>009307</v>
          </cell>
          <cell r="B1744">
            <v>9307</v>
          </cell>
          <cell r="C1744" t="str">
            <v>احمد الحسينى علوانى محمد</v>
          </cell>
          <cell r="D1744" t="str">
            <v>Fifth Square</v>
          </cell>
          <cell r="E1744" t="str">
            <v>فرد اول امن</v>
          </cell>
          <cell r="F1744">
            <v>44914</v>
          </cell>
          <cell r="G1744" t="str">
            <v>Permanent</v>
          </cell>
          <cell r="H1744">
            <v>29646</v>
          </cell>
          <cell r="I1744">
            <v>28103012301374</v>
          </cell>
          <cell r="J1744">
            <v>45</v>
          </cell>
          <cell r="K1744">
            <v>7690</v>
          </cell>
          <cell r="M1744" t="str">
            <v>اول الفيوم - الفيوم</v>
          </cell>
        </row>
        <row r="1745">
          <cell r="A1745" t="str">
            <v>009311</v>
          </cell>
          <cell r="B1745">
            <v>9311</v>
          </cell>
          <cell r="C1745" t="str">
            <v>ابراهيم عبدالفتاح عبدالرحمن البحراوى</v>
          </cell>
          <cell r="D1745" t="str">
            <v>بالعاصمة الادارية الجديدة R5 الحى السكنى</v>
          </cell>
          <cell r="E1745" t="str">
            <v>فرد اول امن</v>
          </cell>
          <cell r="F1745">
            <v>44917</v>
          </cell>
          <cell r="G1745" t="str">
            <v>Permanent</v>
          </cell>
          <cell r="H1745">
            <v>29318</v>
          </cell>
          <cell r="I1745">
            <v>28004071200231</v>
          </cell>
          <cell r="J1745">
            <v>46</v>
          </cell>
          <cell r="K1745">
            <v>8120</v>
          </cell>
          <cell r="M1745" t="str">
            <v>أجا - الدقهلية</v>
          </cell>
        </row>
        <row r="1746">
          <cell r="A1746" t="str">
            <v>009313</v>
          </cell>
          <cell r="B1746">
            <v>9313</v>
          </cell>
          <cell r="C1746" t="str">
            <v>عمر ممدوح احمد محمد</v>
          </cell>
          <cell r="D1746" t="str">
            <v>ادارة تنفيذ اعمال الكهروميكانيكا - الادارة</v>
          </cell>
          <cell r="E1746" t="str">
            <v>مهندس ممتاز مكتب فنى - كهرباء</v>
          </cell>
          <cell r="F1746">
            <v>44927</v>
          </cell>
          <cell r="G1746" t="str">
            <v>Permanent</v>
          </cell>
          <cell r="H1746">
            <v>34119</v>
          </cell>
          <cell r="I1746">
            <v>29305308800355</v>
          </cell>
          <cell r="J1746">
            <v>33</v>
          </cell>
          <cell r="K1746">
            <v>16700</v>
          </cell>
          <cell r="M1746" t="str">
            <v>حلوان - القاهرة</v>
          </cell>
        </row>
        <row r="1747">
          <cell r="A1747" t="str">
            <v>009314</v>
          </cell>
          <cell r="B1747">
            <v>9314</v>
          </cell>
          <cell r="C1747" t="str">
            <v>محمد محمود عبدالبارى حسين</v>
          </cell>
          <cell r="D1747" t="str">
            <v>مكتب القاهره للتصميمات - مشروع المطاف</v>
          </cell>
          <cell r="E1747" t="str">
            <v>مهندس اول حصر</v>
          </cell>
          <cell r="F1747">
            <v>44927</v>
          </cell>
          <cell r="G1747" t="str">
            <v>Permanent</v>
          </cell>
          <cell r="H1747">
            <v>32487</v>
          </cell>
          <cell r="I1747">
            <v>28812101403319</v>
          </cell>
          <cell r="J1747">
            <v>37</v>
          </cell>
          <cell r="K1747">
            <v>16700</v>
          </cell>
          <cell r="M1747" t="str">
            <v>القناطر الخيرية - القليوبية</v>
          </cell>
        </row>
        <row r="1748">
          <cell r="A1748" t="str">
            <v>009318</v>
          </cell>
          <cell r="B1748">
            <v>9318</v>
          </cell>
          <cell r="C1748" t="str">
            <v>حسن محمد عبدالعزيز محمد</v>
          </cell>
          <cell r="D1748" t="str">
            <v>بالعاصمة الادارية الجديدة R5 الحى السكنى</v>
          </cell>
          <cell r="E1748" t="str">
            <v>فرد امن</v>
          </cell>
          <cell r="F1748">
            <v>44931</v>
          </cell>
          <cell r="G1748" t="str">
            <v>Permanent</v>
          </cell>
          <cell r="H1748">
            <v>33026</v>
          </cell>
          <cell r="I1748">
            <v>29006022800938</v>
          </cell>
          <cell r="J1748">
            <v>36</v>
          </cell>
          <cell r="K1748">
            <v>7040</v>
          </cell>
          <cell r="M1748" t="str">
            <v>كوم امبو - اسوان</v>
          </cell>
        </row>
        <row r="1749">
          <cell r="A1749" t="str">
            <v>009320</v>
          </cell>
          <cell r="B1749">
            <v>9320</v>
          </cell>
          <cell r="C1749" t="str">
            <v>السيد نصر احمد خليل</v>
          </cell>
          <cell r="D1749" t="str">
            <v>بالعاصمة الادارية الجديدة R5 الحى السكنى</v>
          </cell>
          <cell r="E1749" t="str">
            <v>مشرف امن</v>
          </cell>
          <cell r="F1749">
            <v>44938</v>
          </cell>
          <cell r="G1749" t="str">
            <v>Permanent</v>
          </cell>
          <cell r="H1749">
            <v>27080</v>
          </cell>
          <cell r="I1749">
            <v>27402201301796</v>
          </cell>
          <cell r="J1749">
            <v>52</v>
          </cell>
          <cell r="K1749">
            <v>11790</v>
          </cell>
          <cell r="M1749" t="str">
            <v>منيا القمح - الشرقية</v>
          </cell>
        </row>
        <row r="1750">
          <cell r="A1750" t="str">
            <v>009324</v>
          </cell>
          <cell r="B1750">
            <v>9324</v>
          </cell>
          <cell r="C1750" t="str">
            <v>احمد محمد الشحات احمد الصباغ</v>
          </cell>
          <cell r="D1750" t="str">
            <v>مستشفى ناصر العام - بنى سويف</v>
          </cell>
          <cell r="E1750" t="str">
            <v>مشرف اول امن</v>
          </cell>
          <cell r="F1750">
            <v>44927</v>
          </cell>
          <cell r="G1750" t="str">
            <v>Permanent</v>
          </cell>
          <cell r="H1750">
            <v>32721</v>
          </cell>
          <cell r="I1750">
            <v>28908011214999</v>
          </cell>
          <cell r="J1750">
            <v>36</v>
          </cell>
          <cell r="K1750">
            <v>10960</v>
          </cell>
          <cell r="M1750" t="str">
            <v>اجا - الدقهلية</v>
          </cell>
        </row>
        <row r="1751">
          <cell r="A1751" t="str">
            <v>009328</v>
          </cell>
          <cell r="B1751">
            <v>9328</v>
          </cell>
          <cell r="C1751" t="str">
            <v>عبدالله عادل محمد محمد شلبى</v>
          </cell>
          <cell r="D1751" t="str">
            <v xml:space="preserve">KFSCمدينة الملك فهد الرياضية بالرياض </v>
          </cell>
          <cell r="E1751" t="str">
            <v>مهندس مكتب فنى - ميكانيكا</v>
          </cell>
          <cell r="F1751">
            <v>44955</v>
          </cell>
          <cell r="G1751" t="str">
            <v>Permanent</v>
          </cell>
          <cell r="H1751">
            <v>35805</v>
          </cell>
          <cell r="I1751">
            <v>29801101404317</v>
          </cell>
          <cell r="J1751">
            <v>28</v>
          </cell>
          <cell r="K1751">
            <v>16700</v>
          </cell>
          <cell r="M1751" t="str">
            <v>القناطر الخيرية - القليوبية</v>
          </cell>
        </row>
        <row r="1752">
          <cell r="A1752" t="str">
            <v>009329</v>
          </cell>
          <cell r="B1752">
            <v>9329</v>
          </cell>
          <cell r="C1752" t="str">
            <v>عبدالرحمن اسامه محمد محمد</v>
          </cell>
          <cell r="D1752" t="str">
            <v>المول التجارى - Fifth Square</v>
          </cell>
          <cell r="E1752" t="str">
            <v>مشغل ونش ارضي</v>
          </cell>
          <cell r="F1752">
            <v>44955</v>
          </cell>
          <cell r="G1752" t="str">
            <v>Permanent</v>
          </cell>
          <cell r="H1752">
            <v>34977</v>
          </cell>
          <cell r="I1752">
            <v>29510050101093</v>
          </cell>
          <cell r="J1752">
            <v>30</v>
          </cell>
          <cell r="K1752">
            <v>12410</v>
          </cell>
          <cell r="M1752" t="str">
            <v>البدرشين - الجيزة</v>
          </cell>
        </row>
        <row r="1753">
          <cell r="A1753" t="str">
            <v>009330</v>
          </cell>
          <cell r="B1753">
            <v>9330</v>
          </cell>
          <cell r="C1753" t="str">
            <v>عبدالله عطيه اسماعيل عطيه</v>
          </cell>
          <cell r="D1753" t="str">
            <v>GRC UNIT</v>
          </cell>
          <cell r="E1753" t="str">
            <v>سكرتير تنفيذى</v>
          </cell>
          <cell r="F1753">
            <v>44955</v>
          </cell>
          <cell r="G1753" t="str">
            <v>Permanent</v>
          </cell>
          <cell r="H1753">
            <v>28957</v>
          </cell>
          <cell r="I1753">
            <v>27904121201451</v>
          </cell>
          <cell r="J1753">
            <v>47</v>
          </cell>
          <cell r="K1753">
            <v>16640</v>
          </cell>
          <cell r="M1753" t="str">
            <v>شبرا الخيمة ثان - القليوبية</v>
          </cell>
        </row>
        <row r="1754">
          <cell r="A1754" t="str">
            <v>009331</v>
          </cell>
          <cell r="B1754">
            <v>9331</v>
          </cell>
          <cell r="C1754" t="str">
            <v>محمد عبدالباسط امين عبدالسلام محمد</v>
          </cell>
          <cell r="D1754" t="str">
            <v>الادارة العامة للمعلومات والنظم</v>
          </cell>
          <cell r="E1754" t="str">
            <v>اخصائى اول دعم فنى</v>
          </cell>
          <cell r="F1754">
            <v>44961</v>
          </cell>
          <cell r="G1754" t="str">
            <v>Permanent</v>
          </cell>
          <cell r="H1754">
            <v>35473</v>
          </cell>
          <cell r="I1754">
            <v>29702121400212</v>
          </cell>
          <cell r="J1754">
            <v>29</v>
          </cell>
          <cell r="K1754">
            <v>16700</v>
          </cell>
          <cell r="M1754" t="str">
            <v>بنها - القليوبية</v>
          </cell>
        </row>
        <row r="1755">
          <cell r="A1755" t="str">
            <v>009334</v>
          </cell>
          <cell r="B1755">
            <v>9334</v>
          </cell>
          <cell r="C1755" t="str">
            <v>مينا ماهر ادوارد عازر</v>
          </cell>
          <cell r="D1755" t="str">
            <v>GRC UNIT</v>
          </cell>
          <cell r="E1755" t="str">
            <v>مهندس ممتاز تنفيذ</v>
          </cell>
          <cell r="F1755">
            <v>44968</v>
          </cell>
          <cell r="G1755" t="str">
            <v>Permanent</v>
          </cell>
          <cell r="H1755">
            <v>34037</v>
          </cell>
          <cell r="I1755">
            <v>29303091400253</v>
          </cell>
          <cell r="J1755">
            <v>33</v>
          </cell>
          <cell r="K1755">
            <v>16700</v>
          </cell>
          <cell r="M1755" t="str">
            <v>قليوب - القليوبية</v>
          </cell>
        </row>
        <row r="1756">
          <cell r="A1756" t="str">
            <v>009338</v>
          </cell>
          <cell r="B1756">
            <v>9338</v>
          </cell>
          <cell r="C1756" t="str">
            <v>مصطفى محمد محمد العزب</v>
          </cell>
          <cell r="D1756" t="str">
            <v>Mar Bay</v>
          </cell>
          <cell r="E1756" t="str">
            <v>فنى اول سلامة وصحة مهنية</v>
          </cell>
          <cell r="F1756">
            <v>44977</v>
          </cell>
          <cell r="G1756" t="str">
            <v>Permanent</v>
          </cell>
          <cell r="H1756">
            <v>29759</v>
          </cell>
          <cell r="I1756">
            <v>28106221200436</v>
          </cell>
          <cell r="J1756">
            <v>45</v>
          </cell>
          <cell r="K1756">
            <v>9560</v>
          </cell>
          <cell r="M1756" t="str">
            <v>ميت غمر - الدقهلية</v>
          </cell>
        </row>
        <row r="1757">
          <cell r="A1757" t="str">
            <v>009339</v>
          </cell>
          <cell r="B1757">
            <v>9339</v>
          </cell>
          <cell r="C1757" t="str">
            <v>احمد محمد العزب حسن</v>
          </cell>
          <cell r="D1757" t="str">
            <v>بالعاصمة الادارية الجديدة R5 الحى السكنى</v>
          </cell>
          <cell r="E1757" t="str">
            <v>فرد امن</v>
          </cell>
          <cell r="F1757">
            <v>44977</v>
          </cell>
          <cell r="G1757" t="str">
            <v>Permanent</v>
          </cell>
          <cell r="H1757">
            <v>32472</v>
          </cell>
          <cell r="I1757">
            <v>28811251200479</v>
          </cell>
          <cell r="J1757">
            <v>37</v>
          </cell>
          <cell r="K1757">
            <v>7040</v>
          </cell>
          <cell r="M1757" t="str">
            <v>ميت غمر - الدقهلية</v>
          </cell>
        </row>
        <row r="1758">
          <cell r="A1758" t="str">
            <v>009340</v>
          </cell>
          <cell r="B1758">
            <v>9340</v>
          </cell>
          <cell r="C1758" t="str">
            <v>محمد ايمن ابراهيم سالم حسين غنيم</v>
          </cell>
          <cell r="D1758" t="str">
            <v>بالعاصمة الادارية الجديدة R5 الحى السكنى</v>
          </cell>
          <cell r="E1758" t="str">
            <v>فرد امن</v>
          </cell>
          <cell r="F1758">
            <v>44977</v>
          </cell>
          <cell r="G1758" t="str">
            <v>Permanent</v>
          </cell>
          <cell r="H1758">
            <v>36800</v>
          </cell>
          <cell r="I1758">
            <v>30010011312993</v>
          </cell>
          <cell r="J1758">
            <v>25</v>
          </cell>
          <cell r="K1758">
            <v>6780</v>
          </cell>
          <cell r="M1758" t="str">
            <v>ههيا - الشرقية</v>
          </cell>
        </row>
        <row r="1759">
          <cell r="A1759" t="str">
            <v>009342</v>
          </cell>
          <cell r="B1759">
            <v>9342</v>
          </cell>
          <cell r="C1759" t="str">
            <v>اسلام مصطفى عبدالمنعم موسى الحناوى</v>
          </cell>
          <cell r="D1759" t="str">
            <v>بالعاصمة الادارية الجديدة R5 الحى السكنى</v>
          </cell>
          <cell r="E1759" t="str">
            <v>فرد امن</v>
          </cell>
          <cell r="F1759">
            <v>44977</v>
          </cell>
          <cell r="G1759" t="str">
            <v>Permanent</v>
          </cell>
          <cell r="H1759">
            <v>34186</v>
          </cell>
          <cell r="I1759">
            <v>29308051202272</v>
          </cell>
          <cell r="J1759">
            <v>32</v>
          </cell>
          <cell r="K1759">
            <v>7040</v>
          </cell>
          <cell r="M1759" t="str">
            <v>اجا - الدقهلية</v>
          </cell>
        </row>
        <row r="1760">
          <cell r="A1760" t="str">
            <v>009343</v>
          </cell>
          <cell r="B1760">
            <v>9343</v>
          </cell>
          <cell r="C1760" t="str">
            <v>ياسر رمضان محمد رجب</v>
          </cell>
          <cell r="D1760" t="str">
            <v>بالعاصمة الادارية الجديدة R5 الحى السكنى</v>
          </cell>
          <cell r="E1760" t="str">
            <v>فرد امن</v>
          </cell>
          <cell r="F1760">
            <v>44979</v>
          </cell>
          <cell r="G1760" t="str">
            <v>Permanent</v>
          </cell>
          <cell r="H1760">
            <v>35612</v>
          </cell>
          <cell r="I1760">
            <v>29707012310574</v>
          </cell>
          <cell r="J1760">
            <v>29</v>
          </cell>
          <cell r="K1760">
            <v>6810</v>
          </cell>
          <cell r="M1760" t="str">
            <v>سنورس - الفيوم</v>
          </cell>
        </row>
        <row r="1761">
          <cell r="A1761" t="str">
            <v>009346</v>
          </cell>
          <cell r="B1761">
            <v>9346</v>
          </cell>
          <cell r="C1761" t="str">
            <v>احمد عاطف محمد الطاهر</v>
          </cell>
          <cell r="D1761" t="str">
            <v>المول التجارى - Fifth Square</v>
          </cell>
          <cell r="E1761" t="str">
            <v>فنى ممتاز سلامة وصحة مهنية</v>
          </cell>
          <cell r="F1761">
            <v>44986</v>
          </cell>
          <cell r="G1761" t="str">
            <v>Permanent</v>
          </cell>
          <cell r="H1761">
            <v>30181</v>
          </cell>
          <cell r="I1761">
            <v>28208182103271</v>
          </cell>
          <cell r="J1761">
            <v>43</v>
          </cell>
          <cell r="K1761">
            <v>10520</v>
          </cell>
          <cell r="M1761" t="str">
            <v>امبابة - الجيزة</v>
          </cell>
        </row>
        <row r="1762">
          <cell r="A1762" t="str">
            <v>009347</v>
          </cell>
          <cell r="B1762">
            <v>9347</v>
          </cell>
          <cell r="C1762" t="str">
            <v>محمد سامى سعد ابراهيم بركات</v>
          </cell>
          <cell r="D1762" t="str">
            <v>بالعاصمة الادارية الجديدة R5 الحى السكنى</v>
          </cell>
          <cell r="E1762" t="str">
            <v>فنى ممتاز سلامة وصحة مهنية</v>
          </cell>
          <cell r="F1762">
            <v>44986</v>
          </cell>
          <cell r="G1762" t="str">
            <v>Permanent</v>
          </cell>
          <cell r="H1762">
            <v>31267</v>
          </cell>
          <cell r="I1762">
            <v>28508081401615</v>
          </cell>
          <cell r="J1762">
            <v>40</v>
          </cell>
          <cell r="K1762">
            <v>10520</v>
          </cell>
          <cell r="M1762" t="str">
            <v>طوخ - القليوبية</v>
          </cell>
        </row>
        <row r="1763">
          <cell r="A1763" t="str">
            <v>009348</v>
          </cell>
          <cell r="B1763">
            <v>9348</v>
          </cell>
          <cell r="C1763" t="str">
            <v>عمرو محمد عبدالحى عبدالحليم</v>
          </cell>
          <cell r="D1763" t="str">
            <v>بالعاصمة الادارية الجديدة R5 الحى السكنى</v>
          </cell>
          <cell r="E1763" t="str">
            <v>فنى ممتاز سلامة وصحة مهنية</v>
          </cell>
          <cell r="F1763">
            <v>44986</v>
          </cell>
          <cell r="G1763" t="str">
            <v>Permanent</v>
          </cell>
          <cell r="H1763">
            <v>34790</v>
          </cell>
          <cell r="I1763">
            <v>29504011300712</v>
          </cell>
          <cell r="J1763">
            <v>31</v>
          </cell>
          <cell r="K1763">
            <v>10520</v>
          </cell>
          <cell r="M1763" t="str">
            <v>الزقازيق - الشرقية</v>
          </cell>
        </row>
        <row r="1764">
          <cell r="A1764" t="str">
            <v>009350</v>
          </cell>
          <cell r="B1764">
            <v>9350</v>
          </cell>
          <cell r="C1764" t="str">
            <v>ابراهيم صالح ابراهيم حسن</v>
          </cell>
          <cell r="D1764" t="str">
            <v>حالات خاصه</v>
          </cell>
          <cell r="E1764" t="str">
            <v>موظف ادارى (ذوى الهمم)</v>
          </cell>
          <cell r="F1764">
            <v>44986</v>
          </cell>
          <cell r="G1764" t="str">
            <v>Permanent</v>
          </cell>
          <cell r="H1764">
            <v>32218</v>
          </cell>
          <cell r="I1764">
            <v>28806132402197</v>
          </cell>
          <cell r="J1764">
            <v>38</v>
          </cell>
          <cell r="K1764">
            <v>5500</v>
          </cell>
          <cell r="M1764" t="str">
            <v>مطاى - المنيا</v>
          </cell>
        </row>
        <row r="1765">
          <cell r="A1765" t="str">
            <v>009352</v>
          </cell>
          <cell r="B1765">
            <v>9352</v>
          </cell>
          <cell r="C1765" t="str">
            <v>محمود احمد زهرى احمد</v>
          </cell>
          <cell r="D1765" t="str">
            <v>مستشفى ناصر العام - بنى سويف</v>
          </cell>
          <cell r="E1765" t="str">
            <v>فنى ممتاز سلامة وصحة مهنية</v>
          </cell>
          <cell r="F1765">
            <v>44996</v>
          </cell>
          <cell r="G1765" t="str">
            <v>Permanent</v>
          </cell>
          <cell r="H1765">
            <v>34973</v>
          </cell>
          <cell r="I1765">
            <v>29510012714774</v>
          </cell>
          <cell r="J1765">
            <v>30</v>
          </cell>
          <cell r="K1765">
            <v>11840</v>
          </cell>
          <cell r="M1765" t="str">
            <v>نجع حمادى - قنا</v>
          </cell>
        </row>
        <row r="1766">
          <cell r="A1766" t="str">
            <v>009354</v>
          </cell>
          <cell r="B1766">
            <v>9354</v>
          </cell>
          <cell r="C1766" t="str">
            <v>احمد سالم سليمان خضر</v>
          </cell>
          <cell r="D1766" t="str">
            <v>بالعاصمة الادارية الجديدة R5 الحى السكنى</v>
          </cell>
          <cell r="E1766" t="str">
            <v>مشغل مان ليفت</v>
          </cell>
          <cell r="F1766">
            <v>44997</v>
          </cell>
          <cell r="G1766" t="str">
            <v>Permanent</v>
          </cell>
          <cell r="H1766">
            <v>31868</v>
          </cell>
          <cell r="I1766">
            <v>28704010109534</v>
          </cell>
          <cell r="J1766">
            <v>39</v>
          </cell>
          <cell r="K1766">
            <v>13730</v>
          </cell>
          <cell r="M1766" t="str">
            <v>التبين - القاهرة</v>
          </cell>
        </row>
        <row r="1767">
          <cell r="A1767" t="str">
            <v>009356</v>
          </cell>
          <cell r="B1767">
            <v>9356</v>
          </cell>
          <cell r="C1767" t="str">
            <v>محمد موسى السعيد الحناوى</v>
          </cell>
          <cell r="D1767" t="str">
            <v>Mar Bay</v>
          </cell>
          <cell r="E1767" t="str">
            <v>فرد امن</v>
          </cell>
          <cell r="F1767">
            <v>44998</v>
          </cell>
          <cell r="G1767" t="str">
            <v>Permanent</v>
          </cell>
          <cell r="H1767">
            <v>35651</v>
          </cell>
          <cell r="I1767">
            <v>29708091200211</v>
          </cell>
          <cell r="J1767">
            <v>28</v>
          </cell>
          <cell r="K1767">
            <v>5640</v>
          </cell>
          <cell r="M1767" t="str">
            <v>اجا - الدقهلية</v>
          </cell>
        </row>
        <row r="1768">
          <cell r="A1768" t="str">
            <v>009361</v>
          </cell>
          <cell r="B1768">
            <v>9361</v>
          </cell>
          <cell r="C1768" t="str">
            <v>احمد صلاح زكى متولى غالى</v>
          </cell>
          <cell r="D1768" t="str">
            <v>بالعاصمة الادارية الجديدة R5 الحى السكنى</v>
          </cell>
          <cell r="E1768" t="str">
            <v>مشغل مان ليفت</v>
          </cell>
          <cell r="F1768">
            <v>45005</v>
          </cell>
          <cell r="G1768" t="str">
            <v>Permanent</v>
          </cell>
          <cell r="H1768">
            <v>33870</v>
          </cell>
          <cell r="I1768">
            <v>29209231402417</v>
          </cell>
          <cell r="J1768">
            <v>33</v>
          </cell>
          <cell r="K1768">
            <v>13730</v>
          </cell>
          <cell r="M1768" t="str">
            <v>كفر شكر - القليوبية</v>
          </cell>
        </row>
        <row r="1769">
          <cell r="A1769" t="str">
            <v>009362</v>
          </cell>
          <cell r="B1769">
            <v>9362</v>
          </cell>
          <cell r="C1769" t="str">
            <v>عبده عبدالنبى قطب محمد غنيم</v>
          </cell>
          <cell r="D1769" t="str">
            <v>بالعاصمة الادارية الجديدة R5 الحى السكنى</v>
          </cell>
          <cell r="E1769" t="str">
            <v>فرد امن</v>
          </cell>
          <cell r="F1769">
            <v>45005</v>
          </cell>
          <cell r="G1769" t="str">
            <v>Permanent</v>
          </cell>
          <cell r="H1769">
            <v>34227</v>
          </cell>
          <cell r="I1769">
            <v>29309151502873</v>
          </cell>
          <cell r="J1769">
            <v>32</v>
          </cell>
          <cell r="K1769">
            <v>7240</v>
          </cell>
          <cell r="M1769" t="str">
            <v>دسوق - كفر الشيخ</v>
          </cell>
        </row>
        <row r="1770">
          <cell r="A1770" t="str">
            <v>009365</v>
          </cell>
          <cell r="B1770">
            <v>9365</v>
          </cell>
          <cell r="C1770" t="str">
            <v>اسماء يحى محمود ابوالعنين حمد</v>
          </cell>
          <cell r="D1770" t="str">
            <v>التطوير والتخطيط الاستراتيجي</v>
          </cell>
          <cell r="E1770" t="str">
            <v>نائب مدير مكتب فنى</v>
          </cell>
          <cell r="F1770">
            <v>45011</v>
          </cell>
          <cell r="G1770" t="str">
            <v>Permanent</v>
          </cell>
          <cell r="H1770">
            <v>32011</v>
          </cell>
          <cell r="I1770">
            <v>28708220201102</v>
          </cell>
          <cell r="J1770">
            <v>38</v>
          </cell>
          <cell r="K1770">
            <v>16700</v>
          </cell>
          <cell r="M1770" t="str">
            <v>اول الرمل - الاسكندرية</v>
          </cell>
        </row>
        <row r="1771">
          <cell r="A1771" t="str">
            <v>009367</v>
          </cell>
          <cell r="B1771">
            <v>9367</v>
          </cell>
          <cell r="C1771" t="str">
            <v>محمد سعيد زايد صالحين ابراهيم</v>
          </cell>
          <cell r="D1771" t="str">
            <v>الادارة العامه للموارد البشريه</v>
          </cell>
          <cell r="E1771" t="str">
            <v>مدخل بيانات</v>
          </cell>
          <cell r="F1771">
            <v>45018</v>
          </cell>
          <cell r="G1771" t="str">
            <v>Permanent</v>
          </cell>
          <cell r="H1771">
            <v>36270</v>
          </cell>
          <cell r="I1771">
            <v>29904202100738</v>
          </cell>
          <cell r="J1771">
            <v>27</v>
          </cell>
          <cell r="K1771">
            <v>8600</v>
          </cell>
          <cell r="M1771" t="str">
            <v>الصف - الجيزة</v>
          </cell>
        </row>
        <row r="1772">
          <cell r="A1772" t="str">
            <v>009374</v>
          </cell>
          <cell r="B1772">
            <v>9374</v>
          </cell>
          <cell r="C1772" t="str">
            <v>لبنى مجدى محمد ابراهيم</v>
          </cell>
          <cell r="D1772" t="str">
            <v>التسليمات واعادة البيع والتاجير</v>
          </cell>
          <cell r="E1772" t="str">
            <v>مهندس ممتاز تسليمات</v>
          </cell>
          <cell r="F1772">
            <v>45017</v>
          </cell>
          <cell r="G1772" t="str">
            <v>Permanent</v>
          </cell>
          <cell r="H1772">
            <v>33775</v>
          </cell>
          <cell r="I1772">
            <v>29206200104125</v>
          </cell>
          <cell r="J1772">
            <v>34</v>
          </cell>
          <cell r="K1772">
            <v>16700</v>
          </cell>
          <cell r="M1772" t="str">
            <v>النزهة - القاهرة</v>
          </cell>
        </row>
        <row r="1773">
          <cell r="A1773" t="str">
            <v>009380</v>
          </cell>
          <cell r="B1773">
            <v>9380</v>
          </cell>
          <cell r="C1773" t="str">
            <v>احمد طارق رمضان زكى</v>
          </cell>
          <cell r="D1773" t="str">
            <v>الادارة العامه للموارد البشريه</v>
          </cell>
          <cell r="E1773" t="str">
            <v>محاسب اول مزايا وتعويضات</v>
          </cell>
          <cell r="F1773">
            <v>45050</v>
          </cell>
          <cell r="G1773" t="str">
            <v>Permanent</v>
          </cell>
          <cell r="H1773">
            <v>34191</v>
          </cell>
          <cell r="I1773">
            <v>29308100105512</v>
          </cell>
          <cell r="J1773">
            <v>32</v>
          </cell>
          <cell r="K1773">
            <v>16700</v>
          </cell>
          <cell r="M1773" t="str">
            <v>مصر القديمة - القاهرة</v>
          </cell>
        </row>
        <row r="1774">
          <cell r="A1774" t="str">
            <v>009381</v>
          </cell>
          <cell r="B1774">
            <v>9381</v>
          </cell>
          <cell r="C1774" t="str">
            <v>محمد السيد عبدالحميد ابراهيم  عبدالرحيم وحش</v>
          </cell>
          <cell r="D1774" t="str">
            <v>مكتب القاهره للتصميمات - مشروع المطاف</v>
          </cell>
          <cell r="E1774" t="str">
            <v>مهندس مكتب فنى تكييف</v>
          </cell>
          <cell r="F1774">
            <v>45053</v>
          </cell>
          <cell r="G1774" t="str">
            <v>Permanent</v>
          </cell>
          <cell r="H1774">
            <v>34358</v>
          </cell>
          <cell r="I1774">
            <v>29401241201655</v>
          </cell>
          <cell r="J1774">
            <v>32</v>
          </cell>
          <cell r="K1774">
            <v>16700</v>
          </cell>
          <cell r="M1774" t="str">
            <v>الهرم - الجيزة</v>
          </cell>
        </row>
        <row r="1775">
          <cell r="A1775" t="str">
            <v>009385</v>
          </cell>
          <cell r="B1775">
            <v>9385</v>
          </cell>
          <cell r="C1775" t="str">
            <v>محمود محمد محمد متولى السيد واكد</v>
          </cell>
          <cell r="D1775" t="str">
            <v>الحديقة المركزيه CP-B02 - المرحلة الأولى</v>
          </cell>
          <cell r="E1775" t="str">
            <v>فرد امن</v>
          </cell>
          <cell r="F1775">
            <v>45056</v>
          </cell>
          <cell r="G1775" t="str">
            <v>Permanent</v>
          </cell>
          <cell r="H1775">
            <v>36853</v>
          </cell>
          <cell r="I1775">
            <v>30011231302774</v>
          </cell>
          <cell r="J1775">
            <v>25</v>
          </cell>
          <cell r="K1775">
            <v>7040</v>
          </cell>
          <cell r="M1775" t="str">
            <v>ههيا - الشرقية</v>
          </cell>
        </row>
        <row r="1776">
          <cell r="A1776" t="str">
            <v>009387</v>
          </cell>
          <cell r="B1776">
            <v>9387</v>
          </cell>
          <cell r="C1776" t="str">
            <v>احمد ماهر الدسوقى عطوه</v>
          </cell>
          <cell r="D1776" t="str">
            <v>تنسيق الموقع العام محور التسعين الجنوبى</v>
          </cell>
          <cell r="E1776" t="str">
            <v>امين مخازن</v>
          </cell>
          <cell r="F1776">
            <v>45059</v>
          </cell>
          <cell r="G1776" t="str">
            <v>Permanent</v>
          </cell>
          <cell r="H1776">
            <v>33631</v>
          </cell>
          <cell r="I1776">
            <v>29201280101553</v>
          </cell>
          <cell r="J1776">
            <v>34</v>
          </cell>
          <cell r="K1776">
            <v>13840</v>
          </cell>
          <cell r="M1776" t="str">
            <v>المطرية - القاهرة</v>
          </cell>
        </row>
        <row r="1777">
          <cell r="A1777" t="str">
            <v>009391</v>
          </cell>
          <cell r="B1777">
            <v>9391</v>
          </cell>
          <cell r="C1777" t="str">
            <v>على طارق على محمد محبوب</v>
          </cell>
          <cell r="D1777" t="str">
            <v>العقود وخدمة وعلاقات العملاء</v>
          </cell>
          <cell r="E1777" t="str">
            <v>senior customer relation specialist</v>
          </cell>
          <cell r="F1777">
            <v>45067</v>
          </cell>
          <cell r="G1777" t="str">
            <v>Permanent</v>
          </cell>
          <cell r="H1777">
            <v>32395</v>
          </cell>
          <cell r="I1777">
            <v>28809090104534</v>
          </cell>
          <cell r="J1777">
            <v>37</v>
          </cell>
          <cell r="K1777">
            <v>16700</v>
          </cell>
          <cell r="M1777" t="str">
            <v>مصر الجديدة - القاهرة</v>
          </cell>
        </row>
        <row r="1778">
          <cell r="A1778" t="str">
            <v>009393</v>
          </cell>
          <cell r="B1778">
            <v>9393</v>
          </cell>
          <cell r="C1778" t="str">
            <v>سيد غنيم عبدالحميد غنيم</v>
          </cell>
          <cell r="D1778" t="str">
            <v>الادارة العامه للشئون الاداريه</v>
          </cell>
          <cell r="E1778" t="str">
            <v>مندوب ادارى</v>
          </cell>
          <cell r="F1778">
            <v>45069</v>
          </cell>
          <cell r="G1778" t="str">
            <v>Permanent</v>
          </cell>
          <cell r="H1778">
            <v>26465</v>
          </cell>
          <cell r="I1778">
            <v>27206152100956</v>
          </cell>
          <cell r="J1778">
            <v>54</v>
          </cell>
          <cell r="K1778">
            <v>10960</v>
          </cell>
          <cell r="M1778" t="str">
            <v>البدرشين - الجيزة</v>
          </cell>
        </row>
        <row r="1779">
          <cell r="A1779" t="str">
            <v>009396</v>
          </cell>
          <cell r="B1779">
            <v>9396</v>
          </cell>
          <cell r="C1779" t="str">
            <v>مهند على فتحى على خلف</v>
          </cell>
          <cell r="D1779" t="str">
            <v>مكتب القاهره للتصميمات - مشروع المطاف</v>
          </cell>
          <cell r="E1779" t="str">
            <v xml:space="preserve">مهندس مكتب فنى - انشائى  </v>
          </cell>
          <cell r="F1779">
            <v>45069</v>
          </cell>
          <cell r="G1779" t="str">
            <v>Permanent</v>
          </cell>
          <cell r="H1779">
            <v>36069</v>
          </cell>
          <cell r="I1779">
            <v>29810012100613</v>
          </cell>
          <cell r="J1779">
            <v>27</v>
          </cell>
          <cell r="K1779">
            <v>16700</v>
          </cell>
          <cell r="M1779" t="str">
            <v>6اكتوبر - الجيزة</v>
          </cell>
        </row>
        <row r="1780">
          <cell r="A1780" t="str">
            <v>009397</v>
          </cell>
          <cell r="B1780">
            <v>9397</v>
          </cell>
          <cell r="C1780" t="str">
            <v>محمد عبده عزالرجال عبدالرحيم قشطه</v>
          </cell>
          <cell r="D1780" t="str">
            <v>مكتب القاهره للتصميمات - مشروع المصاطب</v>
          </cell>
          <cell r="E1780" t="str">
            <v xml:space="preserve">مهندس مكتب فنى - انشائى  </v>
          </cell>
          <cell r="F1780">
            <v>45069</v>
          </cell>
          <cell r="G1780" t="str">
            <v>Permanent</v>
          </cell>
          <cell r="H1780">
            <v>35704</v>
          </cell>
          <cell r="I1780">
            <v>29710011200695</v>
          </cell>
          <cell r="J1780">
            <v>28</v>
          </cell>
          <cell r="K1780">
            <v>16700</v>
          </cell>
          <cell r="M1780" t="str">
            <v>المنصورة اول - المنصورة</v>
          </cell>
        </row>
        <row r="1781">
          <cell r="A1781" t="str">
            <v>009398</v>
          </cell>
          <cell r="B1781">
            <v>9398</v>
          </cell>
          <cell r="C1781" t="str">
            <v>شريف محمد الشبراوى حماد</v>
          </cell>
          <cell r="D1781" t="str">
            <v>بالعاصمة الادارية الجديدة R5 الحى السكنى</v>
          </cell>
          <cell r="E1781" t="str">
            <v>فرد امن</v>
          </cell>
          <cell r="F1781">
            <v>45070</v>
          </cell>
          <cell r="G1781" t="str">
            <v>Permanent</v>
          </cell>
          <cell r="H1781">
            <v>36826</v>
          </cell>
          <cell r="I1781">
            <v>30010271402198</v>
          </cell>
          <cell r="J1781">
            <v>25</v>
          </cell>
          <cell r="K1781">
            <v>7040</v>
          </cell>
          <cell r="M1781" t="str">
            <v>ههيا - الشرقية</v>
          </cell>
        </row>
        <row r="1782">
          <cell r="A1782" t="str">
            <v>009402</v>
          </cell>
          <cell r="B1782">
            <v>9402</v>
          </cell>
          <cell r="C1782" t="str">
            <v>طه محمد عبدالعليم على</v>
          </cell>
          <cell r="D1782" t="str">
            <v>ادارة الزراعه-Fifth Square</v>
          </cell>
          <cell r="E1782" t="str">
            <v>مشرف عام زراعه</v>
          </cell>
          <cell r="F1782">
            <v>45080</v>
          </cell>
          <cell r="G1782" t="str">
            <v>Permanent</v>
          </cell>
          <cell r="H1782">
            <v>32704</v>
          </cell>
          <cell r="I1782">
            <v>28907150103798</v>
          </cell>
          <cell r="J1782">
            <v>37</v>
          </cell>
          <cell r="K1782">
            <v>16700</v>
          </cell>
          <cell r="M1782" t="str">
            <v>حلوان - القاهرة</v>
          </cell>
        </row>
        <row r="1783">
          <cell r="A1783" t="str">
            <v>009403</v>
          </cell>
          <cell r="B1783">
            <v>9403</v>
          </cell>
          <cell r="C1783" t="str">
            <v>عبدالعزيز عبدالوهاب احمد عفيفى</v>
          </cell>
          <cell r="D1783" t="str">
            <v>ادارة الزراعه-Fifth Square</v>
          </cell>
          <cell r="E1783" t="str">
            <v>مشرف عام زراعه</v>
          </cell>
          <cell r="F1783">
            <v>45080</v>
          </cell>
          <cell r="G1783" t="str">
            <v>Permanent</v>
          </cell>
          <cell r="H1783">
            <v>28800</v>
          </cell>
          <cell r="I1783">
            <v>27811061401253</v>
          </cell>
          <cell r="J1783">
            <v>47</v>
          </cell>
          <cell r="K1783">
            <v>10680</v>
          </cell>
          <cell r="M1783" t="str">
            <v>بنها - القليوبية</v>
          </cell>
        </row>
        <row r="1784">
          <cell r="A1784" t="str">
            <v>009407</v>
          </cell>
          <cell r="B1784">
            <v>9407</v>
          </cell>
          <cell r="C1784" t="str">
            <v>رنا مدحت جابر عبدالنبى</v>
          </cell>
          <cell r="D1784" t="str">
            <v>الادارة العامه للموارد البشريه</v>
          </cell>
          <cell r="E1784" t="str">
            <v>اخصائى تدريب و تطوير</v>
          </cell>
          <cell r="F1784">
            <v>45082</v>
          </cell>
          <cell r="G1784" t="str">
            <v>Permanent</v>
          </cell>
          <cell r="H1784">
            <v>36131</v>
          </cell>
          <cell r="I1784">
            <v>29812022100622</v>
          </cell>
          <cell r="J1784">
            <v>27</v>
          </cell>
          <cell r="K1784">
            <v>14110</v>
          </cell>
          <cell r="M1784" t="str">
            <v>الوراق - الجيزة</v>
          </cell>
        </row>
        <row r="1785">
          <cell r="A1785" t="str">
            <v>009410</v>
          </cell>
          <cell r="B1785">
            <v>9410</v>
          </cell>
          <cell r="C1785" t="str">
            <v>على عبدالله خلف مسعود</v>
          </cell>
          <cell r="D1785" t="str">
            <v>بالعاصمة الادارية الجديدة R5 الحى السكنى</v>
          </cell>
          <cell r="E1785" t="str">
            <v>فرد امن</v>
          </cell>
          <cell r="F1785">
            <v>45082</v>
          </cell>
          <cell r="G1785" t="str">
            <v>Permanent</v>
          </cell>
          <cell r="H1785">
            <v>36220</v>
          </cell>
          <cell r="I1785">
            <v>29903012502418</v>
          </cell>
          <cell r="J1785">
            <v>27</v>
          </cell>
          <cell r="K1785">
            <v>6780</v>
          </cell>
          <cell r="M1785" t="str">
            <v>ابو تيج - اسيوط</v>
          </cell>
        </row>
        <row r="1786">
          <cell r="A1786" t="str">
            <v>009418</v>
          </cell>
          <cell r="B1786">
            <v>9418</v>
          </cell>
          <cell r="C1786" t="str">
            <v>محمد حسن جمال محمد على النجار</v>
          </cell>
          <cell r="D1786" t="str">
            <v>الادارة المالية</v>
          </cell>
          <cell r="E1786" t="str">
            <v>محاسب حسابات العملاء</v>
          </cell>
          <cell r="F1786">
            <v>45089</v>
          </cell>
          <cell r="G1786" t="str">
            <v>Permanent</v>
          </cell>
          <cell r="H1786">
            <v>36420</v>
          </cell>
          <cell r="I1786">
            <v>29909171300719</v>
          </cell>
          <cell r="J1786">
            <v>26</v>
          </cell>
          <cell r="K1786">
            <v>15020</v>
          </cell>
          <cell r="M1786" t="str">
            <v>الزقازيق ثان - الشرقية</v>
          </cell>
        </row>
        <row r="1787">
          <cell r="A1787" t="str">
            <v>009419</v>
          </cell>
          <cell r="B1787">
            <v>9419</v>
          </cell>
          <cell r="C1787" t="str">
            <v>عماد طلعت عبدالعال محمد</v>
          </cell>
          <cell r="D1787" t="str">
            <v>بالعاصمة الادارية الجديدة R5 الحى السكنى</v>
          </cell>
          <cell r="E1787" t="str">
            <v>فرد امن</v>
          </cell>
          <cell r="F1787">
            <v>45089</v>
          </cell>
          <cell r="G1787" t="str">
            <v>Permanent</v>
          </cell>
          <cell r="H1787">
            <v>32704</v>
          </cell>
          <cell r="I1787">
            <v>28907151301453</v>
          </cell>
          <cell r="J1787">
            <v>37</v>
          </cell>
          <cell r="K1787">
            <v>7650</v>
          </cell>
          <cell r="M1787" t="str">
            <v>ابو كبير - الشرقية</v>
          </cell>
        </row>
        <row r="1788">
          <cell r="A1788" t="str">
            <v>009422</v>
          </cell>
          <cell r="B1788">
            <v>9422</v>
          </cell>
          <cell r="C1788" t="str">
            <v>على زكريا عبدالسيد على</v>
          </cell>
          <cell r="D1788" t="str">
            <v>بالعاصمة الادارية الجديدة R5 الحى السكنى</v>
          </cell>
          <cell r="E1788" t="str">
            <v>فرد امن</v>
          </cell>
          <cell r="F1788">
            <v>45089</v>
          </cell>
          <cell r="G1788" t="str">
            <v>Permanent</v>
          </cell>
          <cell r="H1788">
            <v>33512</v>
          </cell>
          <cell r="I1788">
            <v>29110012502256</v>
          </cell>
          <cell r="J1788">
            <v>34</v>
          </cell>
          <cell r="K1788">
            <v>7650</v>
          </cell>
          <cell r="M1788" t="str">
            <v>ديروط - اسيوط</v>
          </cell>
        </row>
        <row r="1789">
          <cell r="A1789" t="str">
            <v>009424</v>
          </cell>
          <cell r="B1789">
            <v>9424</v>
          </cell>
          <cell r="C1789" t="str">
            <v>محمد محمد احمد محمد على الخولى</v>
          </cell>
          <cell r="D1789" t="str">
            <v>Lake Residence</v>
          </cell>
          <cell r="E1789" t="str">
            <v>فرد امن</v>
          </cell>
          <cell r="F1789">
            <v>45089</v>
          </cell>
          <cell r="G1789" t="str">
            <v>Permanent</v>
          </cell>
          <cell r="H1789">
            <v>36281</v>
          </cell>
          <cell r="I1789">
            <v>29905011317474</v>
          </cell>
          <cell r="J1789">
            <v>27</v>
          </cell>
          <cell r="K1789">
            <v>6780</v>
          </cell>
          <cell r="M1789" t="str">
            <v>ابو كبير - الشرقية</v>
          </cell>
        </row>
        <row r="1790">
          <cell r="A1790" t="str">
            <v>009425</v>
          </cell>
          <cell r="B1790">
            <v>9425</v>
          </cell>
          <cell r="C1790" t="str">
            <v>احمد متولى محمد النبوى</v>
          </cell>
          <cell r="D1790" t="str">
            <v>Lake Residence</v>
          </cell>
          <cell r="E1790" t="str">
            <v>مشرف امن</v>
          </cell>
          <cell r="F1790">
            <v>45089</v>
          </cell>
          <cell r="G1790" t="str">
            <v>Permanent</v>
          </cell>
          <cell r="H1790">
            <v>31377</v>
          </cell>
          <cell r="I1790">
            <v>28511261300958</v>
          </cell>
          <cell r="J1790">
            <v>40</v>
          </cell>
          <cell r="K1790">
            <v>10450</v>
          </cell>
          <cell r="M1790" t="str">
            <v>ابو كبير - الشرقية</v>
          </cell>
        </row>
        <row r="1791">
          <cell r="A1791" t="str">
            <v>009429</v>
          </cell>
          <cell r="B1791">
            <v>9429</v>
          </cell>
          <cell r="C1791" t="str">
            <v>اسامه احمد محمد احمد يونس</v>
          </cell>
          <cell r="D1791" t="str">
            <v>ادارة الزراعه-Fifth Square</v>
          </cell>
          <cell r="E1791" t="str">
            <v>مهندس ممتاز شبكات رى</v>
          </cell>
          <cell r="F1791">
            <v>45116</v>
          </cell>
          <cell r="G1791" t="str">
            <v>Permanent</v>
          </cell>
          <cell r="H1791">
            <v>34007</v>
          </cell>
          <cell r="I1791">
            <v>29302071401257</v>
          </cell>
          <cell r="J1791">
            <v>33</v>
          </cell>
          <cell r="K1791">
            <v>16700</v>
          </cell>
          <cell r="M1791" t="str">
            <v>الخانكة - القليوبية</v>
          </cell>
        </row>
        <row r="1792">
          <cell r="A1792" t="str">
            <v>009435</v>
          </cell>
          <cell r="B1792">
            <v>9435</v>
          </cell>
          <cell r="C1792" t="str">
            <v>صفوت محمد سيد احمد</v>
          </cell>
          <cell r="D1792" t="str">
            <v>المول التجارى - Fifth Square</v>
          </cell>
          <cell r="E1792" t="str">
            <v>فرد اول امن</v>
          </cell>
          <cell r="F1792">
            <v>45117</v>
          </cell>
          <cell r="G1792" t="str">
            <v>Permanent</v>
          </cell>
          <cell r="H1792">
            <v>35567</v>
          </cell>
          <cell r="I1792">
            <v>29705172501659</v>
          </cell>
          <cell r="J1792">
            <v>29</v>
          </cell>
          <cell r="K1792">
            <v>8170</v>
          </cell>
          <cell r="M1792" t="str">
            <v>صدفا - اسيوط</v>
          </cell>
        </row>
        <row r="1793">
          <cell r="A1793" t="str">
            <v>009436</v>
          </cell>
          <cell r="B1793">
            <v>9436</v>
          </cell>
          <cell r="C1793" t="str">
            <v>احمد عزت عبدالفتاح شحاته مرزوق</v>
          </cell>
          <cell r="D1793" t="str">
            <v>Lake Residence</v>
          </cell>
          <cell r="E1793" t="str">
            <v>مشرف امن</v>
          </cell>
          <cell r="F1793">
            <v>45118</v>
          </cell>
          <cell r="G1793" t="str">
            <v>Permanent</v>
          </cell>
          <cell r="H1793">
            <v>35409</v>
          </cell>
          <cell r="I1793">
            <v>29612101700474</v>
          </cell>
          <cell r="J1793">
            <v>29</v>
          </cell>
          <cell r="K1793">
            <v>10480</v>
          </cell>
          <cell r="M1793" t="str">
            <v>شبين الكوم - المنوفية</v>
          </cell>
        </row>
        <row r="1794">
          <cell r="A1794" t="str">
            <v>009438</v>
          </cell>
          <cell r="B1794">
            <v>9438</v>
          </cell>
          <cell r="C1794" t="str">
            <v>محمد عبدالنبى عبدالفتاح صبيح محمد</v>
          </cell>
          <cell r="D1794" t="str">
            <v>خدمات الادارة العامه للشئون الادارية</v>
          </cell>
          <cell r="E1794" t="str">
            <v>فنى اول تكييف</v>
          </cell>
          <cell r="F1794">
            <v>45118</v>
          </cell>
          <cell r="G1794" t="str">
            <v>Permanent</v>
          </cell>
          <cell r="H1794">
            <v>36692</v>
          </cell>
          <cell r="I1794">
            <v>30006158800376</v>
          </cell>
          <cell r="J1794">
            <v>26</v>
          </cell>
          <cell r="K1794">
            <v>13140</v>
          </cell>
          <cell r="M1794" t="str">
            <v>المنتزة - الاسكندرية</v>
          </cell>
        </row>
        <row r="1795">
          <cell r="A1795" t="str">
            <v>009441</v>
          </cell>
          <cell r="B1795">
            <v>9441</v>
          </cell>
          <cell r="C1795" t="str">
            <v>عادل عبدالناصر محمد الوردى عبدالحميد قنديل</v>
          </cell>
          <cell r="D1795" t="str">
            <v>مكتب القاهره للتصميمات - مشروع المطاف</v>
          </cell>
          <cell r="E1795" t="str">
            <v xml:space="preserve">مهندس ميكانيكا (BIM) </v>
          </cell>
          <cell r="F1795">
            <v>45131</v>
          </cell>
          <cell r="G1795" t="str">
            <v>Permanent</v>
          </cell>
          <cell r="H1795">
            <v>35499</v>
          </cell>
          <cell r="I1795">
            <v>29703101200353</v>
          </cell>
          <cell r="J1795">
            <v>29</v>
          </cell>
          <cell r="K1795">
            <v>16700</v>
          </cell>
          <cell r="M1795" t="str">
            <v>ميت غمر - الدقهلية</v>
          </cell>
        </row>
        <row r="1796">
          <cell r="A1796" t="str">
            <v>009446</v>
          </cell>
          <cell r="B1796">
            <v>9446</v>
          </cell>
          <cell r="C1796" t="str">
            <v>سامح محمد جمال الدين محمد ابراهيم</v>
          </cell>
          <cell r="D1796" t="str">
            <v>المول التجارى - Fifth Square</v>
          </cell>
          <cell r="E1796" t="str">
            <v>موظف اول خدمات اداريه (A)</v>
          </cell>
          <cell r="F1796">
            <v>45131</v>
          </cell>
          <cell r="G1796" t="str">
            <v>Permanent</v>
          </cell>
          <cell r="H1796">
            <v>29174</v>
          </cell>
          <cell r="I1796">
            <v>27911151303697</v>
          </cell>
          <cell r="J1796">
            <v>46</v>
          </cell>
          <cell r="K1796">
            <v>8830</v>
          </cell>
          <cell r="M1796" t="str">
            <v>ههيا - الشرقية</v>
          </cell>
        </row>
        <row r="1797">
          <cell r="A1797" t="str">
            <v>009450</v>
          </cell>
          <cell r="B1797">
            <v>9450</v>
          </cell>
          <cell r="C1797" t="str">
            <v>عمرو ايهاب محمد يسرى احمد مرسى</v>
          </cell>
          <cell r="D1797" t="str">
            <v xml:space="preserve">KFSCمدينة الملك فهد الرياضية بالرياض </v>
          </cell>
          <cell r="E1797" t="str">
            <v>مهندس اول مكتب فنى - معماري</v>
          </cell>
          <cell r="F1797">
            <v>45139</v>
          </cell>
          <cell r="G1797" t="str">
            <v>Permanent</v>
          </cell>
          <cell r="H1797">
            <v>35840</v>
          </cell>
          <cell r="I1797">
            <v>29802141306811</v>
          </cell>
          <cell r="J1797">
            <v>28</v>
          </cell>
          <cell r="K1797">
            <v>16700</v>
          </cell>
          <cell r="M1797" t="str">
            <v>فاقوس - الشرقية</v>
          </cell>
        </row>
        <row r="1798">
          <cell r="A1798" t="str">
            <v>009454</v>
          </cell>
          <cell r="B1798">
            <v>9454</v>
          </cell>
          <cell r="C1798" t="str">
            <v>ندى احمد مصطفى محمد</v>
          </cell>
          <cell r="D1798" t="str">
            <v>مكتب القاهره للتصميمات - مشروع المطاف</v>
          </cell>
          <cell r="E1798" t="str">
            <v>مهندس اول معمارى</v>
          </cell>
          <cell r="F1798">
            <v>45144</v>
          </cell>
          <cell r="G1798" t="str">
            <v>Permanent</v>
          </cell>
          <cell r="H1798">
            <v>35674</v>
          </cell>
          <cell r="I1798">
            <v>29709010101504</v>
          </cell>
          <cell r="J1798">
            <v>28</v>
          </cell>
          <cell r="K1798">
            <v>16700</v>
          </cell>
          <cell r="M1798" t="str">
            <v>مدينة نصر - القاهرة</v>
          </cell>
        </row>
        <row r="1799">
          <cell r="A1799" t="str">
            <v>009457</v>
          </cell>
          <cell r="B1799">
            <v>9457</v>
          </cell>
          <cell r="C1799" t="str">
            <v>محمود على امين مرسى شاهين</v>
          </cell>
          <cell r="D1799" t="str">
            <v>التسليمات واعادة البيع والتاجير</v>
          </cell>
          <cell r="E1799" t="str">
            <v>اخصائى تاجير</v>
          </cell>
          <cell r="F1799">
            <v>45146</v>
          </cell>
          <cell r="G1799" t="str">
            <v>Permanent</v>
          </cell>
          <cell r="H1799">
            <v>34916</v>
          </cell>
          <cell r="I1799">
            <v>29508052103978</v>
          </cell>
          <cell r="J1799">
            <v>30</v>
          </cell>
          <cell r="K1799">
            <v>14250</v>
          </cell>
          <cell r="M1799" t="str">
            <v>النزهة - القاهرة</v>
          </cell>
        </row>
        <row r="1800">
          <cell r="A1800" t="str">
            <v>009459</v>
          </cell>
          <cell r="B1800">
            <v>9459</v>
          </cell>
          <cell r="C1800" t="str">
            <v>عمر ابراهيم محمد منصور</v>
          </cell>
          <cell r="D1800" t="str">
            <v>الادارة العامة للشئون المالية</v>
          </cell>
          <cell r="E1800" t="str">
            <v>محاسب مقاولين</v>
          </cell>
          <cell r="F1800">
            <v>45151</v>
          </cell>
          <cell r="G1800" t="str">
            <v>Permanent</v>
          </cell>
          <cell r="H1800">
            <v>36725</v>
          </cell>
          <cell r="I1800">
            <v>30007181300638</v>
          </cell>
          <cell r="J1800">
            <v>26</v>
          </cell>
          <cell r="K1800">
            <v>13570</v>
          </cell>
          <cell r="M1800" t="str">
            <v>فاقوس - الشرقية</v>
          </cell>
        </row>
        <row r="1801">
          <cell r="A1801" t="str">
            <v>009463</v>
          </cell>
          <cell r="B1801">
            <v>9463</v>
          </cell>
          <cell r="C1801" t="str">
            <v>سعيد محمد سالم محمد نصر</v>
          </cell>
          <cell r="D1801" t="str">
            <v>ادارة المعدات</v>
          </cell>
          <cell r="E1801" t="str">
            <v>فنى ممتاز تكييف</v>
          </cell>
          <cell r="F1801">
            <v>45154</v>
          </cell>
          <cell r="G1801" t="str">
            <v>Permanent</v>
          </cell>
          <cell r="H1801">
            <v>32060</v>
          </cell>
          <cell r="I1801">
            <v>28710101405471</v>
          </cell>
          <cell r="J1801">
            <v>38</v>
          </cell>
          <cell r="K1801">
            <v>13180</v>
          </cell>
          <cell r="M1801" t="str">
            <v>قليوب - القليوبية</v>
          </cell>
        </row>
        <row r="1802">
          <cell r="A1802" t="str">
            <v>009465</v>
          </cell>
          <cell r="B1802">
            <v>9465</v>
          </cell>
          <cell r="C1802" t="str">
            <v>الامير عبدالرحيم همام توفيق</v>
          </cell>
          <cell r="D1802" t="str">
            <v>GRC UNIT</v>
          </cell>
          <cell r="E1802" t="str">
            <v>سائق فوركلفت</v>
          </cell>
          <cell r="F1802">
            <v>45159</v>
          </cell>
          <cell r="G1802" t="str">
            <v>Permanent</v>
          </cell>
          <cell r="H1802">
            <v>35989</v>
          </cell>
          <cell r="I1802">
            <v>29807132701113</v>
          </cell>
          <cell r="J1802">
            <v>28</v>
          </cell>
          <cell r="K1802">
            <v>11390</v>
          </cell>
          <cell r="M1802" t="str">
            <v>نجع حمادى - قنا</v>
          </cell>
        </row>
        <row r="1803">
          <cell r="A1803" t="str">
            <v>009477</v>
          </cell>
          <cell r="B1803">
            <v>9477</v>
          </cell>
          <cell r="C1803" t="str">
            <v>محمد عصام حسن محمد ماضى</v>
          </cell>
          <cell r="D1803" t="str">
            <v>مكتب القاهره للتصميمات - مشروع المطاف</v>
          </cell>
          <cell r="E1803" t="str">
            <v>مهندس مكتب فنى - معمارى</v>
          </cell>
          <cell r="F1803">
            <v>45172</v>
          </cell>
          <cell r="G1803" t="str">
            <v>Permanent</v>
          </cell>
          <cell r="H1803">
            <v>34217</v>
          </cell>
          <cell r="I1803">
            <v>29309051603851</v>
          </cell>
          <cell r="J1803">
            <v>32</v>
          </cell>
          <cell r="K1803">
            <v>16700</v>
          </cell>
          <cell r="M1803" t="str">
            <v>الزقازيق - الشرقية</v>
          </cell>
        </row>
        <row r="1804">
          <cell r="A1804" t="str">
            <v>009479</v>
          </cell>
          <cell r="B1804">
            <v>9479</v>
          </cell>
          <cell r="C1804" t="str">
            <v>محمود عليان حشمى فواز</v>
          </cell>
          <cell r="D1804" t="str">
            <v>بالعاصمة الادارية الجديدة R5 الحى السكنى</v>
          </cell>
          <cell r="E1804" t="str">
            <v>فرد امن</v>
          </cell>
          <cell r="F1804">
            <v>45174</v>
          </cell>
          <cell r="G1804" t="str">
            <v>Permanent</v>
          </cell>
          <cell r="H1804">
            <v>36022</v>
          </cell>
          <cell r="I1804">
            <v>29808152500871</v>
          </cell>
          <cell r="J1804">
            <v>27</v>
          </cell>
          <cell r="K1804">
            <v>6780</v>
          </cell>
          <cell r="M1804" t="str">
            <v>الفتح - اسيوط</v>
          </cell>
        </row>
        <row r="1805">
          <cell r="A1805" t="str">
            <v>009480</v>
          </cell>
          <cell r="B1805">
            <v>9480</v>
          </cell>
          <cell r="C1805" t="str">
            <v>احمد ياسر فتحى عبدالواحد</v>
          </cell>
          <cell r="D1805" t="str">
            <v>ادارة تنفيذ اعمال الكهروميكانيكا - الادارة</v>
          </cell>
          <cell r="E1805" t="str">
            <v>مهندس مكتب فنى - تكييف</v>
          </cell>
          <cell r="F1805">
            <v>45179</v>
          </cell>
          <cell r="G1805" t="str">
            <v>Permanent</v>
          </cell>
          <cell r="H1805">
            <v>36563</v>
          </cell>
          <cell r="I1805">
            <v>30002072103057</v>
          </cell>
          <cell r="J1805">
            <v>26</v>
          </cell>
          <cell r="K1805">
            <v>16700</v>
          </cell>
          <cell r="M1805" t="str">
            <v>الصف - الجيزة</v>
          </cell>
        </row>
        <row r="1806">
          <cell r="A1806" t="str">
            <v>009483</v>
          </cell>
          <cell r="B1806">
            <v>9483</v>
          </cell>
          <cell r="C1806" t="str">
            <v>احمد وجيه محمد فاضل</v>
          </cell>
          <cell r="D1806" t="str">
            <v>حالات خاصه</v>
          </cell>
          <cell r="E1806" t="str">
            <v xml:space="preserve">موظف خدمات (ذوى الهمم) </v>
          </cell>
          <cell r="F1806">
            <v>45170</v>
          </cell>
          <cell r="G1806" t="str">
            <v>Permanent</v>
          </cell>
          <cell r="H1806">
            <v>35886</v>
          </cell>
          <cell r="I1806">
            <v>29804012703091</v>
          </cell>
          <cell r="J1806">
            <v>28</v>
          </cell>
          <cell r="K1806">
            <v>5500</v>
          </cell>
          <cell r="M1806" t="str">
            <v>نجع حمادى - قنا</v>
          </cell>
        </row>
        <row r="1807">
          <cell r="A1807" t="str">
            <v>009486</v>
          </cell>
          <cell r="B1807">
            <v>9486</v>
          </cell>
          <cell r="C1807" t="str">
            <v>محمد السيد محمد محمود عبدالكريم</v>
          </cell>
          <cell r="D1807" t="str">
            <v>Mar Bay</v>
          </cell>
          <cell r="E1807" t="str">
            <v>فرد امن</v>
          </cell>
          <cell r="F1807">
            <v>45187</v>
          </cell>
          <cell r="G1807" t="str">
            <v>Permanent</v>
          </cell>
          <cell r="H1807">
            <v>36397</v>
          </cell>
          <cell r="I1807">
            <v>29908251304654</v>
          </cell>
          <cell r="J1807">
            <v>26</v>
          </cell>
          <cell r="K1807">
            <v>7040</v>
          </cell>
          <cell r="M1807" t="str">
            <v>ههيا - الشرقية</v>
          </cell>
        </row>
        <row r="1808">
          <cell r="A1808" t="str">
            <v>009490</v>
          </cell>
          <cell r="B1808">
            <v>9490</v>
          </cell>
          <cell r="C1808" t="str">
            <v>السيد محمد عطيه عبدالله عطيه</v>
          </cell>
          <cell r="D1808" t="str">
            <v>خدمات الادارة العامه للشئون الادارية</v>
          </cell>
          <cell r="E1808" t="str">
            <v>موظف اول خدمات اداريه (B)</v>
          </cell>
          <cell r="F1808">
            <v>45201</v>
          </cell>
          <cell r="G1808" t="str">
            <v>Permanent</v>
          </cell>
          <cell r="H1808">
            <v>36958</v>
          </cell>
          <cell r="I1808">
            <v>30103081301075</v>
          </cell>
          <cell r="J1808">
            <v>25</v>
          </cell>
          <cell r="K1808">
            <v>8060</v>
          </cell>
          <cell r="M1808" t="str">
            <v>ههيا - الشرقية</v>
          </cell>
        </row>
        <row r="1809">
          <cell r="A1809" t="str">
            <v>009492</v>
          </cell>
          <cell r="B1809">
            <v>9492</v>
          </cell>
          <cell r="C1809" t="str">
            <v>اسامه محمد اسماعيل دويك</v>
          </cell>
          <cell r="D1809" t="str">
            <v>مكتب القاهره للتصميمات - مشروع المطاف</v>
          </cell>
          <cell r="E1809" t="str">
            <v>مهندس مكتب فنى - ميكانيكا</v>
          </cell>
          <cell r="F1809">
            <v>45207</v>
          </cell>
          <cell r="G1809" t="str">
            <v>Permanent</v>
          </cell>
          <cell r="H1809">
            <v>35441</v>
          </cell>
          <cell r="I1809">
            <v>29701111402334</v>
          </cell>
          <cell r="J1809">
            <v>29</v>
          </cell>
          <cell r="K1809">
            <v>16700</v>
          </cell>
          <cell r="M1809" t="str">
            <v>القناطر الخيرية - القليوبية</v>
          </cell>
        </row>
        <row r="1810">
          <cell r="A1810" t="str">
            <v>009493</v>
          </cell>
          <cell r="B1810">
            <v>9493</v>
          </cell>
          <cell r="C1810" t="str">
            <v>نورهان محمد عبدالقوى محمد عامر</v>
          </cell>
          <cell r="D1810" t="str">
            <v>الادارة العامة للمعلومات والنظم</v>
          </cell>
          <cell r="E1810" t="str">
            <v>اخصائى مساعد معالجه بيانات</v>
          </cell>
          <cell r="F1810">
            <v>45209</v>
          </cell>
          <cell r="G1810" t="str">
            <v>Permanent</v>
          </cell>
          <cell r="H1810">
            <v>36828</v>
          </cell>
          <cell r="I1810">
            <v>30010292103387</v>
          </cell>
          <cell r="J1810">
            <v>25</v>
          </cell>
          <cell r="K1810">
            <v>6800</v>
          </cell>
          <cell r="M1810" t="str">
            <v>ابو النمرس - الجيزة</v>
          </cell>
        </row>
        <row r="1811">
          <cell r="A1811" t="str">
            <v>009495</v>
          </cell>
          <cell r="B1811">
            <v>9495</v>
          </cell>
          <cell r="C1811" t="str">
            <v>محمد سمير يونس عبدالمولى</v>
          </cell>
          <cell r="D1811" t="str">
            <v>Lake Residence</v>
          </cell>
          <cell r="E1811" t="str">
            <v>رئيس قسم تنفيذ الاعمال الميكانيكية</v>
          </cell>
          <cell r="F1811">
            <v>45214</v>
          </cell>
          <cell r="G1811" t="str">
            <v>Permanent</v>
          </cell>
          <cell r="H1811">
            <v>32826</v>
          </cell>
          <cell r="I1811">
            <v>28911140400295</v>
          </cell>
          <cell r="J1811">
            <v>36</v>
          </cell>
          <cell r="K1811">
            <v>16700</v>
          </cell>
          <cell r="M1811" t="str">
            <v>الملاحه - السويس</v>
          </cell>
        </row>
        <row r="1812">
          <cell r="A1812" t="str">
            <v>009498</v>
          </cell>
          <cell r="B1812">
            <v>9498</v>
          </cell>
          <cell r="C1812" t="str">
            <v>احمد سعيد شوقت محمد</v>
          </cell>
          <cell r="D1812" t="str">
            <v>ادارة المعدات</v>
          </cell>
          <cell r="E1812" t="str">
            <v>سائق - درجه ثانيه</v>
          </cell>
          <cell r="F1812">
            <v>45220</v>
          </cell>
          <cell r="G1812" t="str">
            <v>Permanent</v>
          </cell>
          <cell r="H1812">
            <v>30834</v>
          </cell>
          <cell r="I1812">
            <v>28406011405977</v>
          </cell>
          <cell r="J1812">
            <v>42</v>
          </cell>
          <cell r="K1812">
            <v>9060</v>
          </cell>
          <cell r="M1812" t="str">
            <v>شبرا الخيمة - القليوبية</v>
          </cell>
        </row>
        <row r="1813">
          <cell r="A1813" t="str">
            <v>009499</v>
          </cell>
          <cell r="B1813">
            <v>9499</v>
          </cell>
          <cell r="C1813" t="str">
            <v>سعيد عبدالنبى عبدالغنى عبده</v>
          </cell>
          <cell r="D1813" t="str">
            <v>5th Square - Sales Center</v>
          </cell>
          <cell r="E1813" t="str">
            <v>موظف تشهيلات</v>
          </cell>
          <cell r="F1813">
            <v>45217</v>
          </cell>
          <cell r="G1813" t="str">
            <v>Permanent</v>
          </cell>
          <cell r="H1813">
            <v>36708</v>
          </cell>
          <cell r="I1813">
            <v>30007012112733</v>
          </cell>
          <cell r="J1813">
            <v>26</v>
          </cell>
          <cell r="K1813">
            <v>7670</v>
          </cell>
          <cell r="M1813" t="str">
            <v>البدرشين - الجيزة</v>
          </cell>
        </row>
        <row r="1814">
          <cell r="A1814" t="str">
            <v>009500</v>
          </cell>
          <cell r="B1814">
            <v>9500</v>
          </cell>
          <cell r="C1814" t="str">
            <v>محمد كمال محمد طاهر</v>
          </cell>
          <cell r="D1814" t="str">
            <v>مستشفى ناصر العام - بنى سويف</v>
          </cell>
          <cell r="E1814" t="str">
            <v>موظف خدمات اداريه (A)</v>
          </cell>
          <cell r="F1814">
            <v>45221</v>
          </cell>
          <cell r="G1814" t="str">
            <v>Permanent</v>
          </cell>
          <cell r="H1814">
            <v>34230</v>
          </cell>
          <cell r="I1814">
            <v>29309182800635</v>
          </cell>
          <cell r="J1814">
            <v>32</v>
          </cell>
          <cell r="K1814">
            <v>6180</v>
          </cell>
          <cell r="M1814" t="str">
            <v>كوم امبو - اسوان</v>
          </cell>
        </row>
        <row r="1815">
          <cell r="A1815" t="str">
            <v>009501</v>
          </cell>
          <cell r="B1815">
            <v>9501</v>
          </cell>
          <cell r="C1815" t="str">
            <v>يحيى زكريا خليل ابراهيم فيصل</v>
          </cell>
          <cell r="D1815" t="str">
            <v>المستودعات المركزيه</v>
          </cell>
          <cell r="E1815" t="str">
            <v>مشرف اول امن</v>
          </cell>
          <cell r="F1815">
            <v>45200</v>
          </cell>
          <cell r="G1815" t="str">
            <v>Permanent</v>
          </cell>
          <cell r="H1815">
            <v>25482</v>
          </cell>
          <cell r="I1815">
            <v>26910062100031</v>
          </cell>
          <cell r="J1815">
            <v>56</v>
          </cell>
          <cell r="K1815">
            <v>13410</v>
          </cell>
          <cell r="M1815" t="str">
            <v>بولاق الدكرور - الجيزة</v>
          </cell>
        </row>
        <row r="1816">
          <cell r="A1816" t="str">
            <v>009502</v>
          </cell>
          <cell r="B1816">
            <v>9502</v>
          </cell>
          <cell r="C1816" t="str">
            <v>دينا خالد محمد الانور محمد</v>
          </cell>
          <cell r="D1816" t="str">
            <v>العقود وخدمة وعلاقات العملاء</v>
          </cell>
          <cell r="E1816" t="str">
            <v>اخصائى عقود</v>
          </cell>
          <cell r="F1816">
            <v>45231</v>
          </cell>
          <cell r="G1816" t="str">
            <v>Permanent</v>
          </cell>
          <cell r="H1816">
            <v>36428</v>
          </cell>
          <cell r="I1816">
            <v>29909252107743</v>
          </cell>
          <cell r="J1816">
            <v>26</v>
          </cell>
          <cell r="K1816">
            <v>12850</v>
          </cell>
          <cell r="M1816" t="str">
            <v>مدينة نصر اول - القاهرة</v>
          </cell>
        </row>
        <row r="1817">
          <cell r="A1817" t="str">
            <v>009504</v>
          </cell>
          <cell r="B1817">
            <v>9504</v>
          </cell>
          <cell r="C1817" t="str">
            <v>عبدالحليم على على عبدالله</v>
          </cell>
          <cell r="D1817" t="str">
            <v>خدمات الادارة العامه للشئون الادارية</v>
          </cell>
          <cell r="E1817" t="str">
            <v>موظف خدمات اداريه (A)</v>
          </cell>
          <cell r="F1817">
            <v>45227</v>
          </cell>
          <cell r="G1817" t="str">
            <v>Permanent</v>
          </cell>
          <cell r="H1817">
            <v>35972</v>
          </cell>
          <cell r="I1817">
            <v>29806261400417</v>
          </cell>
          <cell r="J1817">
            <v>28</v>
          </cell>
          <cell r="K1817">
            <v>7400</v>
          </cell>
          <cell r="M1817" t="str">
            <v>شبرا الخيمة - القليوبية</v>
          </cell>
        </row>
        <row r="1818">
          <cell r="A1818" t="str">
            <v>009505</v>
          </cell>
          <cell r="B1818">
            <v>9505</v>
          </cell>
          <cell r="C1818" t="str">
            <v>حسين مصطفى حسين فضل</v>
          </cell>
          <cell r="D1818" t="str">
            <v>MAR VILLE - NEW ZAYED</v>
          </cell>
          <cell r="E1818" t="str">
            <v>سائق - درجه ثانيه</v>
          </cell>
          <cell r="F1818">
            <v>45227</v>
          </cell>
          <cell r="G1818" t="str">
            <v>Permanent</v>
          </cell>
          <cell r="H1818">
            <v>30754</v>
          </cell>
          <cell r="I1818">
            <v>28403132103391</v>
          </cell>
          <cell r="J1818">
            <v>42</v>
          </cell>
          <cell r="K1818">
            <v>9060</v>
          </cell>
          <cell r="M1818" t="str">
            <v>اوسيم - الجيزة</v>
          </cell>
        </row>
        <row r="1819">
          <cell r="A1819" t="str">
            <v>009506</v>
          </cell>
          <cell r="B1819">
            <v>9506</v>
          </cell>
          <cell r="C1819" t="str">
            <v>حسام محمد محمد محمد حسين</v>
          </cell>
          <cell r="D1819" t="str">
            <v>5th Square - Sales Center</v>
          </cell>
          <cell r="E1819" t="str">
            <v>موظف خدمات اداريه (A)</v>
          </cell>
          <cell r="F1819">
            <v>45229</v>
          </cell>
          <cell r="G1819" t="str">
            <v>Permanent</v>
          </cell>
          <cell r="H1819">
            <v>37604</v>
          </cell>
          <cell r="I1819">
            <v>30212141300492</v>
          </cell>
          <cell r="J1819">
            <v>23</v>
          </cell>
          <cell r="K1819">
            <v>8100</v>
          </cell>
          <cell r="M1819" t="str">
            <v>ههيا - الشرقية</v>
          </cell>
        </row>
        <row r="1820">
          <cell r="A1820" t="str">
            <v>009508</v>
          </cell>
          <cell r="B1820">
            <v>9508</v>
          </cell>
          <cell r="C1820" t="str">
            <v>ابوالوفا عبدالحميد ابوالوفا عبدالمولى</v>
          </cell>
          <cell r="D1820" t="str">
            <v>ادارة الزراعه-مشروع CP -المرحلة الثانيه</v>
          </cell>
          <cell r="E1820" t="str">
            <v>فنى اول زراعة</v>
          </cell>
          <cell r="F1820">
            <v>45231</v>
          </cell>
          <cell r="G1820" t="str">
            <v>Permanent</v>
          </cell>
          <cell r="H1820">
            <v>35796</v>
          </cell>
          <cell r="I1820">
            <v>29801012618354</v>
          </cell>
          <cell r="J1820">
            <v>28</v>
          </cell>
          <cell r="K1820">
            <v>10470</v>
          </cell>
          <cell r="M1820" t="str">
            <v>دار السلام - سوهاج</v>
          </cell>
        </row>
        <row r="1821">
          <cell r="A1821" t="str">
            <v>009509</v>
          </cell>
          <cell r="B1821">
            <v>9509</v>
          </cell>
          <cell r="C1821" t="str">
            <v>ايه الله خالد سعدالدين عبدالرحمن</v>
          </cell>
          <cell r="D1821" t="str">
            <v>تحويلات / تحت الاعتماد</v>
          </cell>
          <cell r="E1821" t="str">
            <v>ايقاف راتب - استقاله</v>
          </cell>
          <cell r="F1821">
            <v>45231</v>
          </cell>
          <cell r="G1821" t="str">
            <v>Permanent</v>
          </cell>
          <cell r="H1821">
            <v>35520</v>
          </cell>
          <cell r="I1821">
            <v>29703310101761</v>
          </cell>
          <cell r="J1821">
            <v>29</v>
          </cell>
          <cell r="K1821">
            <v>16700</v>
          </cell>
          <cell r="M1821" t="str">
            <v>حلوان - القاهرة</v>
          </cell>
        </row>
        <row r="1822">
          <cell r="A1822" t="str">
            <v>009513</v>
          </cell>
          <cell r="B1822">
            <v>9513</v>
          </cell>
          <cell r="C1822" t="str">
            <v>رانيا فؤاد ابراهيم مسعود</v>
          </cell>
          <cell r="D1822" t="str">
            <v>التطوير والتخطيط الاستراتيجي</v>
          </cell>
          <cell r="E1822" t="str">
            <v>Senior Design Development Manager</v>
          </cell>
          <cell r="F1822">
            <v>45235</v>
          </cell>
          <cell r="G1822" t="str">
            <v>Permanent</v>
          </cell>
          <cell r="H1822">
            <v>27081</v>
          </cell>
          <cell r="I1822">
            <v>27402218800222</v>
          </cell>
          <cell r="J1822">
            <v>52</v>
          </cell>
          <cell r="K1822">
            <v>16700</v>
          </cell>
          <cell r="M1822" t="str">
            <v>التجمع الخامس - القاهرة</v>
          </cell>
        </row>
        <row r="1823">
          <cell r="A1823" t="str">
            <v>009515</v>
          </cell>
          <cell r="B1823">
            <v>9515</v>
          </cell>
          <cell r="C1823" t="str">
            <v>شعبان محمد فتحى عبدالمولى</v>
          </cell>
          <cell r="D1823" t="str">
            <v>Mar Bay</v>
          </cell>
          <cell r="E1823" t="str">
            <v>سائق - درجه اولى</v>
          </cell>
          <cell r="F1823">
            <v>45236</v>
          </cell>
          <cell r="G1823" t="str">
            <v>Permanent</v>
          </cell>
          <cell r="H1823">
            <v>35948</v>
          </cell>
          <cell r="I1823">
            <v>28806022301551</v>
          </cell>
          <cell r="J1823">
            <v>38</v>
          </cell>
          <cell r="K1823">
            <v>9980</v>
          </cell>
          <cell r="M1823" t="str">
            <v>طامية - الفيوم</v>
          </cell>
        </row>
        <row r="1824">
          <cell r="A1824" t="str">
            <v>009517</v>
          </cell>
          <cell r="B1824">
            <v>9517</v>
          </cell>
          <cell r="C1824" t="str">
            <v>كريم عبدالرازق سيد عوض</v>
          </cell>
          <cell r="D1824" t="str">
            <v>مقر المبيعات بمول اركان بالشيخ زايد</v>
          </cell>
          <cell r="E1824" t="str">
            <v>موظف خدمات اداريه (A)</v>
          </cell>
          <cell r="F1824">
            <v>45237</v>
          </cell>
          <cell r="G1824" t="str">
            <v>Permanent</v>
          </cell>
          <cell r="H1824">
            <v>31964</v>
          </cell>
          <cell r="I1824">
            <v>28607062103954</v>
          </cell>
          <cell r="J1824">
            <v>40</v>
          </cell>
          <cell r="K1824">
            <v>7230</v>
          </cell>
          <cell r="M1824" t="str">
            <v>امبابة - الجيزة</v>
          </cell>
        </row>
        <row r="1825">
          <cell r="A1825" t="str">
            <v>009518</v>
          </cell>
          <cell r="B1825">
            <v>9518</v>
          </cell>
          <cell r="C1825" t="str">
            <v>احمد محمد زكى ابراهيم احمد</v>
          </cell>
          <cell r="D1825" t="str">
            <v>Lake Residence</v>
          </cell>
          <cell r="E1825" t="str">
            <v>مهندس ممتاز تشطيبات</v>
          </cell>
          <cell r="F1825">
            <v>45241</v>
          </cell>
          <cell r="G1825" t="str">
            <v>Permanent</v>
          </cell>
          <cell r="H1825">
            <v>34298</v>
          </cell>
          <cell r="I1825">
            <v>29311250104337</v>
          </cell>
          <cell r="J1825">
            <v>32</v>
          </cell>
          <cell r="K1825">
            <v>16700</v>
          </cell>
          <cell r="M1825" t="str">
            <v>الساحل - القاهرة</v>
          </cell>
        </row>
        <row r="1826">
          <cell r="A1826" t="str">
            <v>009520</v>
          </cell>
          <cell r="B1826">
            <v>9520</v>
          </cell>
          <cell r="C1826" t="str">
            <v>ايه ياسر احمد قرطام</v>
          </cell>
          <cell r="D1826" t="str">
            <v>مكتب القاهره للتصميمات - مشروع المطاف</v>
          </cell>
          <cell r="E1826" t="str">
            <v>مهندس مكتب فنى - كهرباء</v>
          </cell>
          <cell r="F1826">
            <v>45242</v>
          </cell>
          <cell r="G1826" t="str">
            <v>Permanent</v>
          </cell>
          <cell r="H1826">
            <v>35582</v>
          </cell>
          <cell r="I1826">
            <v>29706010109506</v>
          </cell>
          <cell r="J1826">
            <v>29</v>
          </cell>
          <cell r="K1826">
            <v>13090</v>
          </cell>
          <cell r="M1826" t="str">
            <v>السيده زينب - القاهرة</v>
          </cell>
        </row>
        <row r="1827">
          <cell r="A1827" t="str">
            <v>009521</v>
          </cell>
          <cell r="B1827">
            <v>9521</v>
          </cell>
          <cell r="C1827" t="str">
            <v>محمد شاكر موسى احمد</v>
          </cell>
          <cell r="D1827" t="str">
            <v>خدمات الادارة العامه للشئون الادارية</v>
          </cell>
          <cell r="E1827" t="str">
            <v>موظف خدمات اداريه (A)</v>
          </cell>
          <cell r="F1827">
            <v>45244</v>
          </cell>
          <cell r="G1827" t="str">
            <v>Permanent</v>
          </cell>
          <cell r="H1827">
            <v>32501</v>
          </cell>
          <cell r="I1827">
            <v>28812241400794</v>
          </cell>
          <cell r="J1827">
            <v>37</v>
          </cell>
          <cell r="K1827">
            <v>7400</v>
          </cell>
          <cell r="M1827" t="str">
            <v>امبابة - الجيزة</v>
          </cell>
        </row>
        <row r="1828">
          <cell r="A1828" t="str">
            <v>009522</v>
          </cell>
          <cell r="B1828">
            <v>9522</v>
          </cell>
          <cell r="C1828" t="str">
            <v>محمود حسين الرفاعى الرفاعى غنيم</v>
          </cell>
          <cell r="D1828" t="str">
            <v>المول التجارى - Fifth Square</v>
          </cell>
          <cell r="E1828" t="str">
            <v>مهندس ممتاز تشطيبات</v>
          </cell>
          <cell r="F1828">
            <v>45248</v>
          </cell>
          <cell r="G1828" t="str">
            <v>Permanent</v>
          </cell>
          <cell r="H1828">
            <v>34136</v>
          </cell>
          <cell r="I1828">
            <v>29306168800593</v>
          </cell>
          <cell r="J1828">
            <v>33</v>
          </cell>
          <cell r="K1828">
            <v>16700</v>
          </cell>
          <cell r="M1828" t="str">
            <v>طلخا - الدقهلية</v>
          </cell>
        </row>
        <row r="1829">
          <cell r="A1829" t="str">
            <v>009524</v>
          </cell>
          <cell r="B1829">
            <v>9524</v>
          </cell>
          <cell r="C1829" t="str">
            <v>هانى بيومى محمد العزب الشرويدى</v>
          </cell>
          <cell r="D1829" t="str">
            <v>ادارة تنفيذ اعمال الكهروميكانيكا - الادارة</v>
          </cell>
          <cell r="E1829" t="str">
            <v>سائق - درجه اولى</v>
          </cell>
          <cell r="F1829">
            <v>45250</v>
          </cell>
          <cell r="G1829" t="str">
            <v>Permanent</v>
          </cell>
          <cell r="H1829">
            <v>28647</v>
          </cell>
          <cell r="I1829">
            <v>27806061601674</v>
          </cell>
          <cell r="J1829">
            <v>48</v>
          </cell>
          <cell r="K1829">
            <v>9060</v>
          </cell>
          <cell r="M1829" t="str">
            <v>الزاوية الحمراء - القاهرة</v>
          </cell>
        </row>
        <row r="1830">
          <cell r="A1830" t="str">
            <v>009525</v>
          </cell>
          <cell r="B1830">
            <v>9525</v>
          </cell>
          <cell r="C1830" t="str">
            <v>فاروق شادى انور السيد سليم</v>
          </cell>
          <cell r="D1830" t="str">
            <v>بالعاصمة الادارية الجديدة R5 الحى السكنى</v>
          </cell>
          <cell r="E1830" t="str">
            <v>سائق لودر زاحف</v>
          </cell>
          <cell r="F1830">
            <v>45251</v>
          </cell>
          <cell r="G1830" t="str">
            <v>Permanent</v>
          </cell>
          <cell r="H1830">
            <v>33708</v>
          </cell>
          <cell r="I1830">
            <v>29204141200414</v>
          </cell>
          <cell r="J1830">
            <v>34</v>
          </cell>
          <cell r="K1830">
            <v>10520</v>
          </cell>
          <cell r="M1830" t="str">
            <v>ميت غمر - الدقهلية</v>
          </cell>
        </row>
        <row r="1831">
          <cell r="A1831" t="str">
            <v>009527</v>
          </cell>
          <cell r="B1831">
            <v>9527</v>
          </cell>
          <cell r="C1831" t="str">
            <v>عمادالدين جمال عواد عطيه</v>
          </cell>
          <cell r="D1831" t="str">
            <v>بالعاصمة الادارية الجديدة R5 الحى السكنى</v>
          </cell>
          <cell r="E1831" t="str">
            <v>مشغل مان ليفت</v>
          </cell>
          <cell r="F1831">
            <v>45251</v>
          </cell>
          <cell r="G1831" t="str">
            <v>Permanent</v>
          </cell>
          <cell r="H1831">
            <v>30099</v>
          </cell>
          <cell r="I1831">
            <v>28205281800333</v>
          </cell>
          <cell r="J1831">
            <v>44</v>
          </cell>
          <cell r="K1831">
            <v>12820</v>
          </cell>
          <cell r="M1831" t="str">
            <v>القنطره شرق - الاسماعيلية</v>
          </cell>
        </row>
        <row r="1832">
          <cell r="A1832" t="str">
            <v>009528</v>
          </cell>
          <cell r="B1832">
            <v>9528</v>
          </cell>
          <cell r="C1832" t="str">
            <v>محمد الدره جمال احمد عبدالوهاب</v>
          </cell>
          <cell r="D1832" t="str">
            <v>بالعاصمة الادارية الجديدة R5 الحى السكنى</v>
          </cell>
          <cell r="E1832" t="str">
            <v>فرد امن</v>
          </cell>
          <cell r="F1832">
            <v>45251</v>
          </cell>
          <cell r="G1832" t="str">
            <v>Permanent</v>
          </cell>
          <cell r="H1832">
            <v>36824</v>
          </cell>
          <cell r="I1832">
            <v>30010252402675</v>
          </cell>
          <cell r="J1832">
            <v>25</v>
          </cell>
          <cell r="K1832">
            <v>7040</v>
          </cell>
          <cell r="M1832" t="str">
            <v>ملوى - المنيا</v>
          </cell>
        </row>
        <row r="1833">
          <cell r="A1833" t="str">
            <v>009530</v>
          </cell>
          <cell r="B1833">
            <v>9530</v>
          </cell>
          <cell r="C1833" t="str">
            <v>مصطفى خميس سعيد عبدالسلام كريم</v>
          </cell>
          <cell r="D1833" t="str">
            <v>Lake Residence</v>
          </cell>
          <cell r="E1833" t="str">
            <v>موظف خدمات اداريه (B)</v>
          </cell>
          <cell r="F1833">
            <v>45259</v>
          </cell>
          <cell r="G1833" t="str">
            <v>Permanent</v>
          </cell>
          <cell r="H1833">
            <v>38473</v>
          </cell>
          <cell r="I1833">
            <v>30505011810011</v>
          </cell>
          <cell r="J1833">
            <v>21</v>
          </cell>
          <cell r="K1833">
            <v>5780</v>
          </cell>
          <cell r="M1833" t="str">
            <v>حوش عيسى - البحيرة</v>
          </cell>
        </row>
        <row r="1834">
          <cell r="A1834" t="str">
            <v>009532</v>
          </cell>
          <cell r="B1834">
            <v>9532</v>
          </cell>
          <cell r="C1834" t="str">
            <v>خلود عبدالحليم احمد ماهر السكرى</v>
          </cell>
          <cell r="D1834" t="str">
            <v>الادارة العامه للموارد البشريه</v>
          </cell>
          <cell r="E1834" t="str">
            <v>اخصائى شئون عاملين</v>
          </cell>
          <cell r="F1834">
            <v>45263</v>
          </cell>
          <cell r="G1834" t="str">
            <v>Permanent</v>
          </cell>
          <cell r="H1834">
            <v>35521</v>
          </cell>
          <cell r="I1834">
            <v>29704010107969</v>
          </cell>
          <cell r="J1834">
            <v>29</v>
          </cell>
          <cell r="K1834">
            <v>11010</v>
          </cell>
          <cell r="M1834" t="str">
            <v>التجمع الاول - القاهرة</v>
          </cell>
        </row>
        <row r="1835">
          <cell r="A1835" t="str">
            <v>009533</v>
          </cell>
          <cell r="B1835">
            <v>9533</v>
          </cell>
          <cell r="C1835" t="str">
            <v>محمد نبيل محمد مصطفى هلال</v>
          </cell>
          <cell r="D1835" t="str">
            <v>الادارة العامة للمشتريات والمواد</v>
          </cell>
          <cell r="E1835" t="str">
            <v>مدير ادارة مشتريات الاعمال الميكانيكية</v>
          </cell>
          <cell r="F1835">
            <v>45263</v>
          </cell>
          <cell r="G1835" t="str">
            <v>Permanent</v>
          </cell>
          <cell r="H1835">
            <v>30164</v>
          </cell>
          <cell r="I1835">
            <v>28208010200151</v>
          </cell>
          <cell r="J1835">
            <v>43</v>
          </cell>
          <cell r="K1835">
            <v>16700</v>
          </cell>
          <cell r="M1835" t="str">
            <v>الجمرك - الاسكندرية</v>
          </cell>
        </row>
        <row r="1836">
          <cell r="A1836" t="str">
            <v>009539</v>
          </cell>
          <cell r="B1836">
            <v>9539</v>
          </cell>
          <cell r="C1836" t="str">
            <v>احمد سيد خليل ابراهيم</v>
          </cell>
          <cell r="D1836" t="str">
            <v>ادارة تنفيذ اعمال الكهروميكانيكا - الادارة</v>
          </cell>
          <cell r="E1836" t="str">
            <v>رئيس قسم الدعم الفنى لاعمال التكييف</v>
          </cell>
          <cell r="F1836">
            <v>45270</v>
          </cell>
          <cell r="G1836" t="str">
            <v>Permanent</v>
          </cell>
          <cell r="H1836">
            <v>32434</v>
          </cell>
          <cell r="I1836">
            <v>28810181401611</v>
          </cell>
          <cell r="J1836">
            <v>37</v>
          </cell>
          <cell r="K1836">
            <v>16700</v>
          </cell>
          <cell r="M1836" t="str">
            <v>الخصوص - القليوبية</v>
          </cell>
        </row>
        <row r="1837">
          <cell r="A1837" t="str">
            <v>009540</v>
          </cell>
          <cell r="B1837">
            <v>9540</v>
          </cell>
          <cell r="C1837" t="str">
            <v>محمود جمال صابر السيد</v>
          </cell>
          <cell r="D1837" t="str">
            <v>بالعاصمة الادارية الجديدة R5 الحى السكنى</v>
          </cell>
          <cell r="E1837" t="str">
            <v>مساعد فنى ميكانيكا - معدات</v>
          </cell>
          <cell r="F1837">
            <v>45270</v>
          </cell>
          <cell r="G1837" t="str">
            <v>Permanent</v>
          </cell>
          <cell r="H1837">
            <v>38052</v>
          </cell>
          <cell r="I1837">
            <v>30403061700716</v>
          </cell>
          <cell r="J1837">
            <v>22</v>
          </cell>
          <cell r="K1837">
            <v>9010</v>
          </cell>
          <cell r="M1837" t="str">
            <v>قويسنا - المنوفية</v>
          </cell>
        </row>
        <row r="1838">
          <cell r="A1838" t="str">
            <v>009541</v>
          </cell>
          <cell r="B1838">
            <v>9541</v>
          </cell>
          <cell r="C1838" t="str">
            <v>مايكل مرجان صليب مرجان جرجس</v>
          </cell>
          <cell r="D1838" t="str">
            <v>المول التجارى - Fifth Square</v>
          </cell>
          <cell r="E1838" t="str">
            <v>مهندس ممتاز تشطيبات</v>
          </cell>
          <cell r="F1838">
            <v>45273</v>
          </cell>
          <cell r="G1838" t="str">
            <v>Permanent</v>
          </cell>
          <cell r="H1838">
            <v>32660</v>
          </cell>
          <cell r="I1838">
            <v>28906010205811</v>
          </cell>
          <cell r="J1838">
            <v>37</v>
          </cell>
          <cell r="K1838">
            <v>16700</v>
          </cell>
          <cell r="M1838" t="str">
            <v>المنتزه - الاسكندرية</v>
          </cell>
        </row>
        <row r="1839">
          <cell r="A1839" t="str">
            <v>009542</v>
          </cell>
          <cell r="B1839">
            <v>9542</v>
          </cell>
          <cell r="C1839" t="str">
            <v>محمد عبدالقوى فتحى بدر</v>
          </cell>
          <cell r="D1839" t="str">
            <v>MAR VILLE - NEW ZAYED</v>
          </cell>
          <cell r="E1839" t="str">
            <v>مشرف امن</v>
          </cell>
          <cell r="F1839">
            <v>45271</v>
          </cell>
          <cell r="G1839" t="str">
            <v>Permanent</v>
          </cell>
          <cell r="H1839">
            <v>36229</v>
          </cell>
          <cell r="I1839">
            <v>29903101703672</v>
          </cell>
          <cell r="J1839">
            <v>27</v>
          </cell>
          <cell r="K1839">
            <v>10410</v>
          </cell>
          <cell r="M1839" t="str">
            <v>مركز الشهداء - المنوفيه</v>
          </cell>
        </row>
        <row r="1840">
          <cell r="A1840" t="str">
            <v>009545</v>
          </cell>
          <cell r="B1840">
            <v>9545</v>
          </cell>
          <cell r="C1840" t="str">
            <v>ايهاب احمد عبدالفتاح محمود</v>
          </cell>
          <cell r="D1840" t="str">
            <v>مكتب القاهره للتصميمات - مشروع المطاف</v>
          </cell>
          <cell r="E1840" t="str">
            <v xml:space="preserve">مهندس مكتب فنى - انشائى  </v>
          </cell>
          <cell r="F1840">
            <v>45277</v>
          </cell>
          <cell r="G1840" t="str">
            <v>Permanent</v>
          </cell>
          <cell r="H1840">
            <v>35339</v>
          </cell>
          <cell r="I1840">
            <v>29610010129852</v>
          </cell>
          <cell r="J1840">
            <v>29</v>
          </cell>
          <cell r="K1840">
            <v>16700</v>
          </cell>
          <cell r="M1840" t="str">
            <v>مدينة نصر - القاهرة</v>
          </cell>
        </row>
        <row r="1841">
          <cell r="A1841" t="str">
            <v>009548</v>
          </cell>
          <cell r="B1841">
            <v>9548</v>
          </cell>
          <cell r="C1841" t="str">
            <v>احمد مجدى عبده صالح</v>
          </cell>
          <cell r="D1841" t="str">
            <v>الادارة الطبية</v>
          </cell>
          <cell r="E1841" t="str">
            <v>اخصائى ممتاز مطالبات طبية</v>
          </cell>
          <cell r="F1841">
            <v>45292</v>
          </cell>
          <cell r="G1841" t="str">
            <v>Permanent</v>
          </cell>
          <cell r="H1841">
            <v>34244</v>
          </cell>
          <cell r="I1841">
            <v>29310022102018</v>
          </cell>
          <cell r="J1841">
            <v>32</v>
          </cell>
          <cell r="K1841">
            <v>16700</v>
          </cell>
          <cell r="M1841" t="str">
            <v>الهرم - الجيزة</v>
          </cell>
        </row>
        <row r="1842">
          <cell r="A1842" t="str">
            <v>009552</v>
          </cell>
          <cell r="B1842">
            <v>9552</v>
          </cell>
          <cell r="C1842" t="str">
            <v>عمرو جمال محمد درويش</v>
          </cell>
          <cell r="D1842" t="str">
            <v>ادارة العقود</v>
          </cell>
          <cell r="E1842" t="str">
            <v>مهندس ممتاز عقود</v>
          </cell>
          <cell r="F1842">
            <v>45292</v>
          </cell>
          <cell r="G1842" t="str">
            <v>Permanent</v>
          </cell>
          <cell r="H1842">
            <v>34031</v>
          </cell>
          <cell r="I1842">
            <v>29303032101871</v>
          </cell>
          <cell r="J1842">
            <v>33</v>
          </cell>
          <cell r="K1842">
            <v>16700</v>
          </cell>
          <cell r="M1842" t="str">
            <v>6اكتوبر ثان - الجيزة</v>
          </cell>
        </row>
        <row r="1843">
          <cell r="A1843" t="str">
            <v>009553</v>
          </cell>
          <cell r="B1843">
            <v>9553</v>
          </cell>
          <cell r="C1843" t="str">
            <v>مصطفى ابراهيم حسن عبدالسلام</v>
          </cell>
          <cell r="D1843" t="str">
            <v>الادارة العامة للمعلومات والنظم</v>
          </cell>
          <cell r="E1843" t="str">
            <v>SAP FICO Lead</v>
          </cell>
          <cell r="F1843">
            <v>45292</v>
          </cell>
          <cell r="G1843" t="str">
            <v>Permanent</v>
          </cell>
          <cell r="H1843">
            <v>34410</v>
          </cell>
          <cell r="I1843">
            <v>29403170104516</v>
          </cell>
          <cell r="J1843">
            <v>32</v>
          </cell>
          <cell r="K1843">
            <v>16700</v>
          </cell>
          <cell r="M1843" t="str">
            <v>السيده زينب - القاهرة</v>
          </cell>
        </row>
        <row r="1844">
          <cell r="A1844" t="str">
            <v>009559</v>
          </cell>
          <cell r="B1844">
            <v>9559</v>
          </cell>
          <cell r="C1844" t="str">
            <v>حازم سيد حفنى حجاج</v>
          </cell>
          <cell r="D1844" t="str">
            <v>الادارة المالية</v>
          </cell>
          <cell r="E1844" t="str">
            <v>محاسب حسابات العملاء</v>
          </cell>
          <cell r="F1844">
            <v>45293</v>
          </cell>
          <cell r="G1844" t="str">
            <v>Permanent</v>
          </cell>
          <cell r="H1844">
            <v>36641</v>
          </cell>
          <cell r="I1844">
            <v>30004251401918</v>
          </cell>
          <cell r="J1844">
            <v>26</v>
          </cell>
          <cell r="K1844">
            <v>12660</v>
          </cell>
          <cell r="M1844" t="str">
            <v>الزاوية الحمراء - القاهرة</v>
          </cell>
        </row>
        <row r="1845">
          <cell r="A1845" t="str">
            <v>009560</v>
          </cell>
          <cell r="B1845">
            <v>9560</v>
          </cell>
          <cell r="C1845" t="str">
            <v>نبيل مصطفى السيد محمد محمد</v>
          </cell>
          <cell r="D1845" t="str">
            <v>5th Square - Sales Center</v>
          </cell>
          <cell r="E1845" t="str">
            <v>موظف خدمات اداريه (B)</v>
          </cell>
          <cell r="F1845">
            <v>45294</v>
          </cell>
          <cell r="G1845" t="str">
            <v>Permanent</v>
          </cell>
          <cell r="H1845">
            <v>34912</v>
          </cell>
          <cell r="I1845">
            <v>29508011323751</v>
          </cell>
          <cell r="J1845">
            <v>30</v>
          </cell>
          <cell r="K1845">
            <v>6480</v>
          </cell>
          <cell r="M1845" t="str">
            <v>ههيا - الشرقية</v>
          </cell>
        </row>
        <row r="1846">
          <cell r="A1846" t="str">
            <v>009561</v>
          </cell>
          <cell r="B1846">
            <v>9561</v>
          </cell>
          <cell r="C1846" t="str">
            <v>عبدالله عبدالله محمد هلال</v>
          </cell>
          <cell r="D1846" t="str">
            <v>المستودعات المركزيه</v>
          </cell>
          <cell r="E1846" t="str">
            <v>فرد اول امن</v>
          </cell>
          <cell r="F1846">
            <v>45292</v>
          </cell>
          <cell r="G1846" t="str">
            <v>Permanent</v>
          </cell>
          <cell r="H1846">
            <v>34700</v>
          </cell>
          <cell r="I1846">
            <v>29501011319619</v>
          </cell>
          <cell r="J1846">
            <v>31</v>
          </cell>
          <cell r="K1846">
            <v>7860</v>
          </cell>
          <cell r="M1846" t="str">
            <v>منيا القمح - الشرقية</v>
          </cell>
        </row>
        <row r="1847">
          <cell r="A1847" t="str">
            <v>009562</v>
          </cell>
          <cell r="B1847">
            <v>9562</v>
          </cell>
          <cell r="C1847" t="str">
            <v>مصطفى محمود محمد كمال الدين زهران</v>
          </cell>
          <cell r="D1847" t="str">
            <v>MAR VILLE - NEW ZAYED</v>
          </cell>
          <cell r="E1847" t="str">
            <v>اخصائى شئون اداريه</v>
          </cell>
          <cell r="F1847">
            <v>45302</v>
          </cell>
          <cell r="G1847" t="str">
            <v>Permanent</v>
          </cell>
          <cell r="H1847">
            <v>32085</v>
          </cell>
          <cell r="I1847">
            <v>28711040104193</v>
          </cell>
          <cell r="J1847">
            <v>38</v>
          </cell>
          <cell r="K1847">
            <v>12860</v>
          </cell>
          <cell r="M1847" t="str">
            <v>شبرا - القاهرة</v>
          </cell>
        </row>
        <row r="1848">
          <cell r="A1848" t="str">
            <v>009563</v>
          </cell>
          <cell r="B1848">
            <v>9563</v>
          </cell>
          <cell r="C1848" t="str">
            <v>سمير حسام سمير على السيد</v>
          </cell>
          <cell r="D1848" t="str">
            <v>ادارة المعدات</v>
          </cell>
          <cell r="E1848" t="str">
            <v>مساعد فنى ميكانيكا - معدات</v>
          </cell>
          <cell r="F1848">
            <v>45297</v>
          </cell>
          <cell r="G1848" t="str">
            <v>Permanent</v>
          </cell>
          <cell r="H1848">
            <v>37881</v>
          </cell>
          <cell r="I1848">
            <v>30309170100951</v>
          </cell>
          <cell r="J1848">
            <v>22</v>
          </cell>
          <cell r="K1848">
            <v>9890</v>
          </cell>
          <cell r="M1848" t="str">
            <v>السلام - القاهرة</v>
          </cell>
        </row>
        <row r="1849">
          <cell r="A1849" t="str">
            <v>009564</v>
          </cell>
          <cell r="B1849">
            <v>9564</v>
          </cell>
          <cell r="C1849" t="str">
            <v>احمد السيد محمد محمد مصطفى</v>
          </cell>
          <cell r="D1849" t="str">
            <v>بالعاصمة الادارية الجديدة R5 الحى السكنى</v>
          </cell>
          <cell r="E1849" t="str">
            <v>موظف خدمات اداريه (B)</v>
          </cell>
          <cell r="F1849">
            <v>45299</v>
          </cell>
          <cell r="G1849" t="str">
            <v>Permanent</v>
          </cell>
          <cell r="H1849">
            <v>35796</v>
          </cell>
          <cell r="I1849">
            <v>29801011348159</v>
          </cell>
          <cell r="J1849">
            <v>28</v>
          </cell>
          <cell r="K1849">
            <v>6480</v>
          </cell>
          <cell r="M1849" t="str">
            <v>ههيا - الشرقية</v>
          </cell>
        </row>
        <row r="1850">
          <cell r="A1850" t="str">
            <v>009566</v>
          </cell>
          <cell r="B1850">
            <v>9566</v>
          </cell>
          <cell r="C1850" t="str">
            <v>دنيا مختار عبده الزهرى</v>
          </cell>
          <cell r="D1850" t="str">
            <v>مكتب القاهره للتصميمات - مشروع المطاف</v>
          </cell>
          <cell r="E1850" t="str">
            <v>مهندس حصر</v>
          </cell>
          <cell r="F1850">
            <v>45300</v>
          </cell>
          <cell r="G1850" t="str">
            <v>Permanent</v>
          </cell>
          <cell r="H1850">
            <v>36594</v>
          </cell>
          <cell r="I1850">
            <v>30003090104687</v>
          </cell>
          <cell r="J1850">
            <v>26</v>
          </cell>
          <cell r="K1850">
            <v>16700</v>
          </cell>
          <cell r="M1850" t="str">
            <v>دار السلام - القاهرة</v>
          </cell>
        </row>
        <row r="1851">
          <cell r="A1851" t="str">
            <v>009567</v>
          </cell>
          <cell r="B1851">
            <v>9567</v>
          </cell>
          <cell r="C1851" t="str">
            <v>محمد عاطف عبدالرازق عبدالحميد</v>
          </cell>
          <cell r="D1851" t="str">
            <v>الادارة المالية</v>
          </cell>
          <cell r="E1851" t="str">
            <v>امين خزينه</v>
          </cell>
          <cell r="F1851">
            <v>45300</v>
          </cell>
          <cell r="G1851" t="str">
            <v>Permanent</v>
          </cell>
          <cell r="H1851">
            <v>32174</v>
          </cell>
          <cell r="I1851">
            <v>28802011309776</v>
          </cell>
          <cell r="J1851">
            <v>38</v>
          </cell>
          <cell r="K1851">
            <v>12720</v>
          </cell>
          <cell r="M1851" t="str">
            <v>منيا القمح - الشرقية</v>
          </cell>
        </row>
        <row r="1852">
          <cell r="A1852" t="str">
            <v>009568</v>
          </cell>
          <cell r="B1852">
            <v>9568</v>
          </cell>
          <cell r="C1852" t="str">
            <v>احمد رمزى احمد على طالب</v>
          </cell>
          <cell r="D1852" t="str">
            <v>بالعاصمة الادارية الجديدة R5 الحى السكنى</v>
          </cell>
          <cell r="E1852" t="str">
            <v>مهندس اول تنفيذ - كهرباء باور</v>
          </cell>
          <cell r="F1852">
            <v>45304</v>
          </cell>
          <cell r="G1852" t="str">
            <v>Permanent</v>
          </cell>
          <cell r="H1852">
            <v>34877</v>
          </cell>
          <cell r="I1852">
            <v>29506271201095</v>
          </cell>
          <cell r="J1852">
            <v>31</v>
          </cell>
          <cell r="K1852">
            <v>16700</v>
          </cell>
          <cell r="M1852" t="str">
            <v>بنى عبيد - الدقهلية</v>
          </cell>
        </row>
        <row r="1853">
          <cell r="A1853" t="str">
            <v>009572</v>
          </cell>
          <cell r="B1853">
            <v>9572</v>
          </cell>
          <cell r="C1853" t="str">
            <v>جمال محمد احمد عياد</v>
          </cell>
          <cell r="D1853" t="str">
            <v>Fifth Square</v>
          </cell>
          <cell r="E1853" t="str">
            <v>مشرف سكن</v>
          </cell>
          <cell r="F1853">
            <v>45312</v>
          </cell>
          <cell r="G1853" t="str">
            <v>Permanent</v>
          </cell>
          <cell r="H1853">
            <v>25711</v>
          </cell>
          <cell r="I1853">
            <v>27005231700173</v>
          </cell>
          <cell r="J1853">
            <v>56</v>
          </cell>
          <cell r="K1853">
            <v>9630</v>
          </cell>
          <cell r="M1853" t="str">
            <v>شبين الكوم - المنوفية</v>
          </cell>
        </row>
        <row r="1854">
          <cell r="A1854" t="str">
            <v>009573</v>
          </cell>
          <cell r="B1854">
            <v>9573</v>
          </cell>
          <cell r="C1854" t="str">
            <v>محمد حسام الدين عبدالبارى حموده موسى</v>
          </cell>
          <cell r="D1854" t="str">
            <v>ادارة العقود</v>
          </cell>
          <cell r="E1854" t="str">
            <v>مهندس عقود</v>
          </cell>
          <cell r="F1854">
            <v>45301</v>
          </cell>
          <cell r="G1854" t="str">
            <v>Permanent</v>
          </cell>
          <cell r="H1854">
            <v>35827</v>
          </cell>
          <cell r="I1854">
            <v>29802018800339</v>
          </cell>
          <cell r="J1854">
            <v>28</v>
          </cell>
          <cell r="K1854">
            <v>16700</v>
          </cell>
          <cell r="M1854" t="str">
            <v>6اكتوبر ثان - الجيزة</v>
          </cell>
        </row>
        <row r="1855">
          <cell r="A1855" t="str">
            <v>009576</v>
          </cell>
          <cell r="B1855">
            <v>9576</v>
          </cell>
          <cell r="C1855" t="str">
            <v>دينا مجدى محمد محب الدين مخلوف</v>
          </cell>
          <cell r="D1855" t="str">
            <v>مكتب القاهره للتصميمات - مشروع المطاف</v>
          </cell>
          <cell r="E1855" t="str">
            <v>مهندس حصر</v>
          </cell>
          <cell r="F1855">
            <v>45305</v>
          </cell>
          <cell r="G1855" t="str">
            <v>Permanent</v>
          </cell>
          <cell r="H1855">
            <v>35849</v>
          </cell>
          <cell r="I1855">
            <v>29802232103505</v>
          </cell>
          <cell r="J1855">
            <v>28</v>
          </cell>
          <cell r="K1855">
            <v>16700</v>
          </cell>
          <cell r="M1855" t="str">
            <v>البدرشين - الجيزة</v>
          </cell>
        </row>
        <row r="1856">
          <cell r="A1856" t="str">
            <v>009577</v>
          </cell>
          <cell r="B1856">
            <v>9577</v>
          </cell>
          <cell r="C1856" t="str">
            <v>يوسف لطفى لطفى رجب</v>
          </cell>
          <cell r="D1856" t="str">
            <v>تحويلات / تحت الاعتماد</v>
          </cell>
          <cell r="E1856" t="str">
            <v>ايقاف راتب - لحين صدور نتيجه التحقيقات</v>
          </cell>
          <cell r="F1856">
            <v>45305</v>
          </cell>
          <cell r="G1856" t="str">
            <v>Permanent</v>
          </cell>
          <cell r="H1856">
            <v>37333</v>
          </cell>
          <cell r="I1856">
            <v>30203180104871</v>
          </cell>
          <cell r="J1856">
            <v>24</v>
          </cell>
          <cell r="K1856">
            <v>7260</v>
          </cell>
          <cell r="M1856" t="str">
            <v>عين شمس - القاهرة</v>
          </cell>
        </row>
        <row r="1857">
          <cell r="A1857" t="str">
            <v>009581</v>
          </cell>
          <cell r="B1857">
            <v>9581</v>
          </cell>
          <cell r="C1857" t="str">
            <v>محمد ياسر شحاته محمد محمد</v>
          </cell>
          <cell r="D1857" t="str">
            <v>بالعاصمة الادارية الجديدة R5 الحى السكنى</v>
          </cell>
          <cell r="E1857" t="str">
            <v>فرد امن</v>
          </cell>
          <cell r="F1857">
            <v>45306</v>
          </cell>
          <cell r="G1857" t="str">
            <v>Permanent</v>
          </cell>
          <cell r="H1857">
            <v>38020</v>
          </cell>
          <cell r="I1857">
            <v>30402031300911</v>
          </cell>
          <cell r="J1857">
            <v>22</v>
          </cell>
          <cell r="K1857">
            <v>6770</v>
          </cell>
          <cell r="M1857" t="str">
            <v>ههيا - الشرقية</v>
          </cell>
        </row>
        <row r="1858">
          <cell r="A1858" t="str">
            <v>009582</v>
          </cell>
          <cell r="B1858">
            <v>9582</v>
          </cell>
          <cell r="C1858" t="str">
            <v>وليد احمد عبدالله عبدالمجيد عطا</v>
          </cell>
          <cell r="D1858" t="str">
            <v>بالعاصمة الادارية الجديدة R5 الحى السكنى</v>
          </cell>
          <cell r="E1858" t="str">
            <v>فرد امن</v>
          </cell>
          <cell r="F1858">
            <v>45306</v>
          </cell>
          <cell r="G1858" t="str">
            <v>Permanent</v>
          </cell>
          <cell r="H1858">
            <v>32580</v>
          </cell>
          <cell r="I1858">
            <v>28903131201791</v>
          </cell>
          <cell r="J1858">
            <v>37</v>
          </cell>
          <cell r="K1858">
            <v>7040</v>
          </cell>
          <cell r="M1858" t="str">
            <v>ميت غمر - الدقهلية</v>
          </cell>
        </row>
        <row r="1859">
          <cell r="A1859" t="str">
            <v>009583</v>
          </cell>
          <cell r="B1859">
            <v>9583</v>
          </cell>
          <cell r="C1859" t="str">
            <v>محمد منصور احمد حسين</v>
          </cell>
          <cell r="D1859" t="str">
            <v>مكتب القاهره للتصميمات - مشروع المطاف</v>
          </cell>
          <cell r="E1859" t="str">
            <v>مهندس مكتب فنى - كهرباء</v>
          </cell>
          <cell r="F1859">
            <v>45307</v>
          </cell>
          <cell r="G1859" t="str">
            <v>Permanent</v>
          </cell>
          <cell r="H1859">
            <v>36048</v>
          </cell>
          <cell r="I1859">
            <v>29809101308734</v>
          </cell>
          <cell r="J1859">
            <v>27</v>
          </cell>
          <cell r="K1859">
            <v>16700</v>
          </cell>
          <cell r="M1859" t="str">
            <v>فاقوس - الشرقية</v>
          </cell>
        </row>
        <row r="1860">
          <cell r="A1860" t="str">
            <v>009585</v>
          </cell>
          <cell r="B1860">
            <v>9585</v>
          </cell>
          <cell r="C1860" t="str">
            <v>مروان حسن ذكى حسن</v>
          </cell>
          <cell r="D1860" t="str">
            <v>مكتب القاهره للتصميمات - مشروع المطاف</v>
          </cell>
          <cell r="E1860" t="str">
            <v>مهندس مكتب فنى - كهرباء</v>
          </cell>
          <cell r="F1860">
            <v>45307</v>
          </cell>
          <cell r="G1860" t="str">
            <v>Permanent</v>
          </cell>
          <cell r="H1860">
            <v>35661</v>
          </cell>
          <cell r="I1860">
            <v>29708190102272</v>
          </cell>
          <cell r="J1860">
            <v>28</v>
          </cell>
          <cell r="K1860">
            <v>16700</v>
          </cell>
          <cell r="M1860" t="str">
            <v>حدائق القبة - القاهرة</v>
          </cell>
        </row>
        <row r="1861">
          <cell r="A1861" t="str">
            <v>009589</v>
          </cell>
          <cell r="B1861">
            <v>9589</v>
          </cell>
          <cell r="C1861" t="str">
            <v>احمد عطيه محمد احمد</v>
          </cell>
          <cell r="D1861" t="str">
            <v>بالعاصمة الادارية الجديدة R5 الحى السكنى</v>
          </cell>
          <cell r="E1861" t="str">
            <v>فرد اول امن</v>
          </cell>
          <cell r="F1861">
            <v>45292</v>
          </cell>
          <cell r="G1861" t="str">
            <v>Permanent</v>
          </cell>
          <cell r="H1861">
            <v>32387</v>
          </cell>
          <cell r="I1861">
            <v>28809012711092</v>
          </cell>
          <cell r="J1861">
            <v>37</v>
          </cell>
          <cell r="K1861">
            <v>7670</v>
          </cell>
          <cell r="M1861" t="str">
            <v>نقاده - قنا</v>
          </cell>
        </row>
        <row r="1862">
          <cell r="A1862" t="str">
            <v>009590</v>
          </cell>
          <cell r="B1862">
            <v>9590</v>
          </cell>
          <cell r="C1862" t="str">
            <v>محمد احمد محمد على الكاشف</v>
          </cell>
          <cell r="D1862" t="str">
            <v>ادارة التسويق</v>
          </cell>
          <cell r="E1862" t="str">
            <v>اخصائى تسويق</v>
          </cell>
          <cell r="F1862">
            <v>45307</v>
          </cell>
          <cell r="G1862" t="str">
            <v>Permanent</v>
          </cell>
          <cell r="H1862">
            <v>36608</v>
          </cell>
          <cell r="I1862">
            <v>30003230100954</v>
          </cell>
          <cell r="J1862">
            <v>26</v>
          </cell>
          <cell r="K1862">
            <v>12390</v>
          </cell>
          <cell r="M1862" t="str">
            <v>مدينة نصر اول - القاهرة</v>
          </cell>
        </row>
        <row r="1863">
          <cell r="A1863" t="str">
            <v>009592</v>
          </cell>
          <cell r="B1863">
            <v>9592</v>
          </cell>
          <cell r="C1863" t="str">
            <v>اسلام محمد عوده محمد دربين</v>
          </cell>
          <cell r="D1863" t="str">
            <v>ادارة المعدات</v>
          </cell>
          <cell r="E1863" t="str">
            <v>مساعد فنى ميكانيكا - معدات</v>
          </cell>
          <cell r="F1863">
            <v>45311</v>
          </cell>
          <cell r="G1863" t="str">
            <v>Permanent</v>
          </cell>
          <cell r="H1863">
            <v>37418</v>
          </cell>
          <cell r="I1863">
            <v>30206111400654</v>
          </cell>
          <cell r="J1863">
            <v>24</v>
          </cell>
          <cell r="K1863">
            <v>9890</v>
          </cell>
          <cell r="M1863" t="str">
            <v>الخانكة - القليوبية</v>
          </cell>
        </row>
        <row r="1864">
          <cell r="A1864" t="str">
            <v>009594</v>
          </cell>
          <cell r="B1864">
            <v>9594</v>
          </cell>
          <cell r="C1864" t="str">
            <v>محمود ممدوح محمود عبدالجواد غانم</v>
          </cell>
          <cell r="D1864" t="str">
            <v>MAR VILLE - NEW ZAYED</v>
          </cell>
          <cell r="E1864" t="str">
            <v>مهندس اول تنفيذ - كهرباء باور</v>
          </cell>
          <cell r="F1864">
            <v>45312</v>
          </cell>
          <cell r="G1864" t="str">
            <v>Permanent</v>
          </cell>
          <cell r="H1864">
            <v>34929</v>
          </cell>
          <cell r="I1864">
            <v>29508181700257</v>
          </cell>
          <cell r="J1864">
            <v>30</v>
          </cell>
          <cell r="K1864">
            <v>16700</v>
          </cell>
          <cell r="M1864" t="str">
            <v>6اكتوبر ثان - الجيزة</v>
          </cell>
        </row>
        <row r="1865">
          <cell r="A1865" t="str">
            <v>009596</v>
          </cell>
          <cell r="B1865">
            <v>9596</v>
          </cell>
          <cell r="C1865" t="str">
            <v>مهند مدحت محى الدين حسن</v>
          </cell>
          <cell r="D1865" t="str">
            <v>Lake Residence</v>
          </cell>
          <cell r="E1865" t="str">
            <v>مهندس مكتب فنى - معمارى</v>
          </cell>
          <cell r="F1865">
            <v>45314</v>
          </cell>
          <cell r="G1865" t="str">
            <v>Permanent</v>
          </cell>
          <cell r="H1865">
            <v>36254</v>
          </cell>
          <cell r="I1865">
            <v>29904040101174</v>
          </cell>
          <cell r="J1865">
            <v>27</v>
          </cell>
          <cell r="K1865">
            <v>16700</v>
          </cell>
          <cell r="M1865" t="str">
            <v>المقطم - القاهرة</v>
          </cell>
        </row>
        <row r="1866">
          <cell r="A1866" t="str">
            <v>009598</v>
          </cell>
          <cell r="B1866">
            <v>9598</v>
          </cell>
          <cell r="C1866" t="str">
            <v>علاء عاشور سعيد عبدالعزيز</v>
          </cell>
          <cell r="D1866" t="str">
            <v>بالعاصمة الادارية الجديدة R5 الحى السكنى</v>
          </cell>
          <cell r="E1866" t="str">
            <v>موظف خدمات اداريه (B)</v>
          </cell>
          <cell r="F1866">
            <v>45319</v>
          </cell>
          <cell r="G1866" t="str">
            <v>Permanent</v>
          </cell>
          <cell r="H1866">
            <v>36009</v>
          </cell>
          <cell r="I1866">
            <v>29808022202231</v>
          </cell>
          <cell r="J1866">
            <v>27</v>
          </cell>
          <cell r="K1866">
            <v>7620</v>
          </cell>
          <cell r="M1866" t="str">
            <v>الفشن - بنى سويف</v>
          </cell>
        </row>
        <row r="1867">
          <cell r="A1867" t="str">
            <v>009599</v>
          </cell>
          <cell r="B1867">
            <v>9599</v>
          </cell>
          <cell r="C1867" t="str">
            <v>مصطفى محمد عبدالفتاح مناع</v>
          </cell>
          <cell r="D1867" t="str">
            <v>مستشفى ناصر العام - بنى سويف</v>
          </cell>
          <cell r="E1867" t="str">
            <v>مهندس تنفيذ</v>
          </cell>
          <cell r="F1867">
            <v>45325</v>
          </cell>
          <cell r="G1867" t="str">
            <v>Permanent</v>
          </cell>
          <cell r="H1867">
            <v>36669</v>
          </cell>
          <cell r="I1867">
            <v>30005231601658</v>
          </cell>
          <cell r="J1867">
            <v>26</v>
          </cell>
          <cell r="K1867">
            <v>16700</v>
          </cell>
          <cell r="M1867" t="str">
            <v>طنطا - الغربية</v>
          </cell>
        </row>
        <row r="1868">
          <cell r="A1868" t="str">
            <v>009601</v>
          </cell>
          <cell r="B1868">
            <v>9601</v>
          </cell>
          <cell r="C1868" t="str">
            <v>محمد علاءالدين عبدالحميد عباس</v>
          </cell>
          <cell r="D1868" t="str">
            <v>مستشفى ناصر العام - بنى سويف</v>
          </cell>
          <cell r="E1868" t="str">
            <v>محاسب اول مشروع</v>
          </cell>
          <cell r="F1868">
            <v>45323</v>
          </cell>
          <cell r="G1868" t="str">
            <v>Permanent</v>
          </cell>
          <cell r="H1868">
            <v>33329</v>
          </cell>
          <cell r="I1868">
            <v>29104010102358</v>
          </cell>
          <cell r="J1868">
            <v>35</v>
          </cell>
          <cell r="K1868">
            <v>16700</v>
          </cell>
          <cell r="M1868" t="str">
            <v>6اكتوبر - الجيزة</v>
          </cell>
        </row>
        <row r="1869">
          <cell r="A1869" t="str">
            <v>009602</v>
          </cell>
          <cell r="B1869">
            <v>9602</v>
          </cell>
          <cell r="C1869" t="str">
            <v>محمد عبده محمد حمزه</v>
          </cell>
          <cell r="D1869" t="str">
            <v>الادارة العامة للمشتريات والمواد</v>
          </cell>
          <cell r="E1869" t="str">
            <v>مدير قسم المشتريات كهرباء</v>
          </cell>
          <cell r="F1869">
            <v>45323</v>
          </cell>
          <cell r="G1869" t="str">
            <v>Permanent</v>
          </cell>
          <cell r="H1869">
            <v>31608</v>
          </cell>
          <cell r="I1869">
            <v>28607151403376</v>
          </cell>
          <cell r="J1869">
            <v>40</v>
          </cell>
          <cell r="K1869">
            <v>16700</v>
          </cell>
          <cell r="M1869" t="str">
            <v>القناطر الخيرية - القليوبية</v>
          </cell>
        </row>
        <row r="1870">
          <cell r="A1870" t="str">
            <v>009604</v>
          </cell>
          <cell r="B1870">
            <v>9604</v>
          </cell>
          <cell r="C1870" t="str">
            <v>عبدالتواب حسين عيد السيد</v>
          </cell>
          <cell r="D1870" t="str">
            <v>Lake Residence</v>
          </cell>
          <cell r="E1870" t="str">
            <v>مهندس اول تنفيذ - كهرباء باور</v>
          </cell>
          <cell r="F1870">
            <v>45323</v>
          </cell>
          <cell r="G1870" t="str">
            <v>Permanent</v>
          </cell>
          <cell r="H1870">
            <v>34413</v>
          </cell>
          <cell r="I1870">
            <v>29403202302757</v>
          </cell>
          <cell r="J1870">
            <v>32</v>
          </cell>
          <cell r="K1870">
            <v>16700</v>
          </cell>
          <cell r="M1870" t="str">
            <v>ابشواى - الفيوم</v>
          </cell>
        </row>
        <row r="1871">
          <cell r="A1871" t="str">
            <v>009605</v>
          </cell>
          <cell r="B1871">
            <v>9605</v>
          </cell>
          <cell r="C1871" t="str">
            <v>السعيد طارق حسين مصطفى</v>
          </cell>
          <cell r="D1871" t="str">
            <v>بالعاصمة الادارية الجديدة R5 الحى السكنى</v>
          </cell>
          <cell r="E1871" t="str">
            <v>مهندس ممتاز تنفيذ - كهرباء باور</v>
          </cell>
          <cell r="F1871">
            <v>45325</v>
          </cell>
          <cell r="G1871" t="str">
            <v>Permanent</v>
          </cell>
          <cell r="H1871">
            <v>34569</v>
          </cell>
          <cell r="I1871">
            <v>29408231402011</v>
          </cell>
          <cell r="J1871">
            <v>31</v>
          </cell>
          <cell r="K1871">
            <v>16700</v>
          </cell>
          <cell r="M1871" t="str">
            <v>بنها - القليوبية</v>
          </cell>
        </row>
        <row r="1872">
          <cell r="A1872" t="str">
            <v>009606</v>
          </cell>
          <cell r="B1872">
            <v>9606</v>
          </cell>
          <cell r="C1872" t="str">
            <v>عبدالحميد سامى عبدالحميد دسوقى</v>
          </cell>
          <cell r="D1872" t="str">
            <v>الادارة العامة للمعلومات والنظم</v>
          </cell>
          <cell r="E1872" t="str">
            <v>اخصائى دعم فنى</v>
          </cell>
          <cell r="F1872">
            <v>45326</v>
          </cell>
          <cell r="G1872" t="str">
            <v>Permanent</v>
          </cell>
          <cell r="H1872">
            <v>34018</v>
          </cell>
          <cell r="I1872">
            <v>29302181301312</v>
          </cell>
          <cell r="J1872">
            <v>33</v>
          </cell>
          <cell r="K1872">
            <v>13770</v>
          </cell>
          <cell r="M1872" t="str">
            <v>منيا القمح - الشرقية</v>
          </cell>
        </row>
        <row r="1873">
          <cell r="A1873" t="str">
            <v>009611</v>
          </cell>
          <cell r="B1873">
            <v>9611</v>
          </cell>
          <cell r="C1873" t="str">
            <v>وليد بغدادى على احمد</v>
          </cell>
          <cell r="D1873" t="str">
            <v>بالعاصمة الادارية الجديدة R5 الحى السكنى</v>
          </cell>
          <cell r="E1873" t="str">
            <v>مهندس اول مكتب فنى - معماري</v>
          </cell>
          <cell r="F1873">
            <v>45327</v>
          </cell>
          <cell r="G1873" t="str">
            <v>Permanent</v>
          </cell>
          <cell r="H1873">
            <v>34479</v>
          </cell>
          <cell r="I1873">
            <v>29405252505279</v>
          </cell>
          <cell r="J1873">
            <v>32</v>
          </cell>
          <cell r="K1873">
            <v>16700</v>
          </cell>
          <cell r="M1873" t="str">
            <v>ابنوب - اسيوط</v>
          </cell>
        </row>
        <row r="1874">
          <cell r="A1874" t="str">
            <v>009612</v>
          </cell>
          <cell r="B1874">
            <v>9612</v>
          </cell>
          <cell r="C1874" t="str">
            <v>شريف محمد محمد عمر سالم</v>
          </cell>
          <cell r="D1874" t="str">
            <v>تحويلات / تحت الاعتماد</v>
          </cell>
          <cell r="E1874" t="str">
            <v>ايقاف راتب - استقاله</v>
          </cell>
          <cell r="F1874">
            <v>45327</v>
          </cell>
          <cell r="G1874" t="str">
            <v>Permanent</v>
          </cell>
          <cell r="H1874">
            <v>28694</v>
          </cell>
          <cell r="I1874">
            <v>27807230107451</v>
          </cell>
          <cell r="J1874">
            <v>48</v>
          </cell>
          <cell r="K1874">
            <v>16700</v>
          </cell>
          <cell r="M1874" t="str">
            <v>البساتين - القاهرة</v>
          </cell>
        </row>
        <row r="1875">
          <cell r="A1875" t="str">
            <v>009613</v>
          </cell>
          <cell r="B1875">
            <v>9613</v>
          </cell>
          <cell r="C1875" t="str">
            <v>علاء فرج الله فرج الله محمد</v>
          </cell>
          <cell r="D1875" t="str">
            <v>بالعاصمة الادارية الجديدة R5 الحى السكنى</v>
          </cell>
          <cell r="E1875" t="str">
            <v>فرد امن</v>
          </cell>
          <cell r="F1875">
            <v>45329</v>
          </cell>
          <cell r="G1875" t="str">
            <v>Permanent</v>
          </cell>
          <cell r="H1875">
            <v>36739</v>
          </cell>
          <cell r="I1875">
            <v>30008011306573</v>
          </cell>
          <cell r="J1875">
            <v>25</v>
          </cell>
          <cell r="K1875">
            <v>7040</v>
          </cell>
          <cell r="M1875" t="str">
            <v>ابو كبير - الشرقية</v>
          </cell>
        </row>
        <row r="1876">
          <cell r="A1876" t="str">
            <v>009620</v>
          </cell>
          <cell r="B1876">
            <v>9620</v>
          </cell>
          <cell r="C1876" t="str">
            <v>عمرو احمد سعيد عبدالحكيم</v>
          </cell>
          <cell r="D1876" t="str">
            <v>ادارة تنفيذ اعمال الكهروميكانيكا - الادارة</v>
          </cell>
          <cell r="E1876" t="str">
            <v>مهندس اول مكتب فنى تكييف</v>
          </cell>
          <cell r="F1876">
            <v>45333</v>
          </cell>
          <cell r="G1876" t="str">
            <v>Permanent</v>
          </cell>
          <cell r="H1876">
            <v>35121</v>
          </cell>
          <cell r="I1876">
            <v>29602260103872</v>
          </cell>
          <cell r="J1876">
            <v>30</v>
          </cell>
          <cell r="K1876">
            <v>16700</v>
          </cell>
          <cell r="M1876" t="str">
            <v>الشروق  - القاهرة</v>
          </cell>
        </row>
        <row r="1877">
          <cell r="A1877" t="str">
            <v>009621</v>
          </cell>
          <cell r="B1877">
            <v>9621</v>
          </cell>
          <cell r="C1877" t="str">
            <v>وليد رافت فكرى على</v>
          </cell>
          <cell r="D1877" t="str">
            <v>Fifth Square</v>
          </cell>
          <cell r="E1877" t="str">
            <v>مشرف تجهيزات</v>
          </cell>
          <cell r="F1877">
            <v>45323</v>
          </cell>
          <cell r="G1877" t="str">
            <v>Permanent</v>
          </cell>
          <cell r="H1877">
            <v>33604</v>
          </cell>
          <cell r="I1877">
            <v>29201012504157</v>
          </cell>
          <cell r="J1877">
            <v>34</v>
          </cell>
          <cell r="K1877">
            <v>13770</v>
          </cell>
          <cell r="M1877" t="str">
            <v>ديروط - اسيوط</v>
          </cell>
        </row>
        <row r="1878">
          <cell r="A1878" t="str">
            <v>009623</v>
          </cell>
          <cell r="B1878">
            <v>9623</v>
          </cell>
          <cell r="C1878" t="str">
            <v>خالد محمد محمد الحيطى</v>
          </cell>
          <cell r="D1878" t="str">
            <v>بالعاصمة الادارية الجديدة R5 الحى السكنى</v>
          </cell>
          <cell r="E1878" t="str">
            <v>فرد امن</v>
          </cell>
          <cell r="F1878">
            <v>45334</v>
          </cell>
          <cell r="G1878" t="str">
            <v>Permanent</v>
          </cell>
          <cell r="H1878">
            <v>31517</v>
          </cell>
          <cell r="I1878">
            <v>28604131501216</v>
          </cell>
          <cell r="J1878">
            <v>40</v>
          </cell>
          <cell r="K1878">
            <v>7390</v>
          </cell>
          <cell r="M1878" t="str">
            <v>دسوق - كفر الشيخ</v>
          </cell>
        </row>
        <row r="1879">
          <cell r="A1879" t="str">
            <v>009624</v>
          </cell>
          <cell r="B1879">
            <v>9624</v>
          </cell>
          <cell r="C1879" t="str">
            <v>سيف الدين هشام عبداللطيف عبدالجواد عطيه</v>
          </cell>
          <cell r="D1879" t="str">
            <v>ادارة التخطيط</v>
          </cell>
          <cell r="E1879" t="str">
            <v>مهندس ممتاز تخطيط</v>
          </cell>
          <cell r="F1879">
            <v>45335</v>
          </cell>
          <cell r="G1879" t="str">
            <v>Permanent</v>
          </cell>
          <cell r="H1879">
            <v>34286</v>
          </cell>
          <cell r="I1879">
            <v>29311132102672</v>
          </cell>
          <cell r="J1879">
            <v>32</v>
          </cell>
          <cell r="K1879">
            <v>16700</v>
          </cell>
          <cell r="M1879" t="str">
            <v>المقطم - القاهرة</v>
          </cell>
        </row>
        <row r="1880">
          <cell r="A1880" t="str">
            <v>009626</v>
          </cell>
          <cell r="B1880">
            <v>9626</v>
          </cell>
          <cell r="C1880" t="str">
            <v>مصطفى جابر سليمان يحى</v>
          </cell>
          <cell r="D1880" t="str">
            <v>مستشفى ناصر العام - بنى سويف</v>
          </cell>
          <cell r="E1880" t="str">
            <v>سكرتير تنفيذى</v>
          </cell>
          <cell r="F1880">
            <v>45339</v>
          </cell>
          <cell r="G1880" t="str">
            <v>Permanent</v>
          </cell>
          <cell r="H1880">
            <v>33739</v>
          </cell>
          <cell r="I1880">
            <v>29205152200897</v>
          </cell>
          <cell r="J1880">
            <v>34</v>
          </cell>
          <cell r="K1880">
            <v>16610</v>
          </cell>
          <cell r="M1880" t="str">
            <v>الواسطى - بنى سويف</v>
          </cell>
        </row>
        <row r="1881">
          <cell r="A1881" t="str">
            <v>009627</v>
          </cell>
          <cell r="B1881">
            <v>9627</v>
          </cell>
          <cell r="C1881" t="str">
            <v>عمرو احمد سيد حسن احمد</v>
          </cell>
          <cell r="D1881" t="str">
            <v>ادارة تنفيذ اعمال الكهروميكانيكا - الادارة</v>
          </cell>
          <cell r="E1881" t="str">
            <v>رئيس قسم الرسومات التنفيذيه لاعمال الميكانيكا</v>
          </cell>
          <cell r="F1881">
            <v>45340</v>
          </cell>
          <cell r="G1881" t="str">
            <v>Permanent</v>
          </cell>
          <cell r="H1881">
            <v>32494</v>
          </cell>
          <cell r="I1881">
            <v>28812170104579</v>
          </cell>
          <cell r="J1881">
            <v>37</v>
          </cell>
          <cell r="K1881">
            <v>16700</v>
          </cell>
          <cell r="M1881" t="str">
            <v>التجمع الخامس - القاهرة</v>
          </cell>
        </row>
        <row r="1882">
          <cell r="A1882" t="str">
            <v>009632</v>
          </cell>
          <cell r="B1882">
            <v>9632</v>
          </cell>
          <cell r="C1882" t="str">
            <v>كريم رضا جمال محمدى محمود</v>
          </cell>
          <cell r="D1882" t="str">
            <v>المول التجارى - Fifth Square</v>
          </cell>
          <cell r="E1882" t="str">
            <v>مهندس تنفيذ</v>
          </cell>
          <cell r="F1882">
            <v>45346</v>
          </cell>
          <cell r="G1882" t="str">
            <v>Permanent</v>
          </cell>
          <cell r="H1882">
            <v>35890</v>
          </cell>
          <cell r="I1882">
            <v>29804052103631</v>
          </cell>
          <cell r="J1882">
            <v>28</v>
          </cell>
          <cell r="K1882">
            <v>16700</v>
          </cell>
          <cell r="M1882" t="str">
            <v>الشيخ زايد - الجيزة</v>
          </cell>
        </row>
        <row r="1883">
          <cell r="A1883" t="str">
            <v>009634</v>
          </cell>
          <cell r="B1883">
            <v>9634</v>
          </cell>
          <cell r="C1883" t="str">
            <v>محمد محمد حسن عبدربه</v>
          </cell>
          <cell r="D1883" t="str">
            <v>بالعاصمة الادارية الجديدة R5 الحى السكنى</v>
          </cell>
          <cell r="E1883" t="str">
            <v>فرد امن</v>
          </cell>
          <cell r="F1883">
            <v>45348</v>
          </cell>
          <cell r="G1883" t="str">
            <v>Permanent</v>
          </cell>
          <cell r="H1883">
            <v>31421</v>
          </cell>
          <cell r="I1883">
            <v>28601091402415</v>
          </cell>
          <cell r="J1883">
            <v>40</v>
          </cell>
          <cell r="K1883">
            <v>7040</v>
          </cell>
          <cell r="M1883" t="str">
            <v>الخانكة - القليوبية</v>
          </cell>
        </row>
        <row r="1884">
          <cell r="A1884" t="str">
            <v>009636</v>
          </cell>
          <cell r="B1884">
            <v>9636</v>
          </cell>
          <cell r="C1884" t="str">
            <v>عبدالوهاب عوض عبدالوهاب حسن</v>
          </cell>
          <cell r="D1884" t="str">
            <v>بالعاصمة الادارية الجديدة R5 الحى السكنى</v>
          </cell>
          <cell r="E1884" t="str">
            <v>فرد امن</v>
          </cell>
          <cell r="F1884">
            <v>45349</v>
          </cell>
          <cell r="G1884" t="str">
            <v>Permanent</v>
          </cell>
          <cell r="H1884">
            <v>34931</v>
          </cell>
          <cell r="I1884">
            <v>29508201602893</v>
          </cell>
          <cell r="J1884">
            <v>30</v>
          </cell>
          <cell r="K1884">
            <v>7040</v>
          </cell>
          <cell r="M1884" t="str">
            <v>السنطة - الغربية</v>
          </cell>
        </row>
        <row r="1885">
          <cell r="A1885" t="str">
            <v>009637</v>
          </cell>
          <cell r="B1885">
            <v>9637</v>
          </cell>
          <cell r="C1885" t="str">
            <v>احمد محمود على ابراهيم</v>
          </cell>
          <cell r="D1885" t="str">
            <v>Mar Bay</v>
          </cell>
          <cell r="E1885" t="str">
            <v>صبان</v>
          </cell>
          <cell r="F1885">
            <v>45353</v>
          </cell>
          <cell r="G1885" t="str">
            <v>Permanent</v>
          </cell>
          <cell r="H1885">
            <v>32627</v>
          </cell>
          <cell r="I1885">
            <v>28904291200399</v>
          </cell>
          <cell r="J1885">
            <v>37</v>
          </cell>
          <cell r="K1885">
            <v>10410</v>
          </cell>
          <cell r="M1885" t="str">
            <v>السنبلاوين - الدقهلية</v>
          </cell>
        </row>
        <row r="1886">
          <cell r="A1886" t="str">
            <v>009638</v>
          </cell>
          <cell r="B1886">
            <v>9638</v>
          </cell>
          <cell r="C1886" t="str">
            <v>مينا عزت عزيز بطرس</v>
          </cell>
          <cell r="D1886" t="str">
            <v>Lake Residence</v>
          </cell>
          <cell r="E1886" t="str">
            <v>مدير موقع - تشطيبات</v>
          </cell>
          <cell r="F1886">
            <v>45353</v>
          </cell>
          <cell r="G1886" t="str">
            <v>Permanent</v>
          </cell>
          <cell r="H1886">
            <v>33328</v>
          </cell>
          <cell r="I1886">
            <v>29103312400998</v>
          </cell>
          <cell r="J1886">
            <v>35</v>
          </cell>
          <cell r="K1886">
            <v>16700</v>
          </cell>
          <cell r="M1886" t="str">
            <v>النزهة - القاهرة</v>
          </cell>
        </row>
        <row r="1887">
          <cell r="A1887" t="str">
            <v>009639</v>
          </cell>
          <cell r="B1887">
            <v>9639</v>
          </cell>
          <cell r="C1887" t="str">
            <v>حسين احمد عبدالسيد فرج</v>
          </cell>
          <cell r="D1887" t="str">
            <v>حالات خاصه</v>
          </cell>
          <cell r="E1887" t="str">
            <v xml:space="preserve">موظف خدمات (ذوى الهمم) </v>
          </cell>
          <cell r="F1887">
            <v>45352</v>
          </cell>
          <cell r="G1887" t="str">
            <v>Permanent</v>
          </cell>
          <cell r="H1887">
            <v>27454</v>
          </cell>
          <cell r="I1887">
            <v>27503012104298</v>
          </cell>
          <cell r="J1887">
            <v>51</v>
          </cell>
          <cell r="K1887">
            <v>5500</v>
          </cell>
          <cell r="M1887" t="str">
            <v>اسنا - الاقصر</v>
          </cell>
        </row>
        <row r="1888">
          <cell r="A1888" t="str">
            <v>009643</v>
          </cell>
          <cell r="B1888">
            <v>9643</v>
          </cell>
          <cell r="C1888" t="str">
            <v>عبدالرحمن ابراهيم سيد ابراهيم</v>
          </cell>
          <cell r="D1888" t="str">
            <v>حالات خاصه</v>
          </cell>
          <cell r="E1888" t="str">
            <v xml:space="preserve">موظف خدمات (ذوى الهمم) </v>
          </cell>
          <cell r="F1888">
            <v>45352</v>
          </cell>
          <cell r="G1888" t="str">
            <v>Permanent</v>
          </cell>
          <cell r="H1888">
            <v>37574</v>
          </cell>
          <cell r="I1888">
            <v>30211142103473</v>
          </cell>
          <cell r="J1888">
            <v>23</v>
          </cell>
          <cell r="K1888">
            <v>5500</v>
          </cell>
          <cell r="M1888" t="str">
            <v>البدرشين - الجيزة</v>
          </cell>
        </row>
        <row r="1889">
          <cell r="A1889" t="str">
            <v>009644</v>
          </cell>
          <cell r="B1889">
            <v>9644</v>
          </cell>
          <cell r="C1889" t="str">
            <v>احمد شعبان محمود عبده</v>
          </cell>
          <cell r="D1889" t="str">
            <v>مستشفى ناصر العام - بنى سويف</v>
          </cell>
          <cell r="E1889" t="str">
            <v>اخصائى ممتاز سلامه وصحه مهنيه</v>
          </cell>
          <cell r="F1889">
            <v>45360</v>
          </cell>
          <cell r="G1889" t="str">
            <v>Permanent</v>
          </cell>
          <cell r="H1889">
            <v>34228</v>
          </cell>
          <cell r="I1889">
            <v>29309161700673</v>
          </cell>
          <cell r="J1889">
            <v>32</v>
          </cell>
          <cell r="K1889">
            <v>16700</v>
          </cell>
          <cell r="M1889" t="str">
            <v>الشهداء - المنوفية</v>
          </cell>
        </row>
        <row r="1890">
          <cell r="A1890" t="str">
            <v>009645</v>
          </cell>
          <cell r="B1890">
            <v>9645</v>
          </cell>
          <cell r="C1890" t="str">
            <v>حلمى محمد على ابراهيم</v>
          </cell>
          <cell r="D1890" t="str">
            <v>مستشفى ناصر العام - بنى سويف</v>
          </cell>
          <cell r="E1890" t="str">
            <v>مشرف تنفيذ</v>
          </cell>
          <cell r="F1890">
            <v>45368</v>
          </cell>
          <cell r="G1890" t="str">
            <v>Permanent</v>
          </cell>
          <cell r="H1890">
            <v>31726</v>
          </cell>
          <cell r="I1890">
            <v>28611100400299</v>
          </cell>
          <cell r="J1890">
            <v>39</v>
          </cell>
          <cell r="K1890">
            <v>13810</v>
          </cell>
          <cell r="M1890" t="str">
            <v>فيصل - السويس</v>
          </cell>
        </row>
        <row r="1891">
          <cell r="A1891" t="str">
            <v>009647</v>
          </cell>
          <cell r="B1891">
            <v>9647</v>
          </cell>
          <cell r="C1891" t="str">
            <v>محمد صلاح فتحى الوكيل</v>
          </cell>
          <cell r="D1891" t="str">
            <v>Fifth Square</v>
          </cell>
          <cell r="E1891" t="str">
            <v>فنى ممتاز سباكة</v>
          </cell>
          <cell r="F1891">
            <v>45362</v>
          </cell>
          <cell r="G1891" t="str">
            <v>Permanent</v>
          </cell>
          <cell r="H1891">
            <v>33146</v>
          </cell>
          <cell r="I1891">
            <v>29009301801919</v>
          </cell>
          <cell r="J1891">
            <v>35</v>
          </cell>
          <cell r="K1891">
            <v>11970</v>
          </cell>
          <cell r="M1891" t="str">
            <v>ايتاى البارود - البحيرة</v>
          </cell>
        </row>
        <row r="1892">
          <cell r="A1892" t="str">
            <v>009650</v>
          </cell>
          <cell r="B1892">
            <v>9650</v>
          </cell>
          <cell r="C1892" t="str">
            <v>محمد ابراهيم عبدالفتاح ابوسنه</v>
          </cell>
          <cell r="D1892" t="str">
            <v>بالعاصمة الادارية الجديدة R5 الحى السكنى</v>
          </cell>
          <cell r="E1892" t="str">
            <v>مهندس ممتاز تنفيذ - كهرباء باور</v>
          </cell>
          <cell r="F1892">
            <v>45368</v>
          </cell>
          <cell r="G1892" t="str">
            <v>Permanent</v>
          </cell>
          <cell r="H1892">
            <v>34116</v>
          </cell>
          <cell r="I1892">
            <v>29305271600652</v>
          </cell>
          <cell r="J1892">
            <v>33</v>
          </cell>
          <cell r="K1892">
            <v>16700</v>
          </cell>
          <cell r="M1892" t="str">
            <v>قطور - الغربية</v>
          </cell>
        </row>
        <row r="1893">
          <cell r="A1893" t="str">
            <v>009652</v>
          </cell>
          <cell r="B1893">
            <v>9652</v>
          </cell>
          <cell r="C1893" t="str">
            <v>على احمد على احمد عيسى</v>
          </cell>
          <cell r="D1893" t="str">
            <v>المول التجارى - Fifth Square</v>
          </cell>
          <cell r="E1893" t="str">
            <v>فرد امن</v>
          </cell>
          <cell r="F1893">
            <v>45371</v>
          </cell>
          <cell r="G1893" t="str">
            <v>Permanent</v>
          </cell>
          <cell r="H1893">
            <v>37109</v>
          </cell>
          <cell r="I1893">
            <v>30108061803394</v>
          </cell>
          <cell r="J1893">
            <v>24</v>
          </cell>
          <cell r="K1893">
            <v>7040</v>
          </cell>
          <cell r="M1893" t="str">
            <v>ايتاى البارود - البحيرة</v>
          </cell>
        </row>
        <row r="1894">
          <cell r="A1894" t="str">
            <v>009653</v>
          </cell>
          <cell r="B1894">
            <v>9653</v>
          </cell>
          <cell r="C1894" t="str">
            <v>محمد عبدالجواد عبدالعاطى عطيه</v>
          </cell>
          <cell r="D1894" t="str">
            <v>بالعاصمة الادارية الجديدة R5 الحى السكنى</v>
          </cell>
          <cell r="E1894" t="str">
            <v>فرد اول امن</v>
          </cell>
          <cell r="F1894">
            <v>45376</v>
          </cell>
          <cell r="G1894" t="str">
            <v>Permanent</v>
          </cell>
          <cell r="H1894">
            <v>31192</v>
          </cell>
          <cell r="I1894">
            <v>28505251500339</v>
          </cell>
          <cell r="J1894">
            <v>41</v>
          </cell>
          <cell r="K1894">
            <v>7700</v>
          </cell>
          <cell r="M1894" t="str">
            <v>الحامول - كفر الشيخ</v>
          </cell>
        </row>
        <row r="1895">
          <cell r="A1895" t="str">
            <v>009657</v>
          </cell>
          <cell r="B1895">
            <v>9657</v>
          </cell>
          <cell r="C1895" t="str">
            <v>محمد جمال عبدالحميد محمد عزب</v>
          </cell>
          <cell r="D1895" t="str">
            <v>بالعاصمة الادارية الجديدة R5 الحى السكنى</v>
          </cell>
          <cell r="E1895" t="str">
            <v>فرد امن</v>
          </cell>
          <cell r="F1895">
            <v>45376</v>
          </cell>
          <cell r="G1895" t="str">
            <v>Permanent</v>
          </cell>
          <cell r="H1895">
            <v>31519</v>
          </cell>
          <cell r="I1895">
            <v>28607141302415</v>
          </cell>
          <cell r="J1895">
            <v>40</v>
          </cell>
          <cell r="K1895">
            <v>7040</v>
          </cell>
          <cell r="M1895" t="str">
            <v>ههيا - الشرقية</v>
          </cell>
        </row>
        <row r="1896">
          <cell r="A1896" t="str">
            <v>009658</v>
          </cell>
          <cell r="B1896">
            <v>9658</v>
          </cell>
          <cell r="C1896" t="str">
            <v>يوسف محمد مغربى مجاهد</v>
          </cell>
          <cell r="D1896" t="str">
            <v>بالعاصمة الادارية الجديدة R5 الحى السكنى</v>
          </cell>
          <cell r="E1896" t="str">
            <v>فرد امن</v>
          </cell>
          <cell r="F1896">
            <v>45376</v>
          </cell>
          <cell r="G1896" t="str">
            <v>Permanent</v>
          </cell>
          <cell r="H1896">
            <v>38442</v>
          </cell>
          <cell r="I1896">
            <v>30503310101172</v>
          </cell>
          <cell r="J1896">
            <v>21</v>
          </cell>
          <cell r="K1896">
            <v>7040</v>
          </cell>
          <cell r="M1896" t="str">
            <v>طوخ - القليوبية</v>
          </cell>
        </row>
        <row r="1897">
          <cell r="A1897" t="str">
            <v>009660</v>
          </cell>
          <cell r="B1897">
            <v>9660</v>
          </cell>
          <cell r="C1897" t="str">
            <v>محمد خالد محمد احمد سعيد</v>
          </cell>
          <cell r="D1897" t="str">
            <v>مستشفى ناصر العام - بنى سويف</v>
          </cell>
          <cell r="E1897" t="str">
            <v>فرد امن</v>
          </cell>
          <cell r="F1897">
            <v>45376</v>
          </cell>
          <cell r="G1897" t="str">
            <v>Permanent</v>
          </cell>
          <cell r="H1897">
            <v>35401</v>
          </cell>
          <cell r="I1897">
            <v>29612021400119</v>
          </cell>
          <cell r="J1897">
            <v>29</v>
          </cell>
          <cell r="K1897">
            <v>6770</v>
          </cell>
          <cell r="M1897" t="str">
            <v>بنها - القليوبية</v>
          </cell>
        </row>
        <row r="1898">
          <cell r="A1898" t="str">
            <v>009664</v>
          </cell>
          <cell r="B1898">
            <v>9664</v>
          </cell>
          <cell r="C1898" t="str">
            <v>احمد محمد احمد الغجرى</v>
          </cell>
          <cell r="D1898" t="str">
            <v>مستشفى ناصر العام - بنى سويف</v>
          </cell>
          <cell r="E1898" t="str">
            <v>فرد امن</v>
          </cell>
          <cell r="F1898">
            <v>45378</v>
          </cell>
          <cell r="G1898" t="str">
            <v>Permanent</v>
          </cell>
          <cell r="H1898">
            <v>35228</v>
          </cell>
          <cell r="I1898">
            <v>29606121500595</v>
          </cell>
          <cell r="J1898">
            <v>30</v>
          </cell>
          <cell r="K1898">
            <v>6770</v>
          </cell>
          <cell r="M1898" t="str">
            <v>دسوق - كفر الشيخ</v>
          </cell>
        </row>
        <row r="1899">
          <cell r="A1899" t="str">
            <v>009665</v>
          </cell>
          <cell r="B1899">
            <v>9665</v>
          </cell>
          <cell r="C1899" t="str">
            <v>مصطفى نبيل العبد الحسينى</v>
          </cell>
          <cell r="D1899" t="str">
            <v>5th Square - Sales Center</v>
          </cell>
          <cell r="E1899" t="str">
            <v>فرد امن</v>
          </cell>
          <cell r="F1899">
            <v>45378</v>
          </cell>
          <cell r="G1899" t="str">
            <v>Permanent</v>
          </cell>
          <cell r="H1899">
            <v>34633</v>
          </cell>
          <cell r="I1899">
            <v>29410261701017</v>
          </cell>
          <cell r="J1899">
            <v>31</v>
          </cell>
          <cell r="K1899">
            <v>7040</v>
          </cell>
          <cell r="M1899" t="str">
            <v>قويسنا - المنوفية</v>
          </cell>
        </row>
        <row r="1900">
          <cell r="A1900" t="str">
            <v>009667</v>
          </cell>
          <cell r="B1900">
            <v>9667</v>
          </cell>
          <cell r="C1900" t="str">
            <v>محمد سعد ابوالمجد محمد</v>
          </cell>
          <cell r="D1900" t="str">
            <v>Fifth Square</v>
          </cell>
          <cell r="E1900" t="str">
            <v>فرد امن</v>
          </cell>
          <cell r="F1900">
            <v>45379</v>
          </cell>
          <cell r="G1900" t="str">
            <v>Permanent</v>
          </cell>
          <cell r="H1900">
            <v>32994</v>
          </cell>
          <cell r="I1900">
            <v>29005012700718</v>
          </cell>
          <cell r="J1900">
            <v>36</v>
          </cell>
          <cell r="K1900">
            <v>6770</v>
          </cell>
          <cell r="M1900" t="str">
            <v>ارمنت - الاقصر</v>
          </cell>
        </row>
        <row r="1901">
          <cell r="A1901" t="str">
            <v>009669</v>
          </cell>
          <cell r="B1901">
            <v>9669</v>
          </cell>
          <cell r="C1901" t="str">
            <v>مدحت جمعه عبدالحميد حسن</v>
          </cell>
          <cell r="D1901" t="str">
            <v>5th Square - Sales Center</v>
          </cell>
          <cell r="E1901" t="str">
            <v>فرد امن</v>
          </cell>
          <cell r="F1901">
            <v>45382</v>
          </cell>
          <cell r="G1901" t="str">
            <v>Permanent</v>
          </cell>
          <cell r="H1901">
            <v>31318</v>
          </cell>
          <cell r="I1901">
            <v>28509282503293</v>
          </cell>
          <cell r="J1901">
            <v>40</v>
          </cell>
          <cell r="K1901">
            <v>6770</v>
          </cell>
          <cell r="M1901" t="str">
            <v>ابنوب - اسيوط</v>
          </cell>
        </row>
        <row r="1902">
          <cell r="A1902" t="str">
            <v>009670</v>
          </cell>
          <cell r="B1902">
            <v>9670</v>
          </cell>
          <cell r="C1902" t="str">
            <v>عمر جمال عبدالجواد السيد غنام</v>
          </cell>
          <cell r="D1902" t="str">
            <v>Mar Bay</v>
          </cell>
          <cell r="E1902" t="str">
            <v>مهندس تنفيذ</v>
          </cell>
          <cell r="F1902">
            <v>45383</v>
          </cell>
          <cell r="G1902" t="str">
            <v>Permanent</v>
          </cell>
          <cell r="H1902">
            <v>35719</v>
          </cell>
          <cell r="I1902">
            <v>29710161100532</v>
          </cell>
          <cell r="J1902">
            <v>28</v>
          </cell>
          <cell r="K1902">
            <v>16700</v>
          </cell>
          <cell r="M1902" t="str">
            <v>الزرقا - دمياط</v>
          </cell>
        </row>
        <row r="1903">
          <cell r="A1903" t="str">
            <v>009671</v>
          </cell>
          <cell r="B1903">
            <v>9671</v>
          </cell>
          <cell r="C1903" t="str">
            <v>مصطفى طارق عبدالعزيز محمد سلوم</v>
          </cell>
          <cell r="D1903" t="str">
            <v>الادارة العامة للمستخلصات</v>
          </cell>
          <cell r="E1903" t="str">
            <v>مهندس اول مستخلصات</v>
          </cell>
          <cell r="F1903">
            <v>45383</v>
          </cell>
          <cell r="G1903" t="str">
            <v>Permanent</v>
          </cell>
          <cell r="H1903">
            <v>34765</v>
          </cell>
          <cell r="I1903">
            <v>29503078800713</v>
          </cell>
          <cell r="J1903">
            <v>31</v>
          </cell>
          <cell r="K1903">
            <v>16700</v>
          </cell>
          <cell r="M1903" t="str">
            <v>عين شمس - القاهرة</v>
          </cell>
        </row>
        <row r="1904">
          <cell r="A1904" t="str">
            <v>009672</v>
          </cell>
          <cell r="B1904">
            <v>9672</v>
          </cell>
          <cell r="C1904" t="str">
            <v>رجب صلاح على عبداللطيف</v>
          </cell>
          <cell r="D1904" t="str">
            <v>تنسيق الموقع العام محور التسعين الجنوبى</v>
          </cell>
          <cell r="E1904" t="str">
            <v>فرد امن</v>
          </cell>
          <cell r="F1904">
            <v>45383</v>
          </cell>
          <cell r="G1904" t="str">
            <v>Permanent</v>
          </cell>
          <cell r="H1904">
            <v>31470</v>
          </cell>
          <cell r="I1904">
            <v>28602272102291</v>
          </cell>
          <cell r="J1904">
            <v>40</v>
          </cell>
          <cell r="K1904">
            <v>6770</v>
          </cell>
          <cell r="M1904" t="str">
            <v>اطفيح - الجيزة</v>
          </cell>
        </row>
        <row r="1905">
          <cell r="A1905" t="str">
            <v>009676</v>
          </cell>
          <cell r="B1905">
            <v>9676</v>
          </cell>
          <cell r="C1905" t="str">
            <v>على حسن امام محمود</v>
          </cell>
          <cell r="D1905" t="str">
            <v>مكتب القاهره للتصميمات - مشروع المطاف</v>
          </cell>
          <cell r="E1905" t="str">
            <v>مهندس مكتب فنى - معمارى</v>
          </cell>
          <cell r="F1905">
            <v>45397</v>
          </cell>
          <cell r="G1905" t="str">
            <v>Permanent</v>
          </cell>
          <cell r="H1905">
            <v>36554</v>
          </cell>
          <cell r="I1905">
            <v>30001292502916</v>
          </cell>
          <cell r="J1905">
            <v>26</v>
          </cell>
          <cell r="K1905">
            <v>16570</v>
          </cell>
          <cell r="M1905" t="str">
            <v>اسيوط - اسيوط</v>
          </cell>
        </row>
        <row r="1906">
          <cell r="A1906" t="str">
            <v>009679</v>
          </cell>
          <cell r="B1906">
            <v>9679</v>
          </cell>
          <cell r="C1906" t="str">
            <v>كريم على عبدالرحيم على</v>
          </cell>
          <cell r="D1906" t="str">
            <v>الادارة العامه للموارد البشريه</v>
          </cell>
          <cell r="E1906" t="str">
            <v>محاسب ممتاز مزايا وتعويضات</v>
          </cell>
          <cell r="F1906">
            <v>45397</v>
          </cell>
          <cell r="G1906" t="str">
            <v>Permanent</v>
          </cell>
          <cell r="H1906">
            <v>33192</v>
          </cell>
          <cell r="I1906">
            <v>29011152103531</v>
          </cell>
          <cell r="J1906">
            <v>35</v>
          </cell>
          <cell r="K1906">
            <v>16700</v>
          </cell>
          <cell r="M1906" t="str">
            <v>العمرانية - الجيزة</v>
          </cell>
        </row>
        <row r="1907">
          <cell r="A1907" t="str">
            <v>009680</v>
          </cell>
          <cell r="B1907">
            <v>9680</v>
          </cell>
          <cell r="C1907" t="str">
            <v>محمد عثمان منصور محمود محمد</v>
          </cell>
          <cell r="D1907" t="str">
            <v>مستشفى ناصر العام - بنى سويف</v>
          </cell>
          <cell r="E1907" t="str">
            <v>محاسب مخازن</v>
          </cell>
          <cell r="F1907">
            <v>45397</v>
          </cell>
          <cell r="G1907" t="str">
            <v>Permanent</v>
          </cell>
          <cell r="H1907">
            <v>36434</v>
          </cell>
          <cell r="I1907">
            <v>29910011316218</v>
          </cell>
          <cell r="J1907">
            <v>26</v>
          </cell>
          <cell r="K1907">
            <v>14120</v>
          </cell>
          <cell r="M1907" t="str">
            <v>فاقوس - الشرقية</v>
          </cell>
        </row>
        <row r="1908">
          <cell r="A1908" t="str">
            <v>009682</v>
          </cell>
          <cell r="B1908">
            <v>9682</v>
          </cell>
          <cell r="C1908" t="str">
            <v>محمد سامى محمد عبدالحافظ عمر</v>
          </cell>
          <cell r="D1908" t="str">
            <v>MAR VILLE - NEW ZAYED</v>
          </cell>
          <cell r="E1908" t="str">
            <v>مهندس اول مراقبة تكاليف</v>
          </cell>
          <cell r="F1908">
            <v>45403</v>
          </cell>
          <cell r="G1908" t="str">
            <v>Permanent</v>
          </cell>
          <cell r="H1908">
            <v>35663</v>
          </cell>
          <cell r="I1908">
            <v>29708211401658</v>
          </cell>
          <cell r="J1908">
            <v>28</v>
          </cell>
          <cell r="K1908">
            <v>16700</v>
          </cell>
          <cell r="M1908" t="str">
            <v>قها - القليوبية</v>
          </cell>
        </row>
        <row r="1909">
          <cell r="A1909" t="str">
            <v>009683</v>
          </cell>
          <cell r="B1909">
            <v>9683</v>
          </cell>
          <cell r="C1909" t="str">
            <v>يوسف عبدالرحيم احمد عمرو</v>
          </cell>
          <cell r="D1909" t="str">
            <v>العقود وخدمة وعلاقات العملاء</v>
          </cell>
          <cell r="E1909" t="str">
            <v>اخصائى عقود</v>
          </cell>
          <cell r="F1909">
            <v>45403</v>
          </cell>
          <cell r="G1909" t="str">
            <v>Permanent</v>
          </cell>
          <cell r="H1909">
            <v>35864</v>
          </cell>
          <cell r="I1909">
            <v>29803100102433</v>
          </cell>
          <cell r="J1909">
            <v>28</v>
          </cell>
          <cell r="K1909">
            <v>15550</v>
          </cell>
          <cell r="M1909" t="str">
            <v>مصر الجديدة - القاهرة</v>
          </cell>
        </row>
        <row r="1910">
          <cell r="A1910" t="str">
            <v>009686</v>
          </cell>
          <cell r="B1910">
            <v>9686</v>
          </cell>
          <cell r="C1910" t="str">
            <v>احمد عفيفى عبدالفتاح عفيفى</v>
          </cell>
          <cell r="D1910" t="str">
            <v>ادارة المعدات</v>
          </cell>
          <cell r="E1910" t="str">
            <v xml:space="preserve">مدخل اول بيانات </v>
          </cell>
          <cell r="F1910">
            <v>45404</v>
          </cell>
          <cell r="G1910" t="str">
            <v>Permanent</v>
          </cell>
          <cell r="H1910">
            <v>30025</v>
          </cell>
          <cell r="I1910">
            <v>28203150106256</v>
          </cell>
          <cell r="J1910">
            <v>44</v>
          </cell>
          <cell r="K1910">
            <v>12270</v>
          </cell>
          <cell r="M1910" t="str">
            <v>الزاوية الحمراء - القاهرة</v>
          </cell>
        </row>
        <row r="1911">
          <cell r="A1911" t="str">
            <v>009688</v>
          </cell>
          <cell r="B1911">
            <v>9688</v>
          </cell>
          <cell r="C1911" t="str">
            <v>احمد ابراهيم حسين ابراهيم</v>
          </cell>
          <cell r="D1911" t="str">
            <v>حالات خاصه</v>
          </cell>
          <cell r="E1911" t="str">
            <v xml:space="preserve">موظف خدمات (ذوى الهمم) </v>
          </cell>
          <cell r="F1911">
            <v>45383</v>
          </cell>
          <cell r="G1911" t="str">
            <v>Permanent</v>
          </cell>
          <cell r="H1911">
            <v>36613</v>
          </cell>
          <cell r="I1911">
            <v>30003282201333</v>
          </cell>
          <cell r="J1911">
            <v>26</v>
          </cell>
          <cell r="K1911">
            <v>5500</v>
          </cell>
          <cell r="M1911" t="str">
            <v>الواسطى - بنى سويف</v>
          </cell>
        </row>
        <row r="1912">
          <cell r="A1912" t="str">
            <v>009689</v>
          </cell>
          <cell r="B1912">
            <v>9689</v>
          </cell>
          <cell r="C1912" t="str">
            <v>سيد محمد عبداللاه احمد</v>
          </cell>
          <cell r="D1912" t="str">
            <v>المول التجارى - Fifth Square</v>
          </cell>
          <cell r="E1912" t="str">
            <v>موظف خدمات اداريه (A)</v>
          </cell>
          <cell r="F1912">
            <v>45409</v>
          </cell>
          <cell r="G1912" t="str">
            <v>Permanent</v>
          </cell>
          <cell r="H1912">
            <v>34552</v>
          </cell>
          <cell r="I1912">
            <v>29408062701577</v>
          </cell>
          <cell r="J1912">
            <v>31</v>
          </cell>
          <cell r="K1912">
            <v>7230</v>
          </cell>
          <cell r="M1912" t="str">
            <v>شبرا الخيمة ثان - القليوبية</v>
          </cell>
        </row>
        <row r="1913">
          <cell r="A1913" t="str">
            <v>009690</v>
          </cell>
          <cell r="B1913">
            <v>9690</v>
          </cell>
          <cell r="C1913" t="str">
            <v>كريم مجدى عبدالمنعم جعفر</v>
          </cell>
          <cell r="D1913" t="str">
            <v>مكتب القاهره للتصميمات - مشروع المطاف</v>
          </cell>
          <cell r="E1913" t="str">
            <v>مهندس مكتب فنى - ميكانيكا</v>
          </cell>
          <cell r="F1913">
            <v>45410</v>
          </cell>
          <cell r="G1913" t="str">
            <v>Permanent</v>
          </cell>
          <cell r="H1913">
            <v>36050</v>
          </cell>
          <cell r="I1913">
            <v>29809121701297</v>
          </cell>
          <cell r="J1913">
            <v>27</v>
          </cell>
          <cell r="K1913">
            <v>16700</v>
          </cell>
          <cell r="M1913" t="str">
            <v>اشمون - المنوفية</v>
          </cell>
        </row>
        <row r="1914">
          <cell r="A1914" t="str">
            <v>009692</v>
          </cell>
          <cell r="B1914">
            <v>9692</v>
          </cell>
          <cell r="C1914" t="str">
            <v>محمد السيد منصور حسين</v>
          </cell>
          <cell r="D1914" t="str">
            <v>مستشفى ناصر العام - بنى سويف</v>
          </cell>
          <cell r="E1914" t="str">
            <v>فرد امن</v>
          </cell>
          <cell r="F1914">
            <v>45412</v>
          </cell>
          <cell r="G1914" t="str">
            <v>Permanent</v>
          </cell>
          <cell r="H1914">
            <v>36063</v>
          </cell>
          <cell r="I1914">
            <v>29809251305679</v>
          </cell>
          <cell r="J1914">
            <v>27</v>
          </cell>
          <cell r="K1914">
            <v>6760</v>
          </cell>
          <cell r="M1914" t="str">
            <v>ههيا - الشرقية</v>
          </cell>
        </row>
        <row r="1915">
          <cell r="A1915" t="str">
            <v>009694</v>
          </cell>
          <cell r="B1915">
            <v>9694</v>
          </cell>
          <cell r="C1915" t="str">
            <v>سلامه عبدالحليم محمد عبدالحليم عيد</v>
          </cell>
          <cell r="D1915" t="str">
            <v>مكتب القاهره للتصميمات - مشروع المطاف</v>
          </cell>
          <cell r="E1915" t="str">
            <v>مهندس مكتب فنى - ميكانيكا</v>
          </cell>
          <cell r="F1915">
            <v>45419</v>
          </cell>
          <cell r="G1915" t="str">
            <v>Permanent</v>
          </cell>
          <cell r="H1915">
            <v>36089</v>
          </cell>
          <cell r="I1915">
            <v>29810211401819</v>
          </cell>
          <cell r="J1915">
            <v>27</v>
          </cell>
          <cell r="K1915">
            <v>16700</v>
          </cell>
          <cell r="M1915" t="str">
            <v>شبين القناطر - القليوبية</v>
          </cell>
        </row>
        <row r="1916">
          <cell r="A1916" t="str">
            <v>009695</v>
          </cell>
          <cell r="B1916">
            <v>9695</v>
          </cell>
          <cell r="C1916" t="str">
            <v>محمود السيد مصطفى احمد عيد</v>
          </cell>
          <cell r="D1916" t="str">
            <v xml:space="preserve">KFSCمدينة الملك فهد الرياضية بالرياض </v>
          </cell>
          <cell r="E1916" t="str">
            <v>مهندس اول مكتب فنى - ميكانيكا</v>
          </cell>
          <cell r="F1916">
            <v>45424</v>
          </cell>
          <cell r="G1916" t="str">
            <v>Permanent</v>
          </cell>
          <cell r="H1916">
            <v>34951</v>
          </cell>
          <cell r="I1916">
            <v>29509091400439</v>
          </cell>
          <cell r="J1916">
            <v>30</v>
          </cell>
          <cell r="K1916">
            <v>16700</v>
          </cell>
          <cell r="M1916" t="str">
            <v>شبين القناطر - القليوبية</v>
          </cell>
        </row>
        <row r="1917">
          <cell r="A1917" t="str">
            <v>009697</v>
          </cell>
          <cell r="B1917">
            <v>9697</v>
          </cell>
          <cell r="C1917" t="str">
            <v>محمد سعيد احمد الصادق</v>
          </cell>
          <cell r="D1917" t="str">
            <v>بالعاصمة الادارية الجديدة R5 الحى السكنى</v>
          </cell>
          <cell r="E1917" t="str">
            <v>مهندس ممتاز مستخلصات</v>
          </cell>
          <cell r="F1917">
            <v>45428</v>
          </cell>
          <cell r="G1917" t="str">
            <v>Permanent</v>
          </cell>
          <cell r="H1917">
            <v>34496</v>
          </cell>
          <cell r="I1917">
            <v>29406111300254</v>
          </cell>
          <cell r="J1917">
            <v>32</v>
          </cell>
          <cell r="K1917">
            <v>16700</v>
          </cell>
          <cell r="M1917" t="str">
            <v>التجمع الاول - القاهرة</v>
          </cell>
        </row>
        <row r="1918">
          <cell r="A1918" t="str">
            <v>009700</v>
          </cell>
          <cell r="B1918">
            <v>9700</v>
          </cell>
          <cell r="C1918" t="str">
            <v>احمد رمزى جمعه الشنوانى</v>
          </cell>
          <cell r="D1918" t="str">
            <v>Lake Residence</v>
          </cell>
          <cell r="E1918" t="str">
            <v>مراقب صحى</v>
          </cell>
          <cell r="F1918">
            <v>45431</v>
          </cell>
          <cell r="G1918" t="str">
            <v>Permanent</v>
          </cell>
          <cell r="H1918">
            <v>30619</v>
          </cell>
          <cell r="I1918">
            <v>28310301800872</v>
          </cell>
          <cell r="J1918">
            <v>42</v>
          </cell>
          <cell r="K1918">
            <v>16700</v>
          </cell>
          <cell r="M1918" t="str">
            <v>ايتاى البارود - البحيره</v>
          </cell>
        </row>
        <row r="1919">
          <cell r="A1919" t="str">
            <v>009704</v>
          </cell>
          <cell r="B1919">
            <v>9704</v>
          </cell>
          <cell r="C1919" t="str">
            <v>محمد احمد محمد اسماعيل بدوى</v>
          </cell>
          <cell r="D1919" t="str">
            <v>ادارة الزراعه-مشروع CP المرحلة الاولى</v>
          </cell>
          <cell r="E1919" t="str">
            <v>مهندس ممتاز شبكات رى</v>
          </cell>
          <cell r="F1919">
            <v>45445</v>
          </cell>
          <cell r="G1919" t="str">
            <v>Permanent</v>
          </cell>
          <cell r="H1919">
            <v>34926</v>
          </cell>
          <cell r="I1919">
            <v>29508151203798</v>
          </cell>
          <cell r="J1919">
            <v>30</v>
          </cell>
          <cell r="K1919">
            <v>16700</v>
          </cell>
          <cell r="M1919" t="str">
            <v>المنصورة  - الدقهلية</v>
          </cell>
        </row>
        <row r="1920">
          <cell r="A1920" t="str">
            <v>009705</v>
          </cell>
          <cell r="B1920">
            <v>9705</v>
          </cell>
          <cell r="C1920" t="str">
            <v>السيد محمد احمد محمود</v>
          </cell>
          <cell r="D1920" t="str">
            <v>المول التجارى - Fifth Square</v>
          </cell>
          <cell r="E1920" t="str">
            <v>فرد امن</v>
          </cell>
          <cell r="F1920">
            <v>45446</v>
          </cell>
          <cell r="G1920" t="str">
            <v>Permanent</v>
          </cell>
          <cell r="H1920">
            <v>37116</v>
          </cell>
          <cell r="I1920">
            <v>30108131200757</v>
          </cell>
          <cell r="J1920">
            <v>24</v>
          </cell>
          <cell r="K1920">
            <v>7020</v>
          </cell>
          <cell r="M1920" t="str">
            <v>السنبلاوين - الدقهلية</v>
          </cell>
        </row>
        <row r="1921">
          <cell r="A1921" t="str">
            <v>009706</v>
          </cell>
          <cell r="B1921">
            <v>9706</v>
          </cell>
          <cell r="C1921" t="str">
            <v>احمد زكريا ابراهيم يوسف</v>
          </cell>
          <cell r="D1921" t="str">
            <v>الادارة العامه للشئون الاداريه</v>
          </cell>
          <cell r="E1921" t="str">
            <v xml:space="preserve">اخصائى مساعد اول شئون اداريه </v>
          </cell>
          <cell r="F1921">
            <v>45448</v>
          </cell>
          <cell r="G1921" t="str">
            <v>Permanent</v>
          </cell>
          <cell r="H1921">
            <v>36647</v>
          </cell>
          <cell r="I1921">
            <v>30005010102215</v>
          </cell>
          <cell r="J1921">
            <v>26</v>
          </cell>
          <cell r="K1921">
            <v>9850</v>
          </cell>
          <cell r="M1921" t="str">
            <v>النزهة - القاهرة</v>
          </cell>
        </row>
        <row r="1922">
          <cell r="A1922" t="str">
            <v>009707</v>
          </cell>
          <cell r="B1922">
            <v>9707</v>
          </cell>
          <cell r="C1922" t="str">
            <v>صابر مشهور جمعه محمد</v>
          </cell>
          <cell r="D1922" t="str">
            <v>Lake Residence</v>
          </cell>
          <cell r="E1922" t="str">
            <v>فرد امن</v>
          </cell>
          <cell r="F1922">
            <v>45448</v>
          </cell>
          <cell r="G1922" t="str">
            <v>Permanent</v>
          </cell>
          <cell r="H1922">
            <v>33018</v>
          </cell>
          <cell r="I1922">
            <v>29005252300351</v>
          </cell>
          <cell r="J1922">
            <v>36</v>
          </cell>
          <cell r="K1922">
            <v>6760</v>
          </cell>
          <cell r="M1922" t="str">
            <v>الفيوم - الفيوم</v>
          </cell>
        </row>
        <row r="1923">
          <cell r="A1923" t="str">
            <v>009710</v>
          </cell>
          <cell r="B1923">
            <v>9710</v>
          </cell>
          <cell r="C1923" t="str">
            <v>هشام عصام حسينى على عثمان</v>
          </cell>
          <cell r="D1923" t="str">
            <v>خدمات الادارة العامه للشئون الادارية</v>
          </cell>
          <cell r="E1923" t="str">
            <v>موظف خدمات اداريه (B)</v>
          </cell>
          <cell r="F1923">
            <v>45448</v>
          </cell>
          <cell r="G1923" t="str">
            <v>Permanent</v>
          </cell>
          <cell r="H1923">
            <v>37500</v>
          </cell>
          <cell r="I1923">
            <v>30209011322655</v>
          </cell>
          <cell r="J1923">
            <v>23</v>
          </cell>
          <cell r="K1923">
            <v>6310</v>
          </cell>
          <cell r="M1923" t="str">
            <v>ههيا - الشرقية</v>
          </cell>
        </row>
        <row r="1924">
          <cell r="A1924" t="str">
            <v>009711</v>
          </cell>
          <cell r="B1924">
            <v>9711</v>
          </cell>
          <cell r="C1924" t="str">
            <v>صلاح سيد عبدالحفيظ عزب</v>
          </cell>
          <cell r="D1924" t="str">
            <v>مقر المبيعات بمول اركان بالشيخ زايد</v>
          </cell>
          <cell r="E1924" t="str">
            <v>موظف خدمات اداريه (B)</v>
          </cell>
          <cell r="F1924">
            <v>45449</v>
          </cell>
          <cell r="G1924" t="str">
            <v>Permanent</v>
          </cell>
          <cell r="H1924">
            <v>36465</v>
          </cell>
          <cell r="I1924">
            <v>29911012106213</v>
          </cell>
          <cell r="J1924">
            <v>26</v>
          </cell>
          <cell r="K1924">
            <v>6740</v>
          </cell>
          <cell r="M1924" t="str">
            <v>ابوالنمرس - الجيزة</v>
          </cell>
        </row>
        <row r="1925">
          <cell r="A1925" t="str">
            <v>009712</v>
          </cell>
          <cell r="B1925">
            <v>9712</v>
          </cell>
          <cell r="C1925" t="str">
            <v>محمد ابراهيم السيد احمد على</v>
          </cell>
          <cell r="D1925" t="str">
            <v>بالعاصمة الادارية الجديدة R5 الحى السكنى</v>
          </cell>
          <cell r="E1925" t="str">
            <v>فرد امن</v>
          </cell>
          <cell r="F1925">
            <v>45453</v>
          </cell>
          <cell r="G1925" t="str">
            <v>Permanent</v>
          </cell>
          <cell r="H1925">
            <v>32231</v>
          </cell>
          <cell r="I1925">
            <v>28803291301836</v>
          </cell>
          <cell r="J1925">
            <v>38</v>
          </cell>
          <cell r="K1925">
            <v>7020</v>
          </cell>
          <cell r="M1925" t="str">
            <v>ههيا - الشرقية</v>
          </cell>
        </row>
        <row r="1926">
          <cell r="A1926" t="str">
            <v>009713</v>
          </cell>
          <cell r="B1926">
            <v>9713</v>
          </cell>
          <cell r="C1926" t="str">
            <v>احمد وليد ابوزيد خليل النقيب</v>
          </cell>
          <cell r="D1926" t="str">
            <v>بالعاصمة الادارية الجديدة R5 الحى السكنى</v>
          </cell>
          <cell r="E1926" t="str">
            <v>مشرف اول امن</v>
          </cell>
          <cell r="F1926">
            <v>45444</v>
          </cell>
          <cell r="G1926" t="str">
            <v>Permanent</v>
          </cell>
          <cell r="H1926">
            <v>35740</v>
          </cell>
          <cell r="I1926">
            <v>29711061900279</v>
          </cell>
          <cell r="J1926">
            <v>28</v>
          </cell>
          <cell r="K1926">
            <v>11800</v>
          </cell>
          <cell r="M1926" t="str">
            <v>الاسماعيلية - الاسماعيلية</v>
          </cell>
        </row>
        <row r="1927">
          <cell r="A1927" t="str">
            <v>009714</v>
          </cell>
          <cell r="B1927">
            <v>9714</v>
          </cell>
          <cell r="C1927" t="str">
            <v>رجب محمد سليمان حامد سليمان</v>
          </cell>
          <cell r="D1927" t="str">
            <v>بالعاصمة الادارية الجديدة R5 الحى السكنى</v>
          </cell>
          <cell r="E1927" t="str">
            <v>سائق سيارة قلاب</v>
          </cell>
          <cell r="F1927">
            <v>45467</v>
          </cell>
          <cell r="G1927" t="str">
            <v>Permanent</v>
          </cell>
          <cell r="H1927">
            <v>32581</v>
          </cell>
          <cell r="I1927">
            <v>28903142101055</v>
          </cell>
          <cell r="J1927">
            <v>37</v>
          </cell>
          <cell r="K1927">
            <v>11910</v>
          </cell>
          <cell r="M1927" t="str">
            <v>حلوان - القاهرة</v>
          </cell>
        </row>
        <row r="1928">
          <cell r="A1928" t="str">
            <v>009715</v>
          </cell>
          <cell r="B1928">
            <v>9715</v>
          </cell>
          <cell r="C1928" t="str">
            <v>محمد محمود جاد عبدالباقى غنيم</v>
          </cell>
          <cell r="D1928" t="str">
            <v>بالعاصمة الادارية الجديدة R5 الحى السكنى</v>
          </cell>
          <cell r="E1928" t="str">
            <v>فرد امن</v>
          </cell>
          <cell r="F1928">
            <v>45467</v>
          </cell>
          <cell r="G1928" t="str">
            <v>Permanent</v>
          </cell>
          <cell r="H1928">
            <v>35686</v>
          </cell>
          <cell r="I1928">
            <v>29709131202774</v>
          </cell>
          <cell r="J1928">
            <v>28</v>
          </cell>
          <cell r="K1928">
            <v>7020</v>
          </cell>
          <cell r="M1928" t="str">
            <v>اجا - الدقهلية</v>
          </cell>
        </row>
        <row r="1929">
          <cell r="A1929" t="str">
            <v>009716</v>
          </cell>
          <cell r="B1929">
            <v>9716</v>
          </cell>
          <cell r="C1929" t="str">
            <v>اسلام السيد محمد احمد وهدان</v>
          </cell>
          <cell r="D1929" t="str">
            <v>بالعاصمة الادارية الجديدة R5 الحى السكنى</v>
          </cell>
          <cell r="E1929" t="str">
            <v>فرد امن</v>
          </cell>
          <cell r="F1929">
            <v>45467</v>
          </cell>
          <cell r="G1929" t="str">
            <v>Permanent</v>
          </cell>
          <cell r="H1929">
            <v>36008</v>
          </cell>
          <cell r="I1929">
            <v>29808011304873</v>
          </cell>
          <cell r="J1929">
            <v>27</v>
          </cell>
          <cell r="K1929">
            <v>6760</v>
          </cell>
          <cell r="M1929" t="str">
            <v>ابو حماد - الشرقية</v>
          </cell>
        </row>
        <row r="1930">
          <cell r="A1930" t="str">
            <v>009717</v>
          </cell>
          <cell r="B1930">
            <v>9717</v>
          </cell>
          <cell r="C1930" t="str">
            <v>فوزى عمران محمد شقليف</v>
          </cell>
          <cell r="D1930" t="str">
            <v>مكافات شامله</v>
          </cell>
          <cell r="E1930" t="str">
            <v>مستشار ضريبى</v>
          </cell>
          <cell r="F1930">
            <v>43405</v>
          </cell>
          <cell r="G1930" t="str">
            <v>Permanent</v>
          </cell>
          <cell r="H1930">
            <v>22731</v>
          </cell>
          <cell r="I1930">
            <v>26203260100919</v>
          </cell>
          <cell r="J1930">
            <v>64</v>
          </cell>
          <cell r="K1930">
            <v>16700</v>
          </cell>
          <cell r="M1930" t="str">
            <v>الزاوية الحمراء - القاهرة</v>
          </cell>
        </row>
        <row r="1931">
          <cell r="A1931" t="str">
            <v>009718</v>
          </cell>
          <cell r="B1931">
            <v>9718</v>
          </cell>
          <cell r="C1931" t="str">
            <v>موسى بن عبدالعزيز بن محمد بن لادن</v>
          </cell>
          <cell r="D1931" t="str">
            <v>تحويلات / تحت الاعتماد</v>
          </cell>
          <cell r="E1931" t="str">
            <v>ايقاف راتب - بدون تحضير</v>
          </cell>
          <cell r="F1931">
            <v>45154</v>
          </cell>
          <cell r="G1931" t="str">
            <v>Permanent</v>
          </cell>
          <cell r="H1931">
            <v>33505</v>
          </cell>
          <cell r="I1931">
            <v>29109240104319</v>
          </cell>
          <cell r="J1931">
            <v>34</v>
          </cell>
          <cell r="K1931" t="e">
            <v>#N/A</v>
          </cell>
          <cell r="M1931" t="e">
            <v>#N/A</v>
          </cell>
        </row>
        <row r="1932">
          <cell r="A1932" t="str">
            <v>009719</v>
          </cell>
          <cell r="B1932">
            <v>9719</v>
          </cell>
          <cell r="C1932" t="str">
            <v>اكرم محمد بهجت امين محمود</v>
          </cell>
          <cell r="D1932" t="str">
            <v>الادارة العامة لتطوير الاعمال</v>
          </cell>
          <cell r="E1932" t="str">
            <v>مهندس تطوير الاعمال</v>
          </cell>
          <cell r="F1932">
            <v>45474</v>
          </cell>
          <cell r="G1932" t="str">
            <v>Permanent</v>
          </cell>
          <cell r="H1932">
            <v>36366</v>
          </cell>
          <cell r="I1932">
            <v>29907250100072</v>
          </cell>
          <cell r="J1932">
            <v>27</v>
          </cell>
          <cell r="K1932">
            <v>16700</v>
          </cell>
          <cell r="M1932" t="str">
            <v>الشروق - القاهرة</v>
          </cell>
        </row>
        <row r="1933">
          <cell r="A1933" t="str">
            <v>009720</v>
          </cell>
          <cell r="B1933">
            <v>9720</v>
          </cell>
          <cell r="C1933" t="str">
            <v>عبدالرحمن محمد شحاته محمد خميس</v>
          </cell>
          <cell r="D1933" t="str">
            <v>Mar Bay</v>
          </cell>
          <cell r="E1933" t="str">
            <v>مهندس مراقبة تكاليف</v>
          </cell>
          <cell r="F1933">
            <v>46000</v>
          </cell>
          <cell r="G1933" t="str">
            <v>Permanent</v>
          </cell>
          <cell r="H1933">
            <v>36208</v>
          </cell>
          <cell r="I1933">
            <v>29902170100835</v>
          </cell>
          <cell r="J1933">
            <v>27</v>
          </cell>
          <cell r="K1933">
            <v>15710</v>
          </cell>
          <cell r="M1933" t="str">
            <v>الشروق - القاهرة</v>
          </cell>
        </row>
        <row r="1934">
          <cell r="A1934" t="str">
            <v>009722</v>
          </cell>
          <cell r="B1934">
            <v>9722</v>
          </cell>
          <cell r="C1934" t="str">
            <v>احمد محمود مرتجى عبدالقادر</v>
          </cell>
          <cell r="D1934" t="str">
            <v>مستشفى ناصر العام - بنى سويف</v>
          </cell>
          <cell r="E1934" t="str">
            <v>موظف خدمات اداريه (A)</v>
          </cell>
          <cell r="F1934">
            <v>45474</v>
          </cell>
          <cell r="G1934" t="str">
            <v>Permanent</v>
          </cell>
          <cell r="H1934">
            <v>37318</v>
          </cell>
          <cell r="I1934">
            <v>30203032501233</v>
          </cell>
          <cell r="J1934">
            <v>24</v>
          </cell>
          <cell r="K1934">
            <v>7210</v>
          </cell>
          <cell r="M1934" t="str">
            <v>ابو تيج - اسيوط</v>
          </cell>
        </row>
        <row r="1935">
          <cell r="A1935" t="str">
            <v>009724</v>
          </cell>
          <cell r="B1935">
            <v>9724</v>
          </cell>
          <cell r="C1935" t="str">
            <v>ابراهيم نبيل عبدالرحمن تهامى مناع</v>
          </cell>
          <cell r="D1935" t="str">
            <v>بالعاصمة الادارية الجديدة R5 الحى السكنى</v>
          </cell>
          <cell r="E1935" t="str">
            <v xml:space="preserve">مهندس مكتب فنى - انشائى  </v>
          </cell>
          <cell r="F1935">
            <v>45472</v>
          </cell>
          <cell r="G1935" t="str">
            <v>Permanent</v>
          </cell>
          <cell r="H1935">
            <v>36231</v>
          </cell>
          <cell r="I1935">
            <v>29903121301058</v>
          </cell>
          <cell r="J1935">
            <v>27</v>
          </cell>
          <cell r="K1935">
            <v>16700</v>
          </cell>
          <cell r="M1935" t="str">
            <v>منيا القمح - الشرقية</v>
          </cell>
        </row>
        <row r="1936">
          <cell r="A1936" t="str">
            <v>009725</v>
          </cell>
          <cell r="B1936">
            <v>9725</v>
          </cell>
          <cell r="C1936" t="str">
            <v>محمد عيد محمد بخيت</v>
          </cell>
          <cell r="D1936" t="str">
            <v>Lake Residence</v>
          </cell>
          <cell r="E1936" t="str">
            <v>صبان</v>
          </cell>
          <cell r="F1936">
            <v>45474</v>
          </cell>
          <cell r="G1936" t="str">
            <v>Permanent</v>
          </cell>
          <cell r="H1936">
            <v>36100</v>
          </cell>
          <cell r="I1936">
            <v>29811012103872</v>
          </cell>
          <cell r="J1936">
            <v>27</v>
          </cell>
          <cell r="K1936">
            <v>8650</v>
          </cell>
          <cell r="M1936" t="str">
            <v>امبابة - الجيزة</v>
          </cell>
        </row>
        <row r="1937">
          <cell r="A1937" t="str">
            <v>009727</v>
          </cell>
          <cell r="B1937">
            <v>9727</v>
          </cell>
          <cell r="C1937" t="str">
            <v>محمد عبدالمجيد محمد محمد احمد</v>
          </cell>
          <cell r="D1937" t="str">
            <v>خدمات الادارة العامه للشئون الادارية</v>
          </cell>
          <cell r="E1937" t="str">
            <v>موظف خدمات اداريه (B)</v>
          </cell>
          <cell r="F1937">
            <v>45475</v>
          </cell>
          <cell r="G1937" t="str">
            <v>Permanent</v>
          </cell>
          <cell r="H1937">
            <v>36762</v>
          </cell>
          <cell r="I1937">
            <v>30008241300191</v>
          </cell>
          <cell r="J1937">
            <v>25</v>
          </cell>
          <cell r="K1937">
            <v>6310</v>
          </cell>
          <cell r="M1937" t="str">
            <v>ههيا - الشرقية</v>
          </cell>
        </row>
        <row r="1938">
          <cell r="A1938" t="str">
            <v>009729</v>
          </cell>
          <cell r="B1938">
            <v>9729</v>
          </cell>
          <cell r="C1938" t="str">
            <v>عزت العربى الخضرى المرسى الحداد</v>
          </cell>
          <cell r="D1938" t="str">
            <v>ادارة الزراعه - الادارة العامة</v>
          </cell>
          <cell r="E1938" t="str">
            <v>سائق - درجه ثانيه</v>
          </cell>
          <cell r="F1938">
            <v>45479</v>
          </cell>
          <cell r="G1938" t="str">
            <v>Permanent</v>
          </cell>
          <cell r="H1938">
            <v>34547</v>
          </cell>
          <cell r="I1938">
            <v>29408011614416</v>
          </cell>
          <cell r="J1938">
            <v>31</v>
          </cell>
          <cell r="K1938">
            <v>9040</v>
          </cell>
          <cell r="M1938" t="str">
            <v>السنطه - الغربية</v>
          </cell>
        </row>
        <row r="1939">
          <cell r="A1939" t="str">
            <v>009731</v>
          </cell>
          <cell r="B1939">
            <v>9731</v>
          </cell>
          <cell r="C1939" t="str">
            <v>فرح عادل محمد عبدالعاطى</v>
          </cell>
          <cell r="D1939" t="str">
            <v>ادارة تنفيذ اعمال الكهروميكانيكا - الادارة</v>
          </cell>
          <cell r="E1939" t="str">
            <v>مهندس اول مكتب فنى - كهرباء</v>
          </cell>
          <cell r="F1939">
            <v>45480</v>
          </cell>
          <cell r="G1939" t="str">
            <v>Permanent</v>
          </cell>
          <cell r="H1939">
            <v>35109</v>
          </cell>
          <cell r="I1939">
            <v>29602140104166</v>
          </cell>
          <cell r="J1939">
            <v>30</v>
          </cell>
          <cell r="K1939">
            <v>16700</v>
          </cell>
          <cell r="M1939" t="str">
            <v>روض الفرج - القاهرة</v>
          </cell>
        </row>
        <row r="1940">
          <cell r="A1940" t="str">
            <v>009732</v>
          </cell>
          <cell r="B1940">
            <v>9732</v>
          </cell>
          <cell r="C1940" t="str">
            <v>احمد عبدالحميد احمد نافع</v>
          </cell>
          <cell r="D1940" t="str">
            <v>الادارة العامه للموارد البشريه</v>
          </cell>
          <cell r="E1940" t="str">
            <v>OD Section Manager</v>
          </cell>
          <cell r="F1940">
            <v>45480</v>
          </cell>
          <cell r="G1940" t="str">
            <v>Permanent</v>
          </cell>
          <cell r="H1940">
            <v>27645</v>
          </cell>
          <cell r="I1940">
            <v>27509081900312</v>
          </cell>
          <cell r="J1940">
            <v>50</v>
          </cell>
          <cell r="K1940">
            <v>16700</v>
          </cell>
          <cell r="M1940" t="str">
            <v>الزيتون - القاهرة</v>
          </cell>
        </row>
        <row r="1941">
          <cell r="A1941" t="str">
            <v>009735</v>
          </cell>
          <cell r="B1941">
            <v>9735</v>
          </cell>
          <cell r="C1941" t="str">
            <v>احمد سلامه احمد سلامه</v>
          </cell>
          <cell r="D1941" t="str">
            <v>الادارة العامة للمعلومات والنظم</v>
          </cell>
          <cell r="E1941" t="str">
            <v>Senior SAP FICO Consultant</v>
          </cell>
          <cell r="F1941">
            <v>45487</v>
          </cell>
          <cell r="G1941" t="str">
            <v>Permanent</v>
          </cell>
          <cell r="H1941">
            <v>33591</v>
          </cell>
          <cell r="I1941">
            <v>29112190100636</v>
          </cell>
          <cell r="J1941">
            <v>34</v>
          </cell>
          <cell r="K1941">
            <v>16700</v>
          </cell>
          <cell r="M1941" t="str">
            <v>الزيتون - القاهرة</v>
          </cell>
        </row>
        <row r="1942">
          <cell r="A1942" t="str">
            <v>009736</v>
          </cell>
          <cell r="B1942">
            <v>9736</v>
          </cell>
          <cell r="C1942" t="str">
            <v>محمد عبدالعزيز محمد عواد عفيفى</v>
          </cell>
          <cell r="D1942" t="str">
            <v>خدمات الادارة العامه للشئون الادارية</v>
          </cell>
          <cell r="E1942" t="str">
            <v>موظف خدمات اداريه (B)</v>
          </cell>
          <cell r="F1942">
            <v>45489</v>
          </cell>
          <cell r="G1942" t="str">
            <v>Permanent</v>
          </cell>
          <cell r="H1942">
            <v>33348</v>
          </cell>
          <cell r="I1942">
            <v>29104201304155</v>
          </cell>
          <cell r="J1942">
            <v>35</v>
          </cell>
          <cell r="K1942">
            <v>6310</v>
          </cell>
          <cell r="M1942" t="str">
            <v>منيا القمح - الشرقية</v>
          </cell>
        </row>
        <row r="1943">
          <cell r="A1943" t="str">
            <v>009737</v>
          </cell>
          <cell r="B1943">
            <v>9737</v>
          </cell>
          <cell r="C1943" t="str">
            <v>موسى يحيى احمد موسى</v>
          </cell>
          <cell r="D1943" t="str">
            <v>MAR VILLE - NEW ZAYED</v>
          </cell>
          <cell r="E1943" t="str">
            <v>فنى كهرباء - سيارات</v>
          </cell>
          <cell r="F1943">
            <v>45493</v>
          </cell>
          <cell r="G1943" t="str">
            <v>Permanent</v>
          </cell>
          <cell r="H1943">
            <v>33741</v>
          </cell>
          <cell r="I1943">
            <v>29205172700331</v>
          </cell>
          <cell r="J1943">
            <v>34</v>
          </cell>
          <cell r="K1943">
            <v>9520</v>
          </cell>
          <cell r="M1943" t="str">
            <v>ارمنت - الاقصر</v>
          </cell>
        </row>
        <row r="1944">
          <cell r="A1944" t="str">
            <v>009739</v>
          </cell>
          <cell r="B1944">
            <v>9739</v>
          </cell>
          <cell r="C1944" t="str">
            <v>ممدوح عبده عباس بخيت</v>
          </cell>
          <cell r="D1944" t="str">
            <v>الكبارى الخضراء</v>
          </cell>
          <cell r="E1944" t="str">
            <v>مشغل ونش برجى</v>
          </cell>
          <cell r="F1944">
            <v>45496</v>
          </cell>
          <cell r="G1944" t="str">
            <v>Permanent</v>
          </cell>
          <cell r="H1944">
            <v>35890</v>
          </cell>
          <cell r="I1944">
            <v>29804052600376</v>
          </cell>
          <cell r="J1944">
            <v>28</v>
          </cell>
          <cell r="K1944">
            <v>12580</v>
          </cell>
          <cell r="M1944" t="str">
            <v>امبابة - الجيزة</v>
          </cell>
        </row>
        <row r="1945">
          <cell r="A1945" t="str">
            <v>009740</v>
          </cell>
          <cell r="B1945">
            <v>9740</v>
          </cell>
          <cell r="C1945" t="str">
            <v>امانى نبيل بكر على</v>
          </cell>
          <cell r="D1945" t="str">
            <v>الادارة العامه للشئون الاداريه</v>
          </cell>
          <cell r="E1945" t="str">
            <v>سكرتير</v>
          </cell>
          <cell r="F1945">
            <v>45508</v>
          </cell>
          <cell r="G1945" t="str">
            <v>Permanent</v>
          </cell>
          <cell r="H1945">
            <v>29092</v>
          </cell>
          <cell r="I1945">
            <v>27908250102082</v>
          </cell>
          <cell r="J1945">
            <v>46</v>
          </cell>
          <cell r="K1945">
            <v>11130</v>
          </cell>
          <cell r="M1945" t="str">
            <v>الشرابية - القاهرة</v>
          </cell>
        </row>
        <row r="1946">
          <cell r="A1946" t="str">
            <v>009742</v>
          </cell>
          <cell r="B1946">
            <v>9742</v>
          </cell>
          <cell r="C1946" t="str">
            <v>احمد عوض انور احمد الفار</v>
          </cell>
          <cell r="D1946" t="str">
            <v>MAR VILLE - NEW ZAYED</v>
          </cell>
          <cell r="E1946" t="str">
            <v>فرد امن</v>
          </cell>
          <cell r="F1946">
            <v>45502</v>
          </cell>
          <cell r="G1946" t="str">
            <v>Permanent</v>
          </cell>
          <cell r="H1946">
            <v>32585</v>
          </cell>
          <cell r="I1946">
            <v>28903181203035</v>
          </cell>
          <cell r="J1946">
            <v>37</v>
          </cell>
          <cell r="K1946">
            <v>7020</v>
          </cell>
          <cell r="M1946" t="str">
            <v>المنصورة - الدقهلية</v>
          </cell>
        </row>
        <row r="1947">
          <cell r="A1947" t="str">
            <v>009744</v>
          </cell>
          <cell r="B1947">
            <v>9744</v>
          </cell>
          <cell r="C1947" t="str">
            <v>حسين محمد عرابى ابراهيم</v>
          </cell>
          <cell r="D1947" t="str">
            <v>Lake Residence</v>
          </cell>
          <cell r="E1947" t="str">
            <v>فرد امن</v>
          </cell>
          <cell r="F1947">
            <v>45502</v>
          </cell>
          <cell r="G1947" t="str">
            <v>Permanent</v>
          </cell>
          <cell r="H1947">
            <v>32655</v>
          </cell>
          <cell r="I1947">
            <v>28905272700531</v>
          </cell>
          <cell r="J1947">
            <v>37</v>
          </cell>
          <cell r="K1947">
            <v>7370</v>
          </cell>
          <cell r="M1947" t="str">
            <v>ابو تشت - قنا</v>
          </cell>
        </row>
        <row r="1948">
          <cell r="A1948" t="str">
            <v>009750</v>
          </cell>
          <cell r="B1948">
            <v>9750</v>
          </cell>
          <cell r="C1948" t="str">
            <v>احمد ماهر حافظ احمد عبدالعال</v>
          </cell>
          <cell r="D1948" t="str">
            <v>MAR VILLE - NEW ZAYED</v>
          </cell>
          <cell r="E1948" t="str">
            <v>فنى اول سلامة وصحة مهنية</v>
          </cell>
          <cell r="F1948">
            <v>45507</v>
          </cell>
          <cell r="G1948" t="str">
            <v>Permanent</v>
          </cell>
          <cell r="H1948">
            <v>32634</v>
          </cell>
          <cell r="I1948">
            <v>28905061400476</v>
          </cell>
          <cell r="J1948">
            <v>37</v>
          </cell>
          <cell r="K1948">
            <v>9650</v>
          </cell>
          <cell r="M1948" t="str">
            <v>بنها - القليوبية</v>
          </cell>
        </row>
        <row r="1949">
          <cell r="A1949" t="str">
            <v>009751</v>
          </cell>
          <cell r="B1949">
            <v>9751</v>
          </cell>
          <cell r="C1949" t="str">
            <v>ضياء عبدالفضيل سالم على سالم</v>
          </cell>
          <cell r="D1949" t="str">
            <v>MAR VILLE - NEW ZAYED</v>
          </cell>
          <cell r="E1949" t="str">
            <v>مشرف امن</v>
          </cell>
          <cell r="F1949">
            <v>45504</v>
          </cell>
          <cell r="G1949" t="str">
            <v>Permanent</v>
          </cell>
          <cell r="H1949">
            <v>31308</v>
          </cell>
          <cell r="I1949">
            <v>28509181401376</v>
          </cell>
          <cell r="J1949">
            <v>40</v>
          </cell>
          <cell r="K1949">
            <v>9980</v>
          </cell>
          <cell r="M1949" t="str">
            <v>شبرا الخيمة ثان - القليوبية</v>
          </cell>
        </row>
        <row r="1950">
          <cell r="A1950" t="str">
            <v>009753</v>
          </cell>
          <cell r="B1950">
            <v>9753</v>
          </cell>
          <cell r="C1950" t="str">
            <v>حسين احمد حسين يسن</v>
          </cell>
          <cell r="D1950" t="str">
            <v>MAR VILLE - NEW ZAYED</v>
          </cell>
          <cell r="E1950" t="str">
            <v>فرد امن</v>
          </cell>
          <cell r="F1950">
            <v>45509</v>
          </cell>
          <cell r="G1950" t="str">
            <v>Permanent</v>
          </cell>
          <cell r="H1950">
            <v>37060</v>
          </cell>
          <cell r="I1950">
            <v>30106182201739</v>
          </cell>
          <cell r="J1950">
            <v>25</v>
          </cell>
          <cell r="K1950">
            <v>6760</v>
          </cell>
          <cell r="M1950" t="str">
            <v>ناصر - بنى سويف</v>
          </cell>
        </row>
        <row r="1951">
          <cell r="A1951" t="str">
            <v>009754</v>
          </cell>
          <cell r="B1951">
            <v>9754</v>
          </cell>
          <cell r="C1951" t="str">
            <v>احمد محى الدين السيد محمد حبيب</v>
          </cell>
          <cell r="D1951" t="str">
            <v>مستشفى ناصر العام - بنى سويف</v>
          </cell>
          <cell r="E1951" t="str">
            <v>اخصائى علاقات حكوميه</v>
          </cell>
          <cell r="F1951">
            <v>45512</v>
          </cell>
          <cell r="G1951" t="str">
            <v>Permanent</v>
          </cell>
          <cell r="H1951">
            <v>33234</v>
          </cell>
          <cell r="I1951">
            <v>29012270101213</v>
          </cell>
          <cell r="J1951">
            <v>35</v>
          </cell>
          <cell r="K1951">
            <v>11130</v>
          </cell>
          <cell r="M1951" t="str">
            <v>مصر الجديدة - القاهرة</v>
          </cell>
        </row>
        <row r="1952">
          <cell r="A1952" t="str">
            <v>009755</v>
          </cell>
          <cell r="B1952">
            <v>9755</v>
          </cell>
          <cell r="C1952" t="str">
            <v>كاترين كمال فؤاد سليم</v>
          </cell>
          <cell r="D1952" t="str">
            <v>التطوير والتخطيط الاستراتيجي</v>
          </cell>
          <cell r="E1952" t="str">
            <v>Senior Design Development Engineer</v>
          </cell>
          <cell r="F1952">
            <v>45515</v>
          </cell>
          <cell r="G1952" t="str">
            <v>Permanent</v>
          </cell>
          <cell r="H1952">
            <v>35362</v>
          </cell>
          <cell r="I1952">
            <v>29610240102708</v>
          </cell>
          <cell r="J1952">
            <v>29</v>
          </cell>
          <cell r="K1952">
            <v>16700</v>
          </cell>
          <cell r="M1952" t="str">
            <v>المعادى - القاهرة</v>
          </cell>
        </row>
        <row r="1953">
          <cell r="A1953" t="str">
            <v>009757</v>
          </cell>
          <cell r="B1953">
            <v>9757</v>
          </cell>
          <cell r="C1953" t="str">
            <v>احمد محمد محمد عطيه عوض الله</v>
          </cell>
          <cell r="D1953" t="str">
            <v>بالعاصمة الادارية الجديدة R5 الحى السكنى</v>
          </cell>
          <cell r="E1953" t="str">
            <v>فرد امن</v>
          </cell>
          <cell r="F1953">
            <v>45516</v>
          </cell>
          <cell r="G1953" t="str">
            <v>Permanent</v>
          </cell>
          <cell r="H1953">
            <v>37436</v>
          </cell>
          <cell r="I1953">
            <v>30206291301632</v>
          </cell>
          <cell r="J1953">
            <v>24</v>
          </cell>
          <cell r="K1953">
            <v>7020</v>
          </cell>
          <cell r="M1953" t="str">
            <v>ههيا - الشرقية</v>
          </cell>
        </row>
        <row r="1954">
          <cell r="A1954" t="str">
            <v>009759</v>
          </cell>
          <cell r="B1954">
            <v>9759</v>
          </cell>
          <cell r="C1954" t="str">
            <v>عمرو نور سليمان محمد</v>
          </cell>
          <cell r="D1954" t="str">
            <v>ادارة الزراعه - فندق مارينا</v>
          </cell>
          <cell r="E1954" t="str">
            <v>فنى اول زراعة</v>
          </cell>
          <cell r="F1954">
            <v>45521</v>
          </cell>
          <cell r="G1954" t="str">
            <v>Permanent</v>
          </cell>
          <cell r="H1954">
            <v>37572</v>
          </cell>
          <cell r="I1954">
            <v>30211122105372</v>
          </cell>
          <cell r="J1954">
            <v>23</v>
          </cell>
          <cell r="K1954">
            <v>10020</v>
          </cell>
          <cell r="M1954" t="str">
            <v>العياط - الجيزة</v>
          </cell>
        </row>
        <row r="1955">
          <cell r="A1955" t="str">
            <v>009765</v>
          </cell>
          <cell r="B1955">
            <v>9765</v>
          </cell>
          <cell r="C1955" t="str">
            <v>محمد ماهر عبدالرحيم عبيد</v>
          </cell>
          <cell r="D1955" t="str">
            <v>مستشفى ناصر العام - بنى سويف</v>
          </cell>
          <cell r="E1955" t="str">
            <v>مشرف امن</v>
          </cell>
          <cell r="F1955">
            <v>45525</v>
          </cell>
          <cell r="G1955" t="str">
            <v>Permanent</v>
          </cell>
          <cell r="H1955">
            <v>32963</v>
          </cell>
          <cell r="I1955">
            <v>29003312600259</v>
          </cell>
          <cell r="J1955">
            <v>36</v>
          </cell>
          <cell r="K1955">
            <v>9980</v>
          </cell>
          <cell r="M1955" t="str">
            <v>طما - سوهاج</v>
          </cell>
        </row>
        <row r="1956">
          <cell r="A1956" t="str">
            <v>009768</v>
          </cell>
          <cell r="B1956">
            <v>9768</v>
          </cell>
          <cell r="C1956" t="str">
            <v>محمد ماهر محمد جلال</v>
          </cell>
          <cell r="D1956" t="str">
            <v>بالعاصمة الادارية الجديدة R5 الحى السكنى</v>
          </cell>
          <cell r="E1956" t="str">
            <v>فرد امن</v>
          </cell>
          <cell r="F1956">
            <v>45530</v>
          </cell>
          <cell r="G1956" t="str">
            <v>Permanent</v>
          </cell>
          <cell r="H1956">
            <v>35998</v>
          </cell>
          <cell r="I1956">
            <v>29807222200512</v>
          </cell>
          <cell r="J1956">
            <v>28</v>
          </cell>
          <cell r="K1956">
            <v>7020</v>
          </cell>
          <cell r="M1956" t="str">
            <v>ناصر - بنى سويف</v>
          </cell>
        </row>
        <row r="1957">
          <cell r="A1957" t="str">
            <v>009770</v>
          </cell>
          <cell r="B1957">
            <v>9770</v>
          </cell>
          <cell r="C1957" t="str">
            <v>محمد ابراهيم سعد زكى بحيرى</v>
          </cell>
          <cell r="D1957" t="str">
            <v>مستشفى ناصر العام - بنى سويف</v>
          </cell>
          <cell r="E1957" t="str">
            <v>امين مخازن</v>
          </cell>
          <cell r="F1957">
            <v>45536</v>
          </cell>
          <cell r="G1957" t="str">
            <v>Permanent</v>
          </cell>
          <cell r="H1957">
            <v>35077</v>
          </cell>
          <cell r="I1957">
            <v>29601131602599</v>
          </cell>
          <cell r="J1957">
            <v>30</v>
          </cell>
          <cell r="K1957">
            <v>11980</v>
          </cell>
          <cell r="M1957" t="str">
            <v>طنطا - الغربية</v>
          </cell>
        </row>
        <row r="1958">
          <cell r="A1958" t="str">
            <v>009771</v>
          </cell>
          <cell r="B1958">
            <v>9771</v>
          </cell>
          <cell r="C1958" t="str">
            <v>حماده طلعت السيد عبدالرحمن</v>
          </cell>
          <cell r="D1958" t="str">
            <v>MarVille -  Sales Center</v>
          </cell>
          <cell r="E1958" t="str">
            <v>فنى زراعه</v>
          </cell>
          <cell r="F1958">
            <v>45536</v>
          </cell>
          <cell r="G1958" t="str">
            <v>Permanent</v>
          </cell>
          <cell r="H1958">
            <v>31040</v>
          </cell>
          <cell r="I1958">
            <v>28412242101351</v>
          </cell>
          <cell r="J1958">
            <v>41</v>
          </cell>
          <cell r="K1958">
            <v>9110</v>
          </cell>
          <cell r="M1958" t="str">
            <v>منشاه القناطر - الجيزة</v>
          </cell>
        </row>
        <row r="1959">
          <cell r="A1959" t="str">
            <v>009772</v>
          </cell>
          <cell r="B1959">
            <v>9772</v>
          </cell>
          <cell r="C1959" t="str">
            <v>مصطفى سعيد رفاعى انيس رفاعى</v>
          </cell>
          <cell r="D1959" t="str">
            <v>الادارة العامه للموارد البشريه</v>
          </cell>
          <cell r="E1959" t="str">
            <v>اخصائى شئون عاملين</v>
          </cell>
          <cell r="F1959">
            <v>45536</v>
          </cell>
          <cell r="G1959" t="str">
            <v>Permanent</v>
          </cell>
          <cell r="H1959">
            <v>35551</v>
          </cell>
          <cell r="I1959">
            <v>29705010105733</v>
          </cell>
          <cell r="J1959">
            <v>29</v>
          </cell>
          <cell r="K1959">
            <v>11900</v>
          </cell>
          <cell r="M1959" t="str">
            <v>المعادى - القاهرة</v>
          </cell>
        </row>
        <row r="1960">
          <cell r="A1960" t="str">
            <v>009773</v>
          </cell>
          <cell r="B1960">
            <v>9773</v>
          </cell>
          <cell r="C1960" t="str">
            <v>عثمان هانى شعبان ابراهيم</v>
          </cell>
          <cell r="D1960" t="str">
            <v>ادارة الزراعة - الكبارى الخضراء</v>
          </cell>
          <cell r="E1960" t="str">
            <v>مشرف زراعة</v>
          </cell>
          <cell r="F1960">
            <v>45536</v>
          </cell>
          <cell r="G1960" t="str">
            <v>Permanent</v>
          </cell>
          <cell r="H1960">
            <v>35845</v>
          </cell>
          <cell r="I1960">
            <v>29802191700854</v>
          </cell>
          <cell r="J1960">
            <v>28</v>
          </cell>
          <cell r="K1960">
            <v>13750</v>
          </cell>
          <cell r="M1960" t="str">
            <v>اشمون - المنوفية</v>
          </cell>
        </row>
        <row r="1961">
          <cell r="A1961" t="str">
            <v>009776</v>
          </cell>
          <cell r="B1961">
            <v>9776</v>
          </cell>
          <cell r="C1961" t="str">
            <v>محمد سيد محمود محمد</v>
          </cell>
          <cell r="D1961" t="str">
            <v>تحويلات / تحت الاعتماد</v>
          </cell>
          <cell r="E1961" t="str">
            <v>ايقاف راتب - انهاء خدمات</v>
          </cell>
          <cell r="F1961">
            <v>45537</v>
          </cell>
          <cell r="G1961" t="str">
            <v>Permanent</v>
          </cell>
          <cell r="H1961">
            <v>32078</v>
          </cell>
          <cell r="I1961">
            <v>28710282103438</v>
          </cell>
          <cell r="J1961">
            <v>38</v>
          </cell>
          <cell r="K1961">
            <v>11850</v>
          </cell>
          <cell r="M1961" t="str">
            <v>الوراق - الجيزة</v>
          </cell>
        </row>
        <row r="1962">
          <cell r="A1962" t="str">
            <v>009777</v>
          </cell>
          <cell r="B1962">
            <v>9777</v>
          </cell>
          <cell r="C1962" t="str">
            <v>كريم رمضان عبدالفتاح على غزاله</v>
          </cell>
          <cell r="D1962" t="str">
            <v>ادارة الزراعه-Fifth Square</v>
          </cell>
          <cell r="E1962" t="str">
            <v>فنى زراعه</v>
          </cell>
          <cell r="F1962">
            <v>45537</v>
          </cell>
          <cell r="G1962" t="str">
            <v>Permanent</v>
          </cell>
          <cell r="H1962">
            <v>34275</v>
          </cell>
          <cell r="I1962">
            <v>29311022101492</v>
          </cell>
          <cell r="J1962">
            <v>32</v>
          </cell>
          <cell r="K1962">
            <v>9110</v>
          </cell>
          <cell r="M1962" t="str">
            <v>منشاه القناطر - الجيزة</v>
          </cell>
        </row>
        <row r="1963">
          <cell r="A1963" t="str">
            <v>009778</v>
          </cell>
          <cell r="B1963">
            <v>9778</v>
          </cell>
          <cell r="C1963" t="str">
            <v>محمد الشبراوى محمد على حسين سمك</v>
          </cell>
          <cell r="D1963" t="str">
            <v>مستشفى ناصر العام - بنى سويف</v>
          </cell>
          <cell r="E1963" t="str">
            <v>فرد امن</v>
          </cell>
          <cell r="F1963">
            <v>45537</v>
          </cell>
          <cell r="G1963" t="str">
            <v>Permanent</v>
          </cell>
          <cell r="H1963">
            <v>35339</v>
          </cell>
          <cell r="I1963">
            <v>29610011311034</v>
          </cell>
          <cell r="J1963">
            <v>29</v>
          </cell>
          <cell r="K1963">
            <v>6760</v>
          </cell>
          <cell r="M1963" t="str">
            <v>ههيا - الشرقية</v>
          </cell>
        </row>
        <row r="1964">
          <cell r="A1964" t="str">
            <v>009779</v>
          </cell>
          <cell r="B1964">
            <v>9779</v>
          </cell>
          <cell r="C1964" t="str">
            <v>احمد محمد كريم حسن</v>
          </cell>
          <cell r="D1964" t="str">
            <v>تنسيق الموقع العام محور التسعين الجنوبى</v>
          </cell>
          <cell r="E1964" t="str">
            <v>فنى ممتاز كهرباء</v>
          </cell>
          <cell r="F1964">
            <v>45537</v>
          </cell>
          <cell r="G1964" t="str">
            <v>Permanent</v>
          </cell>
          <cell r="H1964">
            <v>32739</v>
          </cell>
          <cell r="I1964">
            <v>28908192700199</v>
          </cell>
          <cell r="J1964">
            <v>36</v>
          </cell>
          <cell r="K1964">
            <v>11110</v>
          </cell>
          <cell r="M1964" t="str">
            <v>ارمنت - الاقصر</v>
          </cell>
        </row>
        <row r="1965">
          <cell r="A1965" t="str">
            <v>009780</v>
          </cell>
          <cell r="B1965">
            <v>9780</v>
          </cell>
          <cell r="C1965" t="str">
            <v>حسام جمال السيد محمد على</v>
          </cell>
          <cell r="D1965" t="str">
            <v>MAR VILLE - NEW ZAYED</v>
          </cell>
          <cell r="E1965" t="str">
            <v>فرد امن</v>
          </cell>
          <cell r="F1965">
            <v>45537</v>
          </cell>
          <cell r="G1965" t="str">
            <v>Permanent</v>
          </cell>
          <cell r="H1965">
            <v>35541</v>
          </cell>
          <cell r="I1965">
            <v>29704212300116</v>
          </cell>
          <cell r="J1965">
            <v>29</v>
          </cell>
          <cell r="K1965">
            <v>7640</v>
          </cell>
          <cell r="M1965" t="str">
            <v>الفيوم - الفيوم</v>
          </cell>
        </row>
        <row r="1966">
          <cell r="A1966" t="str">
            <v>009782</v>
          </cell>
          <cell r="B1966">
            <v>9782</v>
          </cell>
          <cell r="C1966" t="str">
            <v>محمود عبدالله محمود محمد الشرويدى</v>
          </cell>
          <cell r="D1966" t="str">
            <v>الكبارى الخضراء</v>
          </cell>
          <cell r="E1966" t="str">
            <v>فرد امن</v>
          </cell>
          <cell r="F1966">
            <v>45539</v>
          </cell>
          <cell r="G1966" t="str">
            <v>Permanent</v>
          </cell>
          <cell r="H1966">
            <v>35327</v>
          </cell>
          <cell r="I1966">
            <v>29609198800396</v>
          </cell>
          <cell r="J1966">
            <v>29</v>
          </cell>
          <cell r="K1966">
            <v>7020</v>
          </cell>
          <cell r="M1966" t="str">
            <v>زفتى - الغربية</v>
          </cell>
        </row>
        <row r="1967">
          <cell r="A1967" t="str">
            <v>009784</v>
          </cell>
          <cell r="B1967">
            <v>9784</v>
          </cell>
          <cell r="C1967" t="str">
            <v>احمد كرم عطا على</v>
          </cell>
          <cell r="D1967" t="str">
            <v>ادارة الزراعه-مشروع CP المرحلة الاولى</v>
          </cell>
          <cell r="E1967" t="str">
            <v>فنى زراعه</v>
          </cell>
          <cell r="F1967">
            <v>45540</v>
          </cell>
          <cell r="G1967" t="str">
            <v>Permanent</v>
          </cell>
          <cell r="H1967">
            <v>33831</v>
          </cell>
          <cell r="I1967">
            <v>29208152504798</v>
          </cell>
          <cell r="J1967">
            <v>33</v>
          </cell>
          <cell r="K1967">
            <v>10860</v>
          </cell>
          <cell r="M1967" t="str">
            <v>ابنوب - اسيوط</v>
          </cell>
        </row>
        <row r="1968">
          <cell r="A1968" t="str">
            <v>009785</v>
          </cell>
          <cell r="B1968">
            <v>9785</v>
          </cell>
          <cell r="C1968" t="str">
            <v>احمد السيد احمد محمد محمد عطيه</v>
          </cell>
          <cell r="D1968" t="str">
            <v>الكبارى الخضراء</v>
          </cell>
          <cell r="E1968" t="str">
            <v>فرد امن</v>
          </cell>
          <cell r="F1968">
            <v>45539</v>
          </cell>
          <cell r="G1968" t="str">
            <v>Permanent</v>
          </cell>
          <cell r="H1968">
            <v>37257</v>
          </cell>
          <cell r="I1968">
            <v>30201011232019</v>
          </cell>
          <cell r="J1968">
            <v>24</v>
          </cell>
          <cell r="K1968">
            <v>6760</v>
          </cell>
          <cell r="M1968" t="str">
            <v>السنبلاوين - الدقهلية</v>
          </cell>
        </row>
        <row r="1969">
          <cell r="A1969" t="str">
            <v>009786</v>
          </cell>
          <cell r="B1969">
            <v>9786</v>
          </cell>
          <cell r="C1969" t="str">
            <v>احمد شفيق عبدالرحمن الغجرى</v>
          </cell>
          <cell r="D1969" t="str">
            <v>Lake Residence</v>
          </cell>
          <cell r="E1969" t="str">
            <v>فرد اول امن</v>
          </cell>
          <cell r="F1969">
            <v>45536</v>
          </cell>
          <cell r="G1969" t="str">
            <v>Permanent</v>
          </cell>
          <cell r="H1969">
            <v>35065</v>
          </cell>
          <cell r="I1969">
            <v>29601011504691</v>
          </cell>
          <cell r="J1969">
            <v>30</v>
          </cell>
          <cell r="K1969">
            <v>8190</v>
          </cell>
          <cell r="M1969" t="str">
            <v>دسوق - كفر الشيخ</v>
          </cell>
        </row>
        <row r="1970">
          <cell r="A1970" t="str">
            <v>009789</v>
          </cell>
          <cell r="B1970">
            <v>9789</v>
          </cell>
          <cell r="C1970" t="str">
            <v>محمد على عزيز الدين طه</v>
          </cell>
          <cell r="D1970" t="str">
            <v>ادارة الزراعة - الكبارى الخضراء</v>
          </cell>
          <cell r="E1970" t="str">
            <v>فنى اول زراعة</v>
          </cell>
          <cell r="F1970">
            <v>45542</v>
          </cell>
          <cell r="G1970" t="str">
            <v>Permanent</v>
          </cell>
          <cell r="H1970">
            <v>36174</v>
          </cell>
          <cell r="I1970">
            <v>29901142103113</v>
          </cell>
          <cell r="J1970">
            <v>27</v>
          </cell>
          <cell r="K1970">
            <v>10470</v>
          </cell>
          <cell r="M1970" t="str">
            <v>البدرشين - الجيزة</v>
          </cell>
        </row>
        <row r="1971">
          <cell r="A1971" t="str">
            <v>009791</v>
          </cell>
          <cell r="B1971">
            <v>9791</v>
          </cell>
          <cell r="C1971" t="str">
            <v>مصطفى زكى فؤاد حسنى</v>
          </cell>
          <cell r="D1971" t="str">
            <v>ادارة العقود</v>
          </cell>
          <cell r="E1971" t="str">
            <v>رئيس قسم العقود</v>
          </cell>
          <cell r="F1971">
            <v>45543</v>
          </cell>
          <cell r="G1971" t="str">
            <v>Permanent</v>
          </cell>
          <cell r="H1971">
            <v>32585</v>
          </cell>
          <cell r="I1971">
            <v>28903180101131</v>
          </cell>
          <cell r="J1971">
            <v>37</v>
          </cell>
          <cell r="K1971">
            <v>16700</v>
          </cell>
          <cell r="M1971" t="str">
            <v>التجمع الاول - القاهرة</v>
          </cell>
        </row>
        <row r="1972">
          <cell r="A1972" t="str">
            <v>009794</v>
          </cell>
          <cell r="B1972">
            <v>9794</v>
          </cell>
          <cell r="C1972" t="str">
            <v>عمر على محروس على</v>
          </cell>
          <cell r="D1972" t="str">
            <v>المول التجارى - Fifth Square</v>
          </cell>
          <cell r="E1972" t="str">
            <v>فرد امن</v>
          </cell>
          <cell r="F1972">
            <v>45544</v>
          </cell>
          <cell r="G1972" t="str">
            <v>Permanent</v>
          </cell>
          <cell r="H1972">
            <v>32952</v>
          </cell>
          <cell r="I1972">
            <v>29003202502677</v>
          </cell>
          <cell r="J1972">
            <v>36</v>
          </cell>
          <cell r="K1972">
            <v>7020</v>
          </cell>
          <cell r="M1972" t="str">
            <v>اسيوط - اسيوط</v>
          </cell>
        </row>
        <row r="1973">
          <cell r="A1973" t="str">
            <v>009795</v>
          </cell>
          <cell r="B1973">
            <v>9795</v>
          </cell>
          <cell r="C1973" t="str">
            <v>محمد حسن احمد حسن القاضى</v>
          </cell>
          <cell r="D1973" t="str">
            <v>ادارة الزراعه-مشروع CP المرحلة الاولى</v>
          </cell>
          <cell r="E1973" t="str">
            <v>فنى زراعه</v>
          </cell>
          <cell r="F1973">
            <v>45546</v>
          </cell>
          <cell r="G1973" t="str">
            <v>Permanent</v>
          </cell>
          <cell r="H1973">
            <v>37824</v>
          </cell>
          <cell r="I1973">
            <v>30307221402211</v>
          </cell>
          <cell r="J1973">
            <v>23</v>
          </cell>
          <cell r="K1973">
            <v>9550</v>
          </cell>
          <cell r="M1973" t="str">
            <v>القناطر الخيرية - القليوبية</v>
          </cell>
        </row>
        <row r="1974">
          <cell r="A1974" t="str">
            <v>009796</v>
          </cell>
          <cell r="B1974">
            <v>9796</v>
          </cell>
          <cell r="C1974" t="str">
            <v>محمود جمال عبدالناصر اصيل</v>
          </cell>
          <cell r="D1974" t="str">
            <v>الكبارى الخضراء</v>
          </cell>
          <cell r="E1974" t="str">
            <v>فرد امن</v>
          </cell>
          <cell r="F1974">
            <v>45546</v>
          </cell>
          <cell r="G1974" t="str">
            <v>Permanent</v>
          </cell>
          <cell r="H1974">
            <v>36944</v>
          </cell>
          <cell r="I1974">
            <v>30102222500631</v>
          </cell>
          <cell r="J1974">
            <v>25</v>
          </cell>
          <cell r="K1974">
            <v>7370</v>
          </cell>
          <cell r="M1974" t="str">
            <v>اسيوط - اسيوط</v>
          </cell>
        </row>
        <row r="1975">
          <cell r="A1975" t="str">
            <v>009797</v>
          </cell>
          <cell r="B1975">
            <v>9797</v>
          </cell>
          <cell r="C1975" t="str">
            <v>مى حسن حسين حسن الامام</v>
          </cell>
          <cell r="D1975" t="str">
            <v>التطوير والتخطيط الاستراتيجي</v>
          </cell>
          <cell r="E1975" t="str">
            <v>مهندس اول تطوير التصميمات</v>
          </cell>
          <cell r="F1975">
            <v>45551</v>
          </cell>
          <cell r="G1975" t="str">
            <v>Permanent</v>
          </cell>
          <cell r="H1975">
            <v>34238</v>
          </cell>
          <cell r="I1975">
            <v>29309262102301</v>
          </cell>
          <cell r="J1975">
            <v>32</v>
          </cell>
          <cell r="K1975">
            <v>16700</v>
          </cell>
          <cell r="M1975" t="str">
            <v>العبور - القليوبية</v>
          </cell>
        </row>
        <row r="1976">
          <cell r="A1976" t="str">
            <v>009798</v>
          </cell>
          <cell r="B1976">
            <v>9798</v>
          </cell>
          <cell r="C1976" t="str">
            <v>محمد عوض عبدالتواب خليفه</v>
          </cell>
          <cell r="D1976" t="str">
            <v>مستشفى ناصر العام - بنى سويف</v>
          </cell>
          <cell r="E1976" t="str">
            <v>سائق لودر زاحف</v>
          </cell>
          <cell r="F1976">
            <v>45552</v>
          </cell>
          <cell r="G1976" t="str">
            <v>Permanent</v>
          </cell>
          <cell r="H1976">
            <v>37143</v>
          </cell>
          <cell r="I1976">
            <v>30109092201151</v>
          </cell>
          <cell r="J1976">
            <v>24</v>
          </cell>
          <cell r="K1976">
            <v>11370</v>
          </cell>
          <cell r="M1976" t="str">
            <v>الواسطى - بنى سويف</v>
          </cell>
        </row>
        <row r="1977">
          <cell r="A1977" t="str">
            <v>009800</v>
          </cell>
          <cell r="B1977">
            <v>9800</v>
          </cell>
          <cell r="C1977" t="str">
            <v>على محمد مصطفى الصادق عبدالقادر</v>
          </cell>
          <cell r="D1977" t="str">
            <v>مستشفى ناصر العام - بنى سويف</v>
          </cell>
          <cell r="E1977" t="str">
            <v>فرد امن</v>
          </cell>
          <cell r="F1977">
            <v>45553</v>
          </cell>
          <cell r="G1977" t="str">
            <v>Permanent</v>
          </cell>
          <cell r="H1977">
            <v>38073</v>
          </cell>
          <cell r="I1977">
            <v>30403271300354</v>
          </cell>
          <cell r="J1977">
            <v>22</v>
          </cell>
          <cell r="K1977">
            <v>6760</v>
          </cell>
          <cell r="M1977" t="str">
            <v>ههيا - الشرقية</v>
          </cell>
        </row>
        <row r="1978">
          <cell r="A1978" t="str">
            <v>009803</v>
          </cell>
          <cell r="B1978">
            <v>9803</v>
          </cell>
          <cell r="C1978" t="str">
            <v>محمود طاهر عبدالوهاب عبدالهادى عوده</v>
          </cell>
          <cell r="D1978" t="str">
            <v>ادارة الزراعه-Fifth Square</v>
          </cell>
          <cell r="E1978" t="str">
            <v>فنى شبكات رى</v>
          </cell>
          <cell r="F1978">
            <v>45553</v>
          </cell>
          <cell r="G1978" t="str">
            <v>Permanent</v>
          </cell>
          <cell r="H1978">
            <v>36798</v>
          </cell>
          <cell r="I1978">
            <v>30009291404776</v>
          </cell>
          <cell r="J1978">
            <v>25</v>
          </cell>
          <cell r="K1978">
            <v>8680</v>
          </cell>
          <cell r="M1978" t="str">
            <v>شبرا الخيمة - القليوبية</v>
          </cell>
        </row>
        <row r="1979">
          <cell r="A1979" t="str">
            <v>009805</v>
          </cell>
          <cell r="B1979">
            <v>9805</v>
          </cell>
          <cell r="C1979" t="str">
            <v>احمد جمال عبدالحميد الصغير محمد</v>
          </cell>
          <cell r="D1979" t="str">
            <v>مكتب القاهره للتصميمات - مشروع المطاف</v>
          </cell>
          <cell r="E1979" t="str">
            <v xml:space="preserve">مهندس مكتب فنى - انشائى  </v>
          </cell>
          <cell r="F1979">
            <v>45557</v>
          </cell>
          <cell r="G1979" t="str">
            <v>Permanent</v>
          </cell>
          <cell r="H1979">
            <v>36216</v>
          </cell>
          <cell r="I1979">
            <v>29902250102774</v>
          </cell>
          <cell r="J1979">
            <v>27</v>
          </cell>
          <cell r="K1979">
            <v>16700</v>
          </cell>
          <cell r="M1979" t="str">
            <v>قنا - قنا</v>
          </cell>
        </row>
        <row r="1980">
          <cell r="A1980" t="str">
            <v>009807</v>
          </cell>
          <cell r="B1980">
            <v>9807</v>
          </cell>
          <cell r="C1980" t="str">
            <v>احمد محمد جمعه على موسى</v>
          </cell>
          <cell r="D1980" t="str">
            <v>MAR VILLE - NEW ZAYED</v>
          </cell>
          <cell r="E1980" t="str">
            <v>منسق وثائق</v>
          </cell>
          <cell r="F1980">
            <v>45559</v>
          </cell>
          <cell r="G1980" t="str">
            <v>Permanent</v>
          </cell>
          <cell r="H1980">
            <v>34315</v>
          </cell>
          <cell r="I1980">
            <v>29312122102697</v>
          </cell>
          <cell r="J1980">
            <v>32</v>
          </cell>
          <cell r="K1980">
            <v>11310</v>
          </cell>
          <cell r="M1980" t="str">
            <v>بولاق الدكرور - الجيزة</v>
          </cell>
        </row>
        <row r="1981">
          <cell r="A1981" t="str">
            <v>009808</v>
          </cell>
          <cell r="B1981">
            <v>9808</v>
          </cell>
          <cell r="C1981" t="str">
            <v>محمد احمد حماده محمدين</v>
          </cell>
          <cell r="D1981" t="str">
            <v>ادارة الزراعة - الكبارى الخضراء</v>
          </cell>
          <cell r="E1981" t="str">
            <v>فنى شبكات رى</v>
          </cell>
          <cell r="F1981">
            <v>45560</v>
          </cell>
          <cell r="G1981" t="str">
            <v>Permanent</v>
          </cell>
          <cell r="H1981">
            <v>37020</v>
          </cell>
          <cell r="I1981">
            <v>30105092701051</v>
          </cell>
          <cell r="J1981">
            <v>25</v>
          </cell>
          <cell r="K1981">
            <v>9550</v>
          </cell>
          <cell r="M1981" t="str">
            <v>دشنا - قنا</v>
          </cell>
        </row>
        <row r="1982">
          <cell r="A1982" t="str">
            <v>009810</v>
          </cell>
          <cell r="B1982">
            <v>9810</v>
          </cell>
          <cell r="C1982" t="str">
            <v>عماد حسنى عبدالحليم الشرويدى</v>
          </cell>
          <cell r="D1982" t="str">
            <v>Fifth Square</v>
          </cell>
          <cell r="E1982" t="str">
            <v>فرد امن</v>
          </cell>
          <cell r="F1982">
            <v>45565</v>
          </cell>
          <cell r="G1982" t="str">
            <v>Permanent</v>
          </cell>
          <cell r="H1982">
            <v>36831</v>
          </cell>
          <cell r="I1982">
            <v>30011011609194</v>
          </cell>
          <cell r="J1982">
            <v>25</v>
          </cell>
          <cell r="K1982">
            <v>6760</v>
          </cell>
          <cell r="M1982" t="str">
            <v>زفتى - الغربية</v>
          </cell>
        </row>
        <row r="1983">
          <cell r="A1983" t="str">
            <v>009811</v>
          </cell>
          <cell r="B1983">
            <v>9811</v>
          </cell>
          <cell r="C1983" t="str">
            <v>عمر محمد كامل عبدالله</v>
          </cell>
          <cell r="D1983" t="str">
            <v>بالعاصمة الادارية الجديدة R5 الحى السكنى</v>
          </cell>
          <cell r="E1983" t="str">
            <v>مشرف تنفيذ</v>
          </cell>
          <cell r="F1983">
            <v>45566</v>
          </cell>
          <cell r="G1983" t="str">
            <v>Permanent</v>
          </cell>
          <cell r="H1983">
            <v>35905</v>
          </cell>
          <cell r="I1983">
            <v>29804201402019</v>
          </cell>
          <cell r="J1983">
            <v>28</v>
          </cell>
          <cell r="K1983">
            <v>15100</v>
          </cell>
          <cell r="M1983" t="str">
            <v>حلوان - القاهرة</v>
          </cell>
        </row>
        <row r="1984">
          <cell r="A1984" t="str">
            <v>009812</v>
          </cell>
          <cell r="B1984">
            <v>9812</v>
          </cell>
          <cell r="C1984" t="str">
            <v>سيف عبدالمنعم سيد محمد عيسوى</v>
          </cell>
          <cell r="D1984" t="str">
            <v>ادارة التخطيط</v>
          </cell>
          <cell r="E1984" t="str">
            <v>مهندس اول تخطيط</v>
          </cell>
          <cell r="F1984">
            <v>45566</v>
          </cell>
          <cell r="G1984" t="str">
            <v>Permanent</v>
          </cell>
          <cell r="H1984">
            <v>34877</v>
          </cell>
          <cell r="I1984">
            <v>29506278800172</v>
          </cell>
          <cell r="J1984">
            <v>31</v>
          </cell>
          <cell r="K1984">
            <v>16700</v>
          </cell>
          <cell r="M1984" t="str">
            <v>الهرم - الجيزة</v>
          </cell>
        </row>
        <row r="1985">
          <cell r="A1985" t="str">
            <v>009816</v>
          </cell>
          <cell r="B1985">
            <v>9816</v>
          </cell>
          <cell r="C1985" t="str">
            <v>يوسف عطيه محمد ابوهاشم السيد</v>
          </cell>
          <cell r="D1985" t="str">
            <v>الكبارى الخضراء</v>
          </cell>
          <cell r="E1985" t="str">
            <v>فرد امن</v>
          </cell>
          <cell r="F1985">
            <v>45567</v>
          </cell>
          <cell r="G1985" t="str">
            <v>Permanent</v>
          </cell>
          <cell r="H1985">
            <v>37460</v>
          </cell>
          <cell r="I1985">
            <v>30207231303934</v>
          </cell>
          <cell r="J1985">
            <v>24</v>
          </cell>
          <cell r="K1985">
            <v>6760</v>
          </cell>
          <cell r="M1985" t="str">
            <v>ههيا - الشرقية</v>
          </cell>
        </row>
        <row r="1986">
          <cell r="A1986" t="str">
            <v>009818</v>
          </cell>
          <cell r="B1986">
            <v>9818</v>
          </cell>
          <cell r="C1986" t="str">
            <v>كريم مصطفى احمد محمود</v>
          </cell>
          <cell r="D1986" t="str">
            <v>التطوير والتخطيط الاستراتيجي</v>
          </cell>
          <cell r="E1986" t="str">
            <v>مهندس اول تطوير التصميمات</v>
          </cell>
          <cell r="F1986">
            <v>45572</v>
          </cell>
          <cell r="G1986" t="str">
            <v>Permanent</v>
          </cell>
          <cell r="H1986">
            <v>34921</v>
          </cell>
          <cell r="I1986">
            <v>29508108800316</v>
          </cell>
          <cell r="J1986">
            <v>30</v>
          </cell>
          <cell r="K1986">
            <v>16700</v>
          </cell>
          <cell r="M1986" t="str">
            <v>بدر - القاهرة</v>
          </cell>
        </row>
        <row r="1987">
          <cell r="A1987" t="str">
            <v>009820</v>
          </cell>
          <cell r="B1987">
            <v>9820</v>
          </cell>
          <cell r="C1987" t="str">
            <v>ياسر عادل رجب عبدالجواد</v>
          </cell>
          <cell r="D1987" t="str">
            <v>الكبارى الخضراء</v>
          </cell>
          <cell r="E1987" t="str">
            <v>فرد امن</v>
          </cell>
          <cell r="F1987">
            <v>45572</v>
          </cell>
          <cell r="G1987" t="str">
            <v>Permanent</v>
          </cell>
          <cell r="H1987">
            <v>33139</v>
          </cell>
          <cell r="I1987">
            <v>29009232102213</v>
          </cell>
          <cell r="J1987">
            <v>35</v>
          </cell>
          <cell r="K1987">
            <v>7020</v>
          </cell>
          <cell r="M1987" t="str">
            <v>الباجور - المنوفية</v>
          </cell>
        </row>
        <row r="1988">
          <cell r="A1988" t="str">
            <v>009821</v>
          </cell>
          <cell r="B1988">
            <v>9821</v>
          </cell>
          <cell r="C1988" t="str">
            <v>مصطفى منزل السيد مرسى</v>
          </cell>
          <cell r="D1988" t="str">
            <v>MAR VILLE - NEW ZAYED</v>
          </cell>
          <cell r="E1988" t="str">
            <v>مهندس اول دعم فنى لاعمال الصيانه</v>
          </cell>
          <cell r="F1988">
            <v>45573</v>
          </cell>
          <cell r="G1988" t="str">
            <v>Permanent</v>
          </cell>
          <cell r="H1988">
            <v>33785</v>
          </cell>
          <cell r="I1988">
            <v>29206300102537</v>
          </cell>
          <cell r="J1988">
            <v>34</v>
          </cell>
          <cell r="K1988">
            <v>16700</v>
          </cell>
          <cell r="M1988" t="str">
            <v>عين شمس - القاهرة</v>
          </cell>
        </row>
        <row r="1989">
          <cell r="A1989" t="str">
            <v>009825</v>
          </cell>
          <cell r="B1989">
            <v>9825</v>
          </cell>
          <cell r="C1989" t="str">
            <v>سعيد محمود محمد الهادى عبدالمطلب</v>
          </cell>
          <cell r="D1989" t="str">
            <v>MAR VILLE - NEW ZAYED</v>
          </cell>
          <cell r="E1989" t="str">
            <v xml:space="preserve">مهندس مكتب فنى - انشائى  </v>
          </cell>
          <cell r="F1989">
            <v>45577</v>
          </cell>
          <cell r="G1989" t="str">
            <v>Permanent</v>
          </cell>
          <cell r="H1989">
            <v>35631</v>
          </cell>
          <cell r="I1989">
            <v>29707201304399</v>
          </cell>
          <cell r="J1989">
            <v>29</v>
          </cell>
          <cell r="K1989">
            <v>16700</v>
          </cell>
          <cell r="M1989" t="str">
            <v>العاشر من رمضان - القاهرة</v>
          </cell>
        </row>
        <row r="1990">
          <cell r="A1990" t="str">
            <v>009826</v>
          </cell>
          <cell r="B1990">
            <v>9826</v>
          </cell>
          <cell r="C1990" t="str">
            <v>احمد السيد محمد شبانه</v>
          </cell>
          <cell r="D1990" t="str">
            <v>ادارة الزراعه-Fifth Square</v>
          </cell>
          <cell r="E1990" t="str">
            <v>محاسب مخازن</v>
          </cell>
          <cell r="F1990">
            <v>45578</v>
          </cell>
          <cell r="G1990" t="str">
            <v>Permanent</v>
          </cell>
          <cell r="H1990">
            <v>36666</v>
          </cell>
          <cell r="I1990">
            <v>30005201702891</v>
          </cell>
          <cell r="J1990">
            <v>26</v>
          </cell>
          <cell r="K1990">
            <v>10910</v>
          </cell>
          <cell r="M1990" t="str">
            <v>قويسنا - المنوفية</v>
          </cell>
        </row>
        <row r="1991">
          <cell r="A1991" t="str">
            <v>009828</v>
          </cell>
          <cell r="B1991">
            <v>9828</v>
          </cell>
          <cell r="C1991" t="str">
            <v>احمد جمال احمد محمد</v>
          </cell>
          <cell r="D1991" t="str">
            <v>المول التجارى - Fifth Square</v>
          </cell>
          <cell r="E1991" t="str">
            <v>مشغل ونش برجى</v>
          </cell>
          <cell r="F1991">
            <v>45580</v>
          </cell>
          <cell r="G1991" t="str">
            <v>Permanent</v>
          </cell>
          <cell r="H1991">
            <v>34272</v>
          </cell>
          <cell r="I1991">
            <v>29310302201992</v>
          </cell>
          <cell r="J1991">
            <v>32</v>
          </cell>
          <cell r="K1991">
            <v>12800</v>
          </cell>
          <cell r="M1991" t="str">
            <v>الواسطى - بنى سويف</v>
          </cell>
        </row>
        <row r="1992">
          <cell r="A1992" t="str">
            <v>009829</v>
          </cell>
          <cell r="B1992">
            <v>9829</v>
          </cell>
          <cell r="C1992" t="str">
            <v>احمد عماد حمدى عبدالغنى نصر</v>
          </cell>
          <cell r="D1992" t="str">
            <v>مستشفى ناصر العام - بنى سويف</v>
          </cell>
          <cell r="E1992" t="str">
            <v>مهندس اول صيانة معدات</v>
          </cell>
          <cell r="F1992">
            <v>45580</v>
          </cell>
          <cell r="G1992" t="str">
            <v>Permanent</v>
          </cell>
          <cell r="H1992">
            <v>34804</v>
          </cell>
          <cell r="I1992">
            <v>29504151201196</v>
          </cell>
          <cell r="J1992">
            <v>31</v>
          </cell>
          <cell r="K1992">
            <v>16700</v>
          </cell>
          <cell r="M1992" t="str">
            <v>ميت غمر - الدقهلية</v>
          </cell>
        </row>
        <row r="1993">
          <cell r="A1993" t="str">
            <v>009830</v>
          </cell>
          <cell r="B1993">
            <v>9830</v>
          </cell>
          <cell r="C1993" t="str">
            <v>محمد ايمن ربيع عفيفى فرحات</v>
          </cell>
          <cell r="D1993" t="str">
            <v>الكبارى الخضراء</v>
          </cell>
          <cell r="E1993" t="str">
            <v>مساعد فنى ميكانيكا - معدات</v>
          </cell>
          <cell r="F1993">
            <v>45579</v>
          </cell>
          <cell r="G1993" t="str">
            <v>Permanent</v>
          </cell>
          <cell r="H1993">
            <v>37542</v>
          </cell>
          <cell r="I1993">
            <v>30210131401379</v>
          </cell>
          <cell r="J1993">
            <v>23</v>
          </cell>
          <cell r="K1993">
            <v>9020</v>
          </cell>
          <cell r="M1993" t="str">
            <v>قليوب - القليوبية</v>
          </cell>
        </row>
        <row r="1994">
          <cell r="A1994" t="str">
            <v>009832</v>
          </cell>
          <cell r="B1994">
            <v>9832</v>
          </cell>
          <cell r="C1994" t="str">
            <v>محمود ممدوح على احمد</v>
          </cell>
          <cell r="D1994" t="str">
            <v>Mar Bay</v>
          </cell>
          <cell r="E1994" t="str">
            <v>فرد امن</v>
          </cell>
          <cell r="F1994">
            <v>45579</v>
          </cell>
          <cell r="G1994" t="str">
            <v>Permanent</v>
          </cell>
          <cell r="H1994">
            <v>37459</v>
          </cell>
          <cell r="I1994">
            <v>30207222502711</v>
          </cell>
          <cell r="J1994">
            <v>24</v>
          </cell>
          <cell r="K1994">
            <v>5620</v>
          </cell>
          <cell r="M1994" t="str">
            <v>ابو تيج - اسيوط</v>
          </cell>
        </row>
        <row r="1995">
          <cell r="A1995" t="str">
            <v>009835</v>
          </cell>
          <cell r="B1995">
            <v>9835</v>
          </cell>
          <cell r="C1995" t="str">
            <v>نادين محمود محمد سالم</v>
          </cell>
          <cell r="D1995" t="str">
            <v>ادارة المبيعات</v>
          </cell>
          <cell r="E1995" t="str">
            <v>Senior Sales Director</v>
          </cell>
          <cell r="F1995">
            <v>43040</v>
          </cell>
          <cell r="G1995" t="str">
            <v>Permanent</v>
          </cell>
          <cell r="H1995">
            <v>33366</v>
          </cell>
          <cell r="I1995">
            <v>29105080103145</v>
          </cell>
          <cell r="J1995">
            <v>35</v>
          </cell>
          <cell r="K1995">
            <v>16700</v>
          </cell>
          <cell r="M1995" t="str">
            <v>النزهة - القاهرة</v>
          </cell>
        </row>
        <row r="1996">
          <cell r="A1996" t="str">
            <v>009838</v>
          </cell>
          <cell r="B1996">
            <v>9838</v>
          </cell>
          <cell r="C1996" t="str">
            <v>مينا صالح حليم صالح</v>
          </cell>
          <cell r="D1996" t="str">
            <v>ادارة المبيعات</v>
          </cell>
          <cell r="E1996" t="str">
            <v>Sales Manager</v>
          </cell>
          <cell r="F1996">
            <v>43338</v>
          </cell>
          <cell r="G1996" t="str">
            <v>Permanent</v>
          </cell>
          <cell r="H1996">
            <v>32059</v>
          </cell>
          <cell r="I1996">
            <v>28710090101491</v>
          </cell>
          <cell r="J1996">
            <v>38</v>
          </cell>
          <cell r="K1996">
            <v>16700</v>
          </cell>
          <cell r="M1996" t="str">
            <v>المطرية - القاهرة</v>
          </cell>
        </row>
        <row r="1997">
          <cell r="A1997" t="str">
            <v>009839</v>
          </cell>
          <cell r="B1997">
            <v>9839</v>
          </cell>
          <cell r="C1997" t="str">
            <v>حسين شوقى حسين حسين</v>
          </cell>
          <cell r="D1997" t="str">
            <v>ادارة المبيعات</v>
          </cell>
          <cell r="E1997" t="str">
            <v>Sales Director</v>
          </cell>
          <cell r="F1997">
            <v>43342</v>
          </cell>
          <cell r="G1997" t="str">
            <v>Permanent</v>
          </cell>
          <cell r="H1997">
            <v>33220</v>
          </cell>
          <cell r="I1997">
            <v>29012130103011</v>
          </cell>
          <cell r="J1997">
            <v>35</v>
          </cell>
          <cell r="K1997">
            <v>16700</v>
          </cell>
          <cell r="M1997" t="str">
            <v>النزهة - القاهرة</v>
          </cell>
        </row>
        <row r="1998">
          <cell r="A1998" t="str">
            <v>009842</v>
          </cell>
          <cell r="B1998">
            <v>9842</v>
          </cell>
          <cell r="C1998" t="str">
            <v>مى العارف بالله محمود الليثى</v>
          </cell>
          <cell r="D1998" t="str">
            <v>ادارة المبيعات</v>
          </cell>
          <cell r="E1998" t="str">
            <v>Operations Director</v>
          </cell>
          <cell r="F1998">
            <v>43419</v>
          </cell>
          <cell r="G1998" t="str">
            <v>Permanent</v>
          </cell>
          <cell r="H1998">
            <v>31155</v>
          </cell>
          <cell r="I1998">
            <v>28504182102541</v>
          </cell>
          <cell r="J1998">
            <v>41</v>
          </cell>
          <cell r="K1998">
            <v>16700</v>
          </cell>
          <cell r="M1998" t="str">
            <v>التجمع الاول - القاهرة</v>
          </cell>
        </row>
        <row r="1999">
          <cell r="A1999" t="str">
            <v>009843</v>
          </cell>
          <cell r="B1999">
            <v>9843</v>
          </cell>
          <cell r="C1999" t="str">
            <v>ساره ناجى زكرى يعقوب</v>
          </cell>
          <cell r="D1999" t="str">
            <v>ادارة المبيعات</v>
          </cell>
          <cell r="E1999" t="str">
            <v>Sales Admin Supervisor</v>
          </cell>
          <cell r="F1999">
            <v>43556</v>
          </cell>
          <cell r="G1999" t="str">
            <v>Permanent</v>
          </cell>
          <cell r="H1999">
            <v>31989</v>
          </cell>
          <cell r="I1999">
            <v>28707310102247</v>
          </cell>
          <cell r="J1999">
            <v>38</v>
          </cell>
          <cell r="K1999">
            <v>16700</v>
          </cell>
          <cell r="M1999" t="str">
            <v>الساحل - القاهرة</v>
          </cell>
        </row>
        <row r="2000">
          <cell r="A2000" t="str">
            <v>009845</v>
          </cell>
          <cell r="B2000">
            <v>9845</v>
          </cell>
          <cell r="C2000" t="str">
            <v>عمرو وليد نبيل على النزهى</v>
          </cell>
          <cell r="D2000" t="str">
            <v>ادارة المبيعات</v>
          </cell>
          <cell r="E2000" t="str">
            <v>Sales Assistant Manager</v>
          </cell>
          <cell r="F2000">
            <v>46082</v>
          </cell>
          <cell r="G2000" t="str">
            <v>Permanent</v>
          </cell>
          <cell r="H2000">
            <v>35602</v>
          </cell>
          <cell r="I2000">
            <v>29706210104258</v>
          </cell>
          <cell r="J2000">
            <v>29</v>
          </cell>
          <cell r="K2000" t="e">
            <v>#N/A</v>
          </cell>
          <cell r="M2000" t="e">
            <v>#N/A</v>
          </cell>
        </row>
        <row r="2001">
          <cell r="A2001" t="str">
            <v>009846</v>
          </cell>
          <cell r="B2001">
            <v>9846</v>
          </cell>
          <cell r="C2001" t="str">
            <v>شريف مدحت محمد رزق</v>
          </cell>
          <cell r="D2001" t="str">
            <v>ادارة المبيعات</v>
          </cell>
          <cell r="E2001" t="str">
            <v>Sales Assistant Director</v>
          </cell>
          <cell r="F2001">
            <v>43629</v>
          </cell>
          <cell r="G2001" t="str">
            <v>Permanent</v>
          </cell>
          <cell r="H2001">
            <v>33096</v>
          </cell>
          <cell r="I2001">
            <v>29008110102631</v>
          </cell>
          <cell r="J2001">
            <v>35</v>
          </cell>
          <cell r="K2001">
            <v>16700</v>
          </cell>
          <cell r="M2001" t="str">
            <v>الساحل - القاهرة</v>
          </cell>
        </row>
        <row r="2002">
          <cell r="A2002" t="str">
            <v>009847</v>
          </cell>
          <cell r="B2002">
            <v>9847</v>
          </cell>
          <cell r="C2002" t="str">
            <v>اسماء حمدى ابراهيم محمد</v>
          </cell>
          <cell r="D2002" t="str">
            <v>ادارة المبيعات</v>
          </cell>
          <cell r="E2002" t="str">
            <v>senior admin help desk</v>
          </cell>
          <cell r="F2002">
            <v>43710</v>
          </cell>
          <cell r="G2002" t="str">
            <v>Permanent</v>
          </cell>
          <cell r="H2002">
            <v>32908</v>
          </cell>
          <cell r="I2002">
            <v>29002040100646</v>
          </cell>
          <cell r="J2002">
            <v>36</v>
          </cell>
          <cell r="K2002">
            <v>12500</v>
          </cell>
          <cell r="M2002" t="str">
            <v>بولاق الدكرور - الجيزة</v>
          </cell>
        </row>
        <row r="2003">
          <cell r="A2003" t="str">
            <v>009850</v>
          </cell>
          <cell r="B2003">
            <v>9850</v>
          </cell>
          <cell r="C2003" t="str">
            <v>مامون جمال مامون اسماعيل البهوتى</v>
          </cell>
          <cell r="D2003" t="str">
            <v>ادارة المبيعات</v>
          </cell>
          <cell r="E2003" t="str">
            <v>Senior Sales Manager</v>
          </cell>
          <cell r="F2003">
            <v>43862</v>
          </cell>
          <cell r="G2003" t="str">
            <v>Permanent</v>
          </cell>
          <cell r="H2003">
            <v>32569</v>
          </cell>
          <cell r="I2003">
            <v>28903020103391</v>
          </cell>
          <cell r="J2003">
            <v>37</v>
          </cell>
          <cell r="K2003">
            <v>16700</v>
          </cell>
          <cell r="M2003" t="str">
            <v>عين شمس - القاهرة</v>
          </cell>
        </row>
        <row r="2004">
          <cell r="A2004" t="str">
            <v>009852</v>
          </cell>
          <cell r="B2004">
            <v>9852</v>
          </cell>
          <cell r="C2004" t="str">
            <v>عماد ناجى اسماعيل محمد اسماعيل</v>
          </cell>
          <cell r="D2004" t="str">
            <v>ادارة المبيعات</v>
          </cell>
          <cell r="E2004" t="str">
            <v>Sales Manager</v>
          </cell>
          <cell r="F2004">
            <v>44090</v>
          </cell>
          <cell r="G2004" t="str">
            <v>Permanent</v>
          </cell>
          <cell r="H2004">
            <v>32389</v>
          </cell>
          <cell r="I2004">
            <v>28809032102751</v>
          </cell>
          <cell r="J2004">
            <v>37</v>
          </cell>
          <cell r="K2004">
            <v>16700</v>
          </cell>
          <cell r="M2004" t="str">
            <v>الدقى - الجيزة</v>
          </cell>
        </row>
        <row r="2005">
          <cell r="A2005" t="str">
            <v>009858</v>
          </cell>
          <cell r="B2005">
            <v>9858</v>
          </cell>
          <cell r="C2005" t="str">
            <v>ميرهان محمد دسوقى حامد</v>
          </cell>
          <cell r="D2005" t="str">
            <v>ادارة المبيعات</v>
          </cell>
          <cell r="E2005" t="str">
            <v xml:space="preserve">Senior Sales Operations Specialist </v>
          </cell>
          <cell r="F2005">
            <v>44206</v>
          </cell>
          <cell r="G2005" t="str">
            <v>Permanent</v>
          </cell>
          <cell r="H2005">
            <v>35084</v>
          </cell>
          <cell r="I2005">
            <v>29601200400324</v>
          </cell>
          <cell r="J2005">
            <v>30</v>
          </cell>
          <cell r="K2005">
            <v>16700</v>
          </cell>
          <cell r="M2005" t="str">
            <v>التجمع الاول - القاهرة</v>
          </cell>
        </row>
        <row r="2006">
          <cell r="A2006" t="str">
            <v>009859</v>
          </cell>
          <cell r="B2006">
            <v>9859</v>
          </cell>
          <cell r="C2006" t="str">
            <v xml:space="preserve">خالد عثمان عبداللطيف </v>
          </cell>
          <cell r="D2006" t="str">
            <v>التسليمات واعادة البيع والتاجير</v>
          </cell>
          <cell r="E2006" t="str">
            <v>Deputy CEO Resale &amp; Handover</v>
          </cell>
          <cell r="F2006">
            <v>44501</v>
          </cell>
          <cell r="G2006" t="str">
            <v>Permanent</v>
          </cell>
          <cell r="H2006">
            <v>23071</v>
          </cell>
          <cell r="I2006">
            <v>26303010104191</v>
          </cell>
          <cell r="J2006">
            <v>63</v>
          </cell>
          <cell r="K2006">
            <v>16700</v>
          </cell>
          <cell r="M2006" t="str">
            <v>مدينة نصر اول - القاهرة</v>
          </cell>
        </row>
        <row r="2007">
          <cell r="A2007" t="str">
            <v>009863</v>
          </cell>
          <cell r="B2007">
            <v>9863</v>
          </cell>
          <cell r="C2007" t="str">
            <v>احمد حسانين ابوالسعود حسانين</v>
          </cell>
          <cell r="D2007" t="str">
            <v>MarVille -  Sales Center</v>
          </cell>
          <cell r="E2007" t="str">
            <v>سائق جرار زراعى</v>
          </cell>
          <cell r="F2007">
            <v>45591</v>
          </cell>
          <cell r="G2007" t="str">
            <v>Permanent</v>
          </cell>
          <cell r="H2007">
            <v>36526</v>
          </cell>
          <cell r="I2007">
            <v>30001011262237</v>
          </cell>
          <cell r="J2007">
            <v>26</v>
          </cell>
          <cell r="K2007">
            <v>10470</v>
          </cell>
          <cell r="M2007" t="str">
            <v>ميت غمر - الدقهلية</v>
          </cell>
        </row>
        <row r="2008">
          <cell r="A2008" t="str">
            <v>009867</v>
          </cell>
          <cell r="B2008">
            <v>9867</v>
          </cell>
          <cell r="C2008" t="str">
            <v>هايدى عاطف غالى تادرس</v>
          </cell>
          <cell r="D2008" t="str">
            <v>التسليمات واعادة البيع والتاجير</v>
          </cell>
          <cell r="E2008" t="str">
            <v>Resale Consultants Team Leader</v>
          </cell>
          <cell r="F2008">
            <v>44593</v>
          </cell>
          <cell r="G2008" t="str">
            <v>Permanent</v>
          </cell>
          <cell r="H2008">
            <v>33199</v>
          </cell>
          <cell r="I2008">
            <v>29011222101086</v>
          </cell>
          <cell r="J2008">
            <v>35</v>
          </cell>
          <cell r="K2008">
            <v>16700</v>
          </cell>
          <cell r="M2008" t="str">
            <v>شبرا - القاهرة</v>
          </cell>
        </row>
        <row r="2009">
          <cell r="A2009" t="str">
            <v>009869</v>
          </cell>
          <cell r="B2009">
            <v>9869</v>
          </cell>
          <cell r="C2009" t="str">
            <v>هايدى مؤنس عمر محمد بدرالدين</v>
          </cell>
          <cell r="D2009" t="str">
            <v>تحويلات / تحت الاعتماد</v>
          </cell>
          <cell r="E2009" t="str">
            <v>ايقاف راتب - استقاله</v>
          </cell>
          <cell r="F2009">
            <v>44702</v>
          </cell>
          <cell r="G2009" t="str">
            <v>Permanent</v>
          </cell>
          <cell r="H2009">
            <v>34442</v>
          </cell>
          <cell r="I2009">
            <v>29404180103867</v>
          </cell>
          <cell r="J2009">
            <v>32</v>
          </cell>
          <cell r="K2009">
            <v>9910</v>
          </cell>
          <cell r="M2009" t="str">
            <v>مصر الجديدة - القاهرة</v>
          </cell>
        </row>
        <row r="2010">
          <cell r="A2010" t="str">
            <v>009870</v>
          </cell>
          <cell r="B2010">
            <v>9870</v>
          </cell>
          <cell r="C2010" t="str">
            <v>عبير عادل نظير حفنى</v>
          </cell>
          <cell r="D2010" t="str">
            <v>التسليمات واعادة البيع والتاجير</v>
          </cell>
          <cell r="E2010" t="str">
            <v>Resale Specialist</v>
          </cell>
          <cell r="F2010">
            <v>44808</v>
          </cell>
          <cell r="G2010" t="str">
            <v>Permanent</v>
          </cell>
          <cell r="H2010">
            <v>36472</v>
          </cell>
          <cell r="I2010">
            <v>29911082100263</v>
          </cell>
          <cell r="J2010">
            <v>26</v>
          </cell>
          <cell r="K2010">
            <v>10530</v>
          </cell>
          <cell r="M2010" t="str">
            <v>القطامية  - القاهرة</v>
          </cell>
        </row>
        <row r="2011">
          <cell r="A2011" t="str">
            <v>009871</v>
          </cell>
          <cell r="B2011">
            <v>9871</v>
          </cell>
          <cell r="C2011" t="str">
            <v>ميار حسام محمود ذكى</v>
          </cell>
          <cell r="D2011" t="str">
            <v>ادارة المبيعات</v>
          </cell>
          <cell r="E2011" t="str">
            <v>Sales Operations Specialist</v>
          </cell>
          <cell r="F2011">
            <v>44839</v>
          </cell>
          <cell r="G2011" t="str">
            <v>Permanent</v>
          </cell>
          <cell r="H2011">
            <v>35685</v>
          </cell>
          <cell r="I2011">
            <v>29709120100741</v>
          </cell>
          <cell r="J2011">
            <v>28</v>
          </cell>
          <cell r="K2011">
            <v>13770</v>
          </cell>
          <cell r="M2011" t="str">
            <v>المعادى - القاهرة</v>
          </cell>
        </row>
        <row r="2012">
          <cell r="A2012" t="str">
            <v>009876</v>
          </cell>
          <cell r="B2012">
            <v>9876</v>
          </cell>
          <cell r="C2012" t="str">
            <v>محمد مصطفى محمد محمد رفاعى</v>
          </cell>
          <cell r="D2012" t="str">
            <v>ادارة المبيعات</v>
          </cell>
          <cell r="E2012" t="str">
            <v>Senior Sales Manager</v>
          </cell>
          <cell r="F2012">
            <v>44986</v>
          </cell>
          <cell r="G2012" t="str">
            <v>Permanent</v>
          </cell>
          <cell r="H2012">
            <v>31388</v>
          </cell>
          <cell r="I2012">
            <v>28512070103318</v>
          </cell>
          <cell r="J2012">
            <v>40</v>
          </cell>
          <cell r="K2012">
            <v>16700</v>
          </cell>
          <cell r="M2012" t="str">
            <v>المعادى - القاهرة</v>
          </cell>
        </row>
        <row r="2013">
          <cell r="A2013" t="str">
            <v>009882</v>
          </cell>
          <cell r="B2013">
            <v>9882</v>
          </cell>
          <cell r="C2013" t="str">
            <v>عمرو احمد الشافعى احمد</v>
          </cell>
          <cell r="D2013" t="str">
            <v>ادارة المبيعات</v>
          </cell>
          <cell r="E2013" t="str">
            <v>Sales Assistant Manager</v>
          </cell>
          <cell r="F2013">
            <v>45017</v>
          </cell>
          <cell r="G2013" t="str">
            <v>Permanent</v>
          </cell>
          <cell r="H2013">
            <v>33284</v>
          </cell>
          <cell r="I2013">
            <v>29102152100775</v>
          </cell>
          <cell r="J2013">
            <v>35</v>
          </cell>
          <cell r="K2013">
            <v>16700</v>
          </cell>
          <cell r="M2013" t="str">
            <v>العجوزة - الجيزة</v>
          </cell>
        </row>
        <row r="2014">
          <cell r="A2014" t="str">
            <v>009883</v>
          </cell>
          <cell r="B2014">
            <v>9883</v>
          </cell>
          <cell r="C2014" t="str">
            <v>اسراء اسماعيل السيد احمد عبدالمقصود</v>
          </cell>
          <cell r="D2014" t="str">
            <v>ادارة المبيعات</v>
          </cell>
          <cell r="E2014" t="str">
            <v>Sales Assistant Manager</v>
          </cell>
          <cell r="F2014">
            <v>45017</v>
          </cell>
          <cell r="G2014" t="str">
            <v>Permanent</v>
          </cell>
          <cell r="H2014">
            <v>33833</v>
          </cell>
          <cell r="I2014">
            <v>29208170103521</v>
          </cell>
          <cell r="J2014">
            <v>33</v>
          </cell>
          <cell r="K2014">
            <v>16700</v>
          </cell>
          <cell r="M2014" t="str">
            <v>النزهة - القاهرة</v>
          </cell>
        </row>
        <row r="2015">
          <cell r="A2015" t="str">
            <v>009884</v>
          </cell>
          <cell r="B2015">
            <v>9884</v>
          </cell>
          <cell r="C2015" t="str">
            <v>اسلام حسن محمد حسن</v>
          </cell>
          <cell r="D2015" t="str">
            <v>ادارة المبيعات</v>
          </cell>
          <cell r="E2015" t="str">
            <v>Sales Assistant Manager</v>
          </cell>
          <cell r="F2015">
            <v>45017</v>
          </cell>
          <cell r="G2015" t="str">
            <v>Permanent</v>
          </cell>
          <cell r="H2015">
            <v>31559</v>
          </cell>
          <cell r="I2015">
            <v>28605272100653</v>
          </cell>
          <cell r="J2015">
            <v>40</v>
          </cell>
          <cell r="K2015">
            <v>16700</v>
          </cell>
          <cell r="M2015" t="str">
            <v>مدينة نصر اول - القاهرة</v>
          </cell>
        </row>
        <row r="2016">
          <cell r="A2016" t="str">
            <v>009892</v>
          </cell>
          <cell r="B2016">
            <v>9892</v>
          </cell>
          <cell r="C2016" t="str">
            <v>نغم علاءالدين ابراهيم موسى</v>
          </cell>
          <cell r="D2016" t="str">
            <v>ادارة المبيعات</v>
          </cell>
          <cell r="E2016" t="str">
            <v xml:space="preserve">Senior Sales Operations Specialist </v>
          </cell>
          <cell r="F2016">
            <v>45207</v>
          </cell>
          <cell r="G2016" t="str">
            <v>Permanent</v>
          </cell>
          <cell r="H2016">
            <v>34730</v>
          </cell>
          <cell r="I2016">
            <v>29501312101007</v>
          </cell>
          <cell r="J2016">
            <v>31</v>
          </cell>
          <cell r="K2016">
            <v>16700</v>
          </cell>
          <cell r="M2016" t="str">
            <v>الهرم - جيزة</v>
          </cell>
        </row>
        <row r="2017">
          <cell r="A2017" t="str">
            <v>009895</v>
          </cell>
          <cell r="B2017">
            <v>9895</v>
          </cell>
          <cell r="C2017" t="str">
            <v>نهله محمد مصطفى وهبى ابوالخير</v>
          </cell>
          <cell r="D2017" t="str">
            <v>ادارة المبيعات</v>
          </cell>
          <cell r="E2017" t="str">
            <v>Sales Operations Team Leader</v>
          </cell>
          <cell r="F2017">
            <v>45207</v>
          </cell>
          <cell r="G2017" t="str">
            <v>Permanent</v>
          </cell>
          <cell r="H2017">
            <v>32818</v>
          </cell>
          <cell r="I2017">
            <v>28911068800461</v>
          </cell>
          <cell r="J2017">
            <v>36</v>
          </cell>
          <cell r="K2017">
            <v>16700</v>
          </cell>
          <cell r="M2017" t="str">
            <v>الزيتون - القاهرة</v>
          </cell>
        </row>
        <row r="2018">
          <cell r="A2018" t="str">
            <v>009900</v>
          </cell>
          <cell r="B2018">
            <v>9900</v>
          </cell>
          <cell r="C2018" t="str">
            <v>عماد سليمان محمد محمود</v>
          </cell>
          <cell r="D2018" t="str">
            <v>ادارة المعدات</v>
          </cell>
          <cell r="E2018" t="str">
            <v>مشغل ونش ارضي</v>
          </cell>
          <cell r="F2018">
            <v>45591</v>
          </cell>
          <cell r="G2018" t="str">
            <v>Permanent</v>
          </cell>
          <cell r="H2018">
            <v>33083</v>
          </cell>
          <cell r="I2018">
            <v>29007290102417</v>
          </cell>
          <cell r="J2018">
            <v>36</v>
          </cell>
          <cell r="K2018">
            <v>12730</v>
          </cell>
          <cell r="M2018" t="str">
            <v>التبين - القاهرة</v>
          </cell>
        </row>
        <row r="2019">
          <cell r="A2019" t="str">
            <v>009901</v>
          </cell>
          <cell r="B2019">
            <v>9901</v>
          </cell>
          <cell r="C2019" t="str">
            <v>عبدالله خالد عبدالله على جادالله</v>
          </cell>
          <cell r="D2019" t="str">
            <v>ادارة المبيعات</v>
          </cell>
          <cell r="E2019" t="str">
            <v>Sales Team Leader</v>
          </cell>
          <cell r="F2019">
            <v>45319</v>
          </cell>
          <cell r="G2019" t="str">
            <v>Permanent</v>
          </cell>
          <cell r="H2019">
            <v>37129</v>
          </cell>
          <cell r="I2019">
            <v>30108260100297</v>
          </cell>
          <cell r="J2019">
            <v>24</v>
          </cell>
          <cell r="K2019">
            <v>9250</v>
          </cell>
          <cell r="M2019" t="str">
            <v>التجمع الاول - القاهرة</v>
          </cell>
        </row>
        <row r="2020">
          <cell r="A2020" t="str">
            <v>009903</v>
          </cell>
          <cell r="B2020">
            <v>9903</v>
          </cell>
          <cell r="C2020" t="str">
            <v>يوسف احمد عبدالعزيز احمد حافظ</v>
          </cell>
          <cell r="D2020" t="str">
            <v>التسليمات واعادة البيع والتاجير</v>
          </cell>
          <cell r="E2020" t="str">
            <v>Resale Consultant</v>
          </cell>
          <cell r="F2020">
            <v>45342</v>
          </cell>
          <cell r="G2020" t="str">
            <v>Permanent</v>
          </cell>
          <cell r="H2020">
            <v>35966</v>
          </cell>
          <cell r="I2020">
            <v>29806200102171</v>
          </cell>
          <cell r="J2020">
            <v>28</v>
          </cell>
          <cell r="K2020">
            <v>13680</v>
          </cell>
          <cell r="M2020" t="str">
            <v>مصر الجديدة - القاهرة</v>
          </cell>
        </row>
        <row r="2021">
          <cell r="A2021" t="str">
            <v>009904</v>
          </cell>
          <cell r="B2021">
            <v>9904</v>
          </cell>
          <cell r="C2021" t="str">
            <v>حازم عمرو محمد على الجريدلى</v>
          </cell>
          <cell r="D2021" t="str">
            <v>Mar Bay</v>
          </cell>
          <cell r="E2021" t="str">
            <v>مهندس اول مكتب فنى - انشائى</v>
          </cell>
          <cell r="F2021">
            <v>45594</v>
          </cell>
          <cell r="G2021" t="str">
            <v>Permanent</v>
          </cell>
          <cell r="H2021">
            <v>34922</v>
          </cell>
          <cell r="I2021">
            <v>29508110100852</v>
          </cell>
          <cell r="J2021">
            <v>30</v>
          </cell>
          <cell r="K2021">
            <v>16700</v>
          </cell>
          <cell r="M2021" t="str">
            <v>مدينة نصر اول - القاهرة</v>
          </cell>
        </row>
        <row r="2022">
          <cell r="A2022" t="str">
            <v>009905</v>
          </cell>
          <cell r="B2022">
            <v>9905</v>
          </cell>
          <cell r="C2022" t="str">
            <v>اسماء محمود محمود حسن الباز</v>
          </cell>
          <cell r="D2022" t="str">
            <v>التسليمات واعادة البيع والتاجير</v>
          </cell>
          <cell r="E2022" t="str">
            <v xml:space="preserve">اخصائي اول اعاده بيع </v>
          </cell>
          <cell r="F2022">
            <v>45397</v>
          </cell>
          <cell r="G2022" t="str">
            <v>Permanent</v>
          </cell>
          <cell r="H2022">
            <v>32147</v>
          </cell>
          <cell r="I2022">
            <v>28801058800102</v>
          </cell>
          <cell r="J2022">
            <v>38</v>
          </cell>
          <cell r="K2022">
            <v>16700</v>
          </cell>
          <cell r="M2022" t="str">
            <v>التجمع الاول - القاهرة</v>
          </cell>
        </row>
        <row r="2023">
          <cell r="A2023" t="str">
            <v>009907</v>
          </cell>
          <cell r="B2023">
            <v>9907</v>
          </cell>
          <cell r="C2023" t="str">
            <v>نوران ايمن يسن محمد سكران</v>
          </cell>
          <cell r="D2023" t="str">
            <v>ادارة المبيعات</v>
          </cell>
          <cell r="E2023" t="str">
            <v>Sales Executive</v>
          </cell>
          <cell r="F2023">
            <v>45432</v>
          </cell>
          <cell r="G2023" t="str">
            <v>Permanent</v>
          </cell>
          <cell r="H2023">
            <v>36277</v>
          </cell>
          <cell r="I2023">
            <v>29904278800844</v>
          </cell>
          <cell r="J2023">
            <v>27</v>
          </cell>
          <cell r="K2023">
            <v>8500</v>
          </cell>
          <cell r="M2023" t="str">
            <v>مصر الجديدة - القاهرة</v>
          </cell>
        </row>
        <row r="2024">
          <cell r="A2024" t="str">
            <v>009919</v>
          </cell>
          <cell r="B2024">
            <v>9919</v>
          </cell>
          <cell r="C2024" t="str">
            <v>روميساء احمد الباشا محمد احمد</v>
          </cell>
          <cell r="D2024" t="str">
            <v>التسليمات واعادة البيع والتاجير</v>
          </cell>
          <cell r="E2024" t="str">
            <v>Handover, Resale &amp; Rent Admin</v>
          </cell>
          <cell r="F2024">
            <v>45508</v>
          </cell>
          <cell r="G2024" t="str">
            <v>Permanent</v>
          </cell>
          <cell r="H2024">
            <v>36422</v>
          </cell>
          <cell r="I2024">
            <v>29909192100205</v>
          </cell>
          <cell r="J2024">
            <v>26</v>
          </cell>
          <cell r="K2024">
            <v>11940</v>
          </cell>
          <cell r="M2024" t="str">
            <v>الهرم - جيزة</v>
          </cell>
        </row>
        <row r="2025">
          <cell r="A2025" t="str">
            <v>009926</v>
          </cell>
          <cell r="B2025">
            <v>9926</v>
          </cell>
          <cell r="C2025" t="str">
            <v>اسامه عبدالنبى عبدالله عبدالله زغلول</v>
          </cell>
          <cell r="D2025" t="str">
            <v>ادارة الزراعه-Fifth Square</v>
          </cell>
          <cell r="E2025" t="str">
            <v>فنى زراعه</v>
          </cell>
          <cell r="F2025">
            <v>45584</v>
          </cell>
          <cell r="G2025" t="str">
            <v>Permanent</v>
          </cell>
          <cell r="H2025">
            <v>30640</v>
          </cell>
          <cell r="I2025">
            <v>28311202101951</v>
          </cell>
          <cell r="J2025">
            <v>42</v>
          </cell>
          <cell r="K2025">
            <v>9110</v>
          </cell>
          <cell r="M2025" t="str">
            <v>البدرشين - الجيزة</v>
          </cell>
        </row>
        <row r="2026">
          <cell r="A2026" t="str">
            <v>009928</v>
          </cell>
          <cell r="B2026">
            <v>9928</v>
          </cell>
          <cell r="C2026" t="str">
            <v>هشام سيد ابوالسعود احمد</v>
          </cell>
          <cell r="D2026" t="str">
            <v>Fifth Square</v>
          </cell>
          <cell r="E2026" t="str">
            <v>مشغل ونش ارضي</v>
          </cell>
          <cell r="F2026">
            <v>45584</v>
          </cell>
          <cell r="G2026" t="str">
            <v>Permanent</v>
          </cell>
          <cell r="H2026">
            <v>31083</v>
          </cell>
          <cell r="I2026">
            <v>28502050104533</v>
          </cell>
          <cell r="J2026">
            <v>41</v>
          </cell>
          <cell r="K2026">
            <v>10170</v>
          </cell>
          <cell r="M2026" t="str">
            <v>روض الفرج - القاهرة</v>
          </cell>
        </row>
        <row r="2027">
          <cell r="A2027" t="str">
            <v>009929</v>
          </cell>
          <cell r="B2027">
            <v>9929</v>
          </cell>
          <cell r="C2027" t="str">
            <v>احمد فتحى محمد نور عبدالبارى</v>
          </cell>
          <cell r="D2027" t="str">
            <v>Lake Residence</v>
          </cell>
          <cell r="E2027" t="str">
            <v>مهندس اول تنفيذ - كهرباء باور</v>
          </cell>
          <cell r="F2027">
            <v>45586</v>
          </cell>
          <cell r="G2027" t="str">
            <v>Permanent</v>
          </cell>
          <cell r="H2027">
            <v>35205</v>
          </cell>
          <cell r="I2027">
            <v>29605201700971</v>
          </cell>
          <cell r="J2027">
            <v>30</v>
          </cell>
          <cell r="K2027">
            <v>16700</v>
          </cell>
          <cell r="M2027" t="str">
            <v>الشهداء - المنوفية</v>
          </cell>
        </row>
        <row r="2028">
          <cell r="A2028" t="str">
            <v>009930</v>
          </cell>
          <cell r="B2028">
            <v>9930</v>
          </cell>
          <cell r="C2028" t="str">
            <v>محمد فتحى محمد عبدالواحد عمر</v>
          </cell>
          <cell r="D2028" t="str">
            <v>Lake Residence</v>
          </cell>
          <cell r="E2028" t="str">
            <v>فرد امن</v>
          </cell>
          <cell r="F2028">
            <v>45586</v>
          </cell>
          <cell r="G2028" t="str">
            <v>Permanent</v>
          </cell>
          <cell r="H2028">
            <v>37226</v>
          </cell>
          <cell r="I2028">
            <v>30112011305234</v>
          </cell>
          <cell r="J2028">
            <v>24</v>
          </cell>
          <cell r="K2028">
            <v>6760</v>
          </cell>
          <cell r="M2028" t="str">
            <v>ههيا - الشرقية</v>
          </cell>
        </row>
        <row r="2029">
          <cell r="A2029" t="str">
            <v>009931</v>
          </cell>
          <cell r="B2029">
            <v>9931</v>
          </cell>
          <cell r="C2029" t="str">
            <v>محمد عبدالدايم محمد فتحى محمد</v>
          </cell>
          <cell r="D2029" t="str">
            <v>Fifth Square</v>
          </cell>
          <cell r="E2029" t="str">
            <v>فرد امن</v>
          </cell>
          <cell r="F2029">
            <v>45586</v>
          </cell>
          <cell r="G2029" t="str">
            <v>Permanent</v>
          </cell>
          <cell r="H2029">
            <v>31048</v>
          </cell>
          <cell r="I2029">
            <v>28501011909218</v>
          </cell>
          <cell r="J2029">
            <v>41</v>
          </cell>
          <cell r="K2029">
            <v>6760</v>
          </cell>
          <cell r="M2029" t="str">
            <v>الاسماعيلية - الاسماعيلية</v>
          </cell>
        </row>
        <row r="2030">
          <cell r="A2030" t="str">
            <v>009932</v>
          </cell>
          <cell r="B2030">
            <v>9932</v>
          </cell>
          <cell r="C2030" t="str">
            <v>عائشه محمد فتحى ابراهيم امين</v>
          </cell>
          <cell r="D2030" t="str">
            <v>ادارة المبيعات</v>
          </cell>
          <cell r="E2030" t="str">
            <v>Admin Help Desk</v>
          </cell>
          <cell r="F2030">
            <v>45566</v>
          </cell>
          <cell r="G2030" t="str">
            <v>Permanent</v>
          </cell>
          <cell r="H2030">
            <v>35778</v>
          </cell>
          <cell r="I2030">
            <v>29712140100845</v>
          </cell>
          <cell r="J2030">
            <v>28</v>
          </cell>
          <cell r="K2030">
            <v>8330</v>
          </cell>
          <cell r="M2030" t="str">
            <v>المعادى - القاهرة</v>
          </cell>
        </row>
        <row r="2031">
          <cell r="A2031" t="str">
            <v>009934</v>
          </cell>
          <cell r="B2031">
            <v>9934</v>
          </cell>
          <cell r="C2031" t="str">
            <v>يحيى محمد ابوالعزم سند ابوالعزم</v>
          </cell>
          <cell r="D2031" t="str">
            <v>ادارة المبيعات</v>
          </cell>
          <cell r="E2031" t="str">
            <v>Sales Executive</v>
          </cell>
          <cell r="F2031">
            <v>45580</v>
          </cell>
          <cell r="G2031" t="str">
            <v>Permanent</v>
          </cell>
          <cell r="H2031">
            <v>37149</v>
          </cell>
          <cell r="I2031">
            <v>30109150104897</v>
          </cell>
          <cell r="J2031">
            <v>24</v>
          </cell>
          <cell r="K2031">
            <v>10070</v>
          </cell>
          <cell r="M2031" t="str">
            <v>مدينة نصر اول - القاهرة</v>
          </cell>
        </row>
        <row r="2032">
          <cell r="A2032" t="str">
            <v>009936</v>
          </cell>
          <cell r="B2032">
            <v>9936</v>
          </cell>
          <cell r="C2032" t="str">
            <v>مصطفى سويلم محمود سويلم عواد</v>
          </cell>
          <cell r="D2032" t="str">
            <v>ادارة المعدات</v>
          </cell>
          <cell r="E2032" t="str">
            <v>مهندس ممتاز صيانة معدات</v>
          </cell>
          <cell r="F2032">
            <v>45587</v>
          </cell>
          <cell r="G2032" t="str">
            <v>Permanent</v>
          </cell>
          <cell r="H2032">
            <v>33774</v>
          </cell>
          <cell r="I2032">
            <v>29206191400972</v>
          </cell>
          <cell r="J2032">
            <v>34</v>
          </cell>
          <cell r="K2032">
            <v>16700</v>
          </cell>
          <cell r="M2032" t="str">
            <v>العبور - القليوبية</v>
          </cell>
        </row>
        <row r="2033">
          <cell r="A2033" t="str">
            <v>009937</v>
          </cell>
          <cell r="B2033">
            <v>9937</v>
          </cell>
          <cell r="C2033" t="str">
            <v>شهاب طه حسين عبدالله الحسنات</v>
          </cell>
          <cell r="D2033" t="str">
            <v>MAR VILLE - NEW ZAYED</v>
          </cell>
          <cell r="E2033" t="str">
            <v>محاسب مخازن</v>
          </cell>
          <cell r="F2033">
            <v>45592</v>
          </cell>
          <cell r="G2033" t="str">
            <v>Permanent</v>
          </cell>
          <cell r="H2033">
            <v>35661</v>
          </cell>
          <cell r="I2033">
            <v>29708192101451</v>
          </cell>
          <cell r="J2033">
            <v>28</v>
          </cell>
          <cell r="K2033">
            <v>13790</v>
          </cell>
          <cell r="M2033" t="str">
            <v>الخانكة - القليوبية</v>
          </cell>
        </row>
        <row r="2034">
          <cell r="A2034" t="str">
            <v>009938</v>
          </cell>
          <cell r="B2034">
            <v>9938</v>
          </cell>
          <cell r="C2034" t="str">
            <v>احمد عبدالرحمن عبدالحليم عوض محمد</v>
          </cell>
          <cell r="D2034" t="str">
            <v>MAR VILLE - NEW ZAYED</v>
          </cell>
          <cell r="E2034" t="str">
            <v>مشغل ونش ارضي</v>
          </cell>
          <cell r="F2034">
            <v>45591</v>
          </cell>
          <cell r="G2034" t="str">
            <v>Permanent</v>
          </cell>
          <cell r="H2034">
            <v>32575</v>
          </cell>
          <cell r="I2034">
            <v>28903081701151</v>
          </cell>
          <cell r="J2034">
            <v>37</v>
          </cell>
          <cell r="K2034">
            <v>12730</v>
          </cell>
          <cell r="M2034" t="str">
            <v>الباجور - المنوفية</v>
          </cell>
        </row>
        <row r="2035">
          <cell r="A2035" t="str">
            <v>009940</v>
          </cell>
          <cell r="B2035">
            <v>9940</v>
          </cell>
          <cell r="C2035" t="str">
            <v>رشا محمد محمد بدر عبدالكريم</v>
          </cell>
          <cell r="D2035" t="str">
            <v>الادارة العامة للحصر</v>
          </cell>
          <cell r="E2035" t="str">
            <v>مهندس ممتاز حصر</v>
          </cell>
          <cell r="F2035">
            <v>45592</v>
          </cell>
          <cell r="G2035" t="str">
            <v>Permanent</v>
          </cell>
          <cell r="H2035">
            <v>30492</v>
          </cell>
          <cell r="I2035">
            <v>28306252103209</v>
          </cell>
          <cell r="J2035">
            <v>43</v>
          </cell>
          <cell r="K2035">
            <v>16700</v>
          </cell>
          <cell r="M2035" t="str">
            <v>التجمع الخامس - القاهرة</v>
          </cell>
        </row>
        <row r="2036">
          <cell r="A2036" t="str">
            <v>009941</v>
          </cell>
          <cell r="B2036">
            <v>9941</v>
          </cell>
          <cell r="C2036" t="str">
            <v>عبدالرؤف محمد عبدالرؤف ابراهيم مصطفى</v>
          </cell>
          <cell r="D2036" t="str">
            <v>المول التجارى - Fifth Square</v>
          </cell>
          <cell r="E2036" t="str">
            <v>فنى ممتاز سباكة</v>
          </cell>
          <cell r="F2036">
            <v>45592</v>
          </cell>
          <cell r="G2036" t="str">
            <v>Permanent</v>
          </cell>
          <cell r="H2036">
            <v>32639</v>
          </cell>
          <cell r="I2036">
            <v>28905111800497</v>
          </cell>
          <cell r="J2036">
            <v>37</v>
          </cell>
          <cell r="K2036">
            <v>14610</v>
          </cell>
          <cell r="M2036" t="str">
            <v>ايتاى البارود - البحيرة</v>
          </cell>
        </row>
        <row r="2037">
          <cell r="A2037" t="str">
            <v>009942</v>
          </cell>
          <cell r="B2037">
            <v>9942</v>
          </cell>
          <cell r="C2037" t="str">
            <v>السيد صلاح السيد محمد على الضباش</v>
          </cell>
          <cell r="D2037" t="str">
            <v>Lake Residence</v>
          </cell>
          <cell r="E2037" t="str">
            <v>فنى سلامة وصحة مهنية</v>
          </cell>
          <cell r="F2037">
            <v>45594</v>
          </cell>
          <cell r="G2037" t="str">
            <v>Permanent</v>
          </cell>
          <cell r="H2037">
            <v>35660</v>
          </cell>
          <cell r="I2037">
            <v>29708181400759</v>
          </cell>
          <cell r="J2037">
            <v>28</v>
          </cell>
          <cell r="K2037">
            <v>8240</v>
          </cell>
          <cell r="M2037" t="str">
            <v>طوخ - القليوبية</v>
          </cell>
        </row>
        <row r="2038">
          <cell r="A2038" t="str">
            <v>009943</v>
          </cell>
          <cell r="B2038">
            <v>9943</v>
          </cell>
          <cell r="C2038" t="str">
            <v>الشاذلى عبدالله عبده فوده حسن</v>
          </cell>
          <cell r="D2038" t="str">
            <v>Lake Residence</v>
          </cell>
          <cell r="E2038" t="str">
            <v>فنى سلامة وصحة مهنية</v>
          </cell>
          <cell r="F2038">
            <v>45594</v>
          </cell>
          <cell r="G2038" t="str">
            <v>Permanent</v>
          </cell>
          <cell r="H2038">
            <v>36170</v>
          </cell>
          <cell r="I2038">
            <v>29901102704874</v>
          </cell>
          <cell r="J2038">
            <v>27</v>
          </cell>
          <cell r="K2038">
            <v>9110</v>
          </cell>
          <cell r="M2038" t="str">
            <v>ارمنت - الاقصر</v>
          </cell>
        </row>
        <row r="2039">
          <cell r="A2039" t="str">
            <v>009944</v>
          </cell>
          <cell r="B2039">
            <v>9944</v>
          </cell>
          <cell r="C2039" t="str">
            <v>يوسف رضا يوسف مصطفى حسن</v>
          </cell>
          <cell r="D2039" t="str">
            <v>Lake Residence</v>
          </cell>
          <cell r="E2039" t="str">
            <v>فرد امن</v>
          </cell>
          <cell r="F2039">
            <v>45593</v>
          </cell>
          <cell r="G2039" t="str">
            <v>Permanent</v>
          </cell>
          <cell r="H2039">
            <v>38353</v>
          </cell>
          <cell r="I2039">
            <v>30501011233973</v>
          </cell>
          <cell r="J2039">
            <v>21</v>
          </cell>
          <cell r="K2039">
            <v>6760</v>
          </cell>
          <cell r="M2039" t="str">
            <v>ميت غمر - الدقهلية</v>
          </cell>
        </row>
        <row r="2040">
          <cell r="A2040" t="str">
            <v>009945</v>
          </cell>
          <cell r="B2040">
            <v>9945</v>
          </cell>
          <cell r="C2040" t="str">
            <v>مايكل يوسف رزق عزيز</v>
          </cell>
          <cell r="D2040" t="str">
            <v>Lake Residence</v>
          </cell>
          <cell r="E2040" t="str">
            <v>مشرف عام سلامه و صحه مهنيه</v>
          </cell>
          <cell r="F2040">
            <v>45596</v>
          </cell>
          <cell r="G2040" t="str">
            <v>Permanent</v>
          </cell>
          <cell r="H2040">
            <v>34366</v>
          </cell>
          <cell r="I2040">
            <v>29402010110432</v>
          </cell>
          <cell r="J2040">
            <v>32</v>
          </cell>
          <cell r="K2040">
            <v>16300</v>
          </cell>
          <cell r="M2040" t="str">
            <v>شبرا الخيمة اول - القليوبية</v>
          </cell>
        </row>
        <row r="2041">
          <cell r="A2041" t="str">
            <v>009946</v>
          </cell>
          <cell r="B2041">
            <v>9946</v>
          </cell>
          <cell r="C2041" t="str">
            <v>منى محمد اسماعيل حجازى</v>
          </cell>
          <cell r="D2041" t="str">
            <v>التطوير والتخطيط الاستراتيجي</v>
          </cell>
          <cell r="E2041" t="str">
            <v>مدير اداره التصميم الداخلى</v>
          </cell>
          <cell r="F2041">
            <v>45594</v>
          </cell>
          <cell r="G2041" t="str">
            <v>Permanent</v>
          </cell>
          <cell r="H2041">
            <v>29494</v>
          </cell>
          <cell r="I2041">
            <v>28009308800388</v>
          </cell>
          <cell r="J2041">
            <v>45</v>
          </cell>
          <cell r="K2041">
            <v>16700</v>
          </cell>
          <cell r="M2041" t="str">
            <v>التجمع الخامس - القاهرة</v>
          </cell>
        </row>
        <row r="2042">
          <cell r="A2042" t="str">
            <v>009947</v>
          </cell>
          <cell r="B2042">
            <v>9947</v>
          </cell>
          <cell r="C2042" t="str">
            <v>احمد رضوان عبدالله طلب</v>
          </cell>
          <cell r="D2042" t="str">
            <v>المول التجارى - Fifth Square</v>
          </cell>
          <cell r="E2042" t="str">
            <v>رئيس قسم تنفيذ الاعمال الميكانيكية</v>
          </cell>
          <cell r="F2042">
            <v>45598</v>
          </cell>
          <cell r="G2042" t="str">
            <v>Permanent</v>
          </cell>
          <cell r="H2042">
            <v>30088</v>
          </cell>
          <cell r="I2042">
            <v>28205170201538</v>
          </cell>
          <cell r="J2042">
            <v>44</v>
          </cell>
          <cell r="K2042">
            <v>16700</v>
          </cell>
          <cell r="M2042" t="str">
            <v>المنتيزة - الاسكندرية</v>
          </cell>
        </row>
        <row r="2043">
          <cell r="A2043" t="str">
            <v>009948</v>
          </cell>
          <cell r="B2043">
            <v>9948</v>
          </cell>
          <cell r="C2043" t="str">
            <v>احمد محمد حامد احمد قاسم</v>
          </cell>
          <cell r="D2043" t="str">
            <v>المول التجارى - Fifth Square</v>
          </cell>
          <cell r="E2043" t="str">
            <v>محاسب</v>
          </cell>
          <cell r="F2043">
            <v>45595</v>
          </cell>
          <cell r="G2043" t="str">
            <v>Permanent</v>
          </cell>
          <cell r="H2043">
            <v>36488</v>
          </cell>
          <cell r="I2043">
            <v>29911240102511</v>
          </cell>
          <cell r="J2043">
            <v>26</v>
          </cell>
          <cell r="K2043">
            <v>10900</v>
          </cell>
          <cell r="M2043" t="str">
            <v>بولاق - القاهرة</v>
          </cell>
        </row>
        <row r="2044">
          <cell r="A2044" t="str">
            <v>009952</v>
          </cell>
          <cell r="B2044">
            <v>9952</v>
          </cell>
          <cell r="C2044" t="str">
            <v>محمد مجدى رمضان على</v>
          </cell>
          <cell r="D2044" t="str">
            <v>Lake Residence</v>
          </cell>
          <cell r="E2044" t="str">
            <v>فنى اول سلامة وصحة مهنية</v>
          </cell>
          <cell r="F2044">
            <v>45598</v>
          </cell>
          <cell r="G2044" t="str">
            <v>Permanent</v>
          </cell>
          <cell r="H2044">
            <v>35584</v>
          </cell>
          <cell r="I2044">
            <v>29706032100456</v>
          </cell>
          <cell r="J2044">
            <v>29</v>
          </cell>
          <cell r="K2044">
            <v>10510</v>
          </cell>
          <cell r="M2044" t="str">
            <v>العياط - الجيزة</v>
          </cell>
        </row>
        <row r="2045">
          <cell r="A2045" t="str">
            <v>009954</v>
          </cell>
          <cell r="B2045">
            <v>9954</v>
          </cell>
          <cell r="C2045" t="str">
            <v>محمد السيد احمد عبدالرازق</v>
          </cell>
          <cell r="D2045" t="str">
            <v>MAR VILLE - NEW ZAYED</v>
          </cell>
          <cell r="E2045" t="str">
            <v>مهندس اول تنفيذ</v>
          </cell>
          <cell r="F2045">
            <v>45598</v>
          </cell>
          <cell r="G2045" t="str">
            <v>Permanent</v>
          </cell>
          <cell r="H2045">
            <v>35339</v>
          </cell>
          <cell r="I2045">
            <v>29610011902857</v>
          </cell>
          <cell r="J2045">
            <v>29</v>
          </cell>
          <cell r="K2045">
            <v>16700</v>
          </cell>
          <cell r="M2045" t="str">
            <v>ابو صوير - الاسماعيلية</v>
          </cell>
        </row>
        <row r="2046">
          <cell r="A2046" t="str">
            <v>009956</v>
          </cell>
          <cell r="B2046">
            <v>9956</v>
          </cell>
          <cell r="C2046" t="str">
            <v>صالح يس صالح عبدالعليم</v>
          </cell>
          <cell r="D2046" t="str">
            <v>Lake Residence</v>
          </cell>
          <cell r="E2046" t="str">
            <v>فنى اول سلامة وصحة مهنية</v>
          </cell>
          <cell r="F2046">
            <v>45599</v>
          </cell>
          <cell r="G2046" t="str">
            <v>Permanent</v>
          </cell>
          <cell r="H2046">
            <v>35338</v>
          </cell>
          <cell r="I2046">
            <v>29609302204032</v>
          </cell>
          <cell r="J2046">
            <v>29</v>
          </cell>
          <cell r="K2046">
            <v>10510</v>
          </cell>
          <cell r="M2046" t="str">
            <v>الفشن - بنى سويف</v>
          </cell>
        </row>
        <row r="2047">
          <cell r="A2047" t="str">
            <v>009957</v>
          </cell>
          <cell r="B2047">
            <v>9957</v>
          </cell>
          <cell r="C2047" t="str">
            <v>ياسين متولى يسين متولى</v>
          </cell>
          <cell r="D2047" t="str">
            <v>Mar Bay</v>
          </cell>
          <cell r="E2047" t="str">
            <v>سائق - درجه اولى</v>
          </cell>
          <cell r="F2047">
            <v>45600</v>
          </cell>
          <cell r="G2047" t="str">
            <v>Permanent</v>
          </cell>
          <cell r="H2047">
            <v>35392</v>
          </cell>
          <cell r="I2047">
            <v>29611231202712</v>
          </cell>
          <cell r="J2047">
            <v>29</v>
          </cell>
          <cell r="K2047">
            <v>10790</v>
          </cell>
          <cell r="M2047" t="str">
            <v>المرج - القاهرة</v>
          </cell>
        </row>
        <row r="2048">
          <cell r="A2048" t="str">
            <v>009959</v>
          </cell>
          <cell r="B2048">
            <v>9959</v>
          </cell>
          <cell r="C2048" t="str">
            <v>احمد سامر محمود اسماعيل بركات</v>
          </cell>
          <cell r="D2048" t="str">
            <v>الادارة العامة لتطوير الاعمال</v>
          </cell>
          <cell r="E2048" t="str">
            <v>مهندس تطوير التصميمات</v>
          </cell>
          <cell r="F2048">
            <v>45600</v>
          </cell>
          <cell r="G2048" t="str">
            <v>Permanent</v>
          </cell>
          <cell r="H2048">
            <v>35979</v>
          </cell>
          <cell r="I2048">
            <v>29807030103271</v>
          </cell>
          <cell r="J2048">
            <v>28</v>
          </cell>
          <cell r="K2048">
            <v>16700</v>
          </cell>
          <cell r="M2048" t="str">
            <v>مصر الجديدة - القاهرة</v>
          </cell>
        </row>
        <row r="2049">
          <cell r="A2049" t="str">
            <v>009964</v>
          </cell>
          <cell r="B2049">
            <v>9964</v>
          </cell>
          <cell r="C2049" t="str">
            <v>حسين على يسرى العشرى الخولانى</v>
          </cell>
          <cell r="D2049" t="str">
            <v>MAR VILLE - NEW ZAYED</v>
          </cell>
          <cell r="E2049" t="str">
            <v>مهندس تنفيذ - كهرباء باور</v>
          </cell>
          <cell r="F2049">
            <v>45601</v>
          </cell>
          <cell r="G2049" t="str">
            <v>Permanent</v>
          </cell>
          <cell r="H2049">
            <v>36899</v>
          </cell>
          <cell r="I2049">
            <v>30101081100212</v>
          </cell>
          <cell r="J2049">
            <v>25</v>
          </cell>
          <cell r="K2049">
            <v>15570</v>
          </cell>
          <cell r="M2049" t="str">
            <v>الزرقا - دمياط</v>
          </cell>
        </row>
        <row r="2050">
          <cell r="A2050" t="str">
            <v>009966</v>
          </cell>
          <cell r="B2050">
            <v>9966</v>
          </cell>
          <cell r="C2050" t="str">
            <v>سعيد محمد سعيد محمد ابراهيم</v>
          </cell>
          <cell r="D2050" t="str">
            <v>الادارة العامة للمشتريات والمواد</v>
          </cell>
          <cell r="E2050" t="str">
            <v>محاسب مشتريات</v>
          </cell>
          <cell r="F2050">
            <v>45606</v>
          </cell>
          <cell r="G2050" t="str">
            <v>Permanent</v>
          </cell>
          <cell r="H2050">
            <v>35799</v>
          </cell>
          <cell r="I2050">
            <v>29801042103774</v>
          </cell>
          <cell r="J2050">
            <v>28</v>
          </cell>
          <cell r="K2050">
            <v>16700</v>
          </cell>
          <cell r="M2050" t="str">
            <v>امبابة - الجيزة</v>
          </cell>
        </row>
        <row r="2051">
          <cell r="A2051" t="str">
            <v>009968</v>
          </cell>
          <cell r="B2051">
            <v>9968</v>
          </cell>
          <cell r="C2051" t="str">
            <v>محمد عبدالله محمد حسن مرزوق</v>
          </cell>
          <cell r="D2051" t="str">
            <v>الادارة العامة للشئون المالية</v>
          </cell>
          <cell r="E2051" t="str">
            <v>موظف ارشيف</v>
          </cell>
          <cell r="F2051">
            <v>45603</v>
          </cell>
          <cell r="G2051" t="str">
            <v>Permanent</v>
          </cell>
          <cell r="H2051">
            <v>33825</v>
          </cell>
          <cell r="I2051">
            <v>29208090101632</v>
          </cell>
          <cell r="J2051">
            <v>33</v>
          </cell>
          <cell r="K2051">
            <v>11850</v>
          </cell>
          <cell r="M2051" t="str">
            <v>المعادى - القاهرة</v>
          </cell>
        </row>
        <row r="2052">
          <cell r="A2052" t="str">
            <v>009969</v>
          </cell>
          <cell r="B2052">
            <v>9969</v>
          </cell>
          <cell r="C2052" t="str">
            <v>ايمن محمد ابراهيم الامام حجازى</v>
          </cell>
          <cell r="D2052" t="str">
            <v>الادارة العامة للشئون المالية</v>
          </cell>
          <cell r="E2052" t="str">
            <v>محاسب تحصيلات العملاء</v>
          </cell>
          <cell r="F2052">
            <v>45603</v>
          </cell>
          <cell r="G2052" t="str">
            <v>Permanent</v>
          </cell>
          <cell r="H2052">
            <v>34821</v>
          </cell>
          <cell r="I2052">
            <v>29502251200194</v>
          </cell>
          <cell r="J2052">
            <v>31</v>
          </cell>
          <cell r="K2052">
            <v>16700</v>
          </cell>
          <cell r="M2052" t="str">
            <v>المنصورة - الدقهلية</v>
          </cell>
        </row>
        <row r="2053">
          <cell r="A2053" t="str">
            <v>009971</v>
          </cell>
          <cell r="B2053">
            <v>9971</v>
          </cell>
          <cell r="C2053" t="str">
            <v>عبدالله مختار محمد حماد ابراهيم الدسوقى</v>
          </cell>
          <cell r="D2053" t="str">
            <v>MAR VILLE - NEW ZAYED</v>
          </cell>
          <cell r="E2053" t="str">
            <v xml:space="preserve">مهندس مكتب فنى - انشائى  </v>
          </cell>
          <cell r="F2053">
            <v>45605</v>
          </cell>
          <cell r="G2053" t="str">
            <v>Permanent</v>
          </cell>
          <cell r="H2053">
            <v>36053</v>
          </cell>
          <cell r="I2053">
            <v>29809151605136</v>
          </cell>
          <cell r="J2053">
            <v>27</v>
          </cell>
          <cell r="K2053">
            <v>16700</v>
          </cell>
          <cell r="M2053" t="str">
            <v>6اكتوبر - الجيزة</v>
          </cell>
        </row>
        <row r="2054">
          <cell r="A2054" t="str">
            <v>009974</v>
          </cell>
          <cell r="B2054">
            <v>9974</v>
          </cell>
          <cell r="C2054" t="str">
            <v>مهاب ضياء السيد عبدالعزيز</v>
          </cell>
          <cell r="D2054" t="str">
            <v>المول التجارى - Fifth Square</v>
          </cell>
          <cell r="E2054" t="str">
            <v>مهندس اول تنفيذ كهرباء تيار خفيف</v>
          </cell>
          <cell r="F2054">
            <v>45606</v>
          </cell>
          <cell r="G2054" t="str">
            <v>Permanent</v>
          </cell>
          <cell r="H2054">
            <v>34975</v>
          </cell>
          <cell r="I2054">
            <v>29510032100659</v>
          </cell>
          <cell r="J2054">
            <v>30</v>
          </cell>
          <cell r="K2054">
            <v>16700</v>
          </cell>
          <cell r="M2054" t="str">
            <v>الهرم - الجيزة</v>
          </cell>
        </row>
        <row r="2055">
          <cell r="A2055" t="str">
            <v>009975</v>
          </cell>
          <cell r="B2055">
            <v>9975</v>
          </cell>
          <cell r="C2055" t="str">
            <v>اشرف صبحى ابراهيم خليل</v>
          </cell>
          <cell r="D2055" t="str">
            <v>Lake Residence</v>
          </cell>
          <cell r="E2055" t="str">
            <v>مراقب كهرباء - باور</v>
          </cell>
          <cell r="F2055">
            <v>45606</v>
          </cell>
          <cell r="G2055" t="str">
            <v>Permanent</v>
          </cell>
          <cell r="H2055">
            <v>28267</v>
          </cell>
          <cell r="I2055">
            <v>27705221700711</v>
          </cell>
          <cell r="J2055">
            <v>49</v>
          </cell>
          <cell r="K2055">
            <v>16700</v>
          </cell>
          <cell r="M2055" t="str">
            <v>قليوب - القليوبية</v>
          </cell>
        </row>
        <row r="2056">
          <cell r="A2056" t="str">
            <v>009976</v>
          </cell>
          <cell r="B2056">
            <v>9976</v>
          </cell>
          <cell r="C2056" t="str">
            <v>احمد ربيع خليفه عبدالله</v>
          </cell>
          <cell r="D2056" t="str">
            <v>مستشفى ناصر العام - بنى سويف</v>
          </cell>
          <cell r="E2056" t="str">
            <v>مهندس تنفيذ ميكانيكا</v>
          </cell>
          <cell r="F2056">
            <v>45607</v>
          </cell>
          <cell r="G2056" t="str">
            <v>Permanent</v>
          </cell>
          <cell r="H2056">
            <v>35680</v>
          </cell>
          <cell r="I2056">
            <v>29707192200518</v>
          </cell>
          <cell r="J2056">
            <v>29</v>
          </cell>
          <cell r="K2056">
            <v>16700</v>
          </cell>
          <cell r="M2056" t="str">
            <v>بنى سويف - بنى سويف</v>
          </cell>
        </row>
        <row r="2057">
          <cell r="A2057" t="str">
            <v>009977</v>
          </cell>
          <cell r="B2057">
            <v>9977</v>
          </cell>
          <cell r="C2057" t="str">
            <v>مصطفى ضاحى محمود احمد</v>
          </cell>
          <cell r="D2057" t="str">
            <v>Lake Residence</v>
          </cell>
          <cell r="E2057" t="str">
            <v>فرد اول امن</v>
          </cell>
          <cell r="F2057">
            <v>45597</v>
          </cell>
          <cell r="G2057" t="str">
            <v>Permanent</v>
          </cell>
          <cell r="H2057">
            <v>36484</v>
          </cell>
          <cell r="I2057">
            <v>29911202801058</v>
          </cell>
          <cell r="J2057">
            <v>26</v>
          </cell>
          <cell r="K2057">
            <v>7680</v>
          </cell>
          <cell r="M2057" t="str">
            <v>اخميم - سوهاج</v>
          </cell>
        </row>
        <row r="2058">
          <cell r="A2058" t="str">
            <v>009979</v>
          </cell>
          <cell r="B2058">
            <v>9979</v>
          </cell>
          <cell r="C2058" t="str">
            <v>محمد احمد عبدالرازق محمد غنيم</v>
          </cell>
          <cell r="D2058" t="str">
            <v>Mar Bay</v>
          </cell>
          <cell r="E2058" t="str">
            <v>مهندس اول تنفيذ - لمشاريع البنيه التحتيه انشائى</v>
          </cell>
          <cell r="F2058">
            <v>45619</v>
          </cell>
          <cell r="G2058" t="str">
            <v>Permanent</v>
          </cell>
          <cell r="H2058">
            <v>34734</v>
          </cell>
          <cell r="I2058">
            <v>29504221700152</v>
          </cell>
          <cell r="J2058">
            <v>31</v>
          </cell>
          <cell r="K2058">
            <v>16700</v>
          </cell>
          <cell r="M2058" t="str">
            <v>بركة السبع - المنوفية</v>
          </cell>
        </row>
        <row r="2059">
          <cell r="A2059" t="str">
            <v>009980</v>
          </cell>
          <cell r="B2059">
            <v>9980</v>
          </cell>
          <cell r="C2059" t="str">
            <v>محمد جلال على محمد الخشنيه</v>
          </cell>
          <cell r="D2059" t="str">
            <v>Lake Residence</v>
          </cell>
          <cell r="E2059" t="str">
            <v>مهندس اول جوده</v>
          </cell>
          <cell r="F2059">
            <v>45612</v>
          </cell>
          <cell r="G2059" t="str">
            <v>Permanent</v>
          </cell>
          <cell r="H2059">
            <v>33639</v>
          </cell>
          <cell r="I2059">
            <v>29202051304935</v>
          </cell>
          <cell r="J2059">
            <v>34</v>
          </cell>
          <cell r="K2059">
            <v>16700</v>
          </cell>
          <cell r="M2059" t="str">
            <v>العاشر من رمضان - الشرقية</v>
          </cell>
        </row>
        <row r="2060">
          <cell r="A2060" t="str">
            <v>009982</v>
          </cell>
          <cell r="B2060">
            <v>9982</v>
          </cell>
          <cell r="C2060" t="str">
            <v>احمد محمد جوده كردى</v>
          </cell>
          <cell r="D2060" t="str">
            <v>الكبارى الخضراء</v>
          </cell>
          <cell r="E2060" t="str">
            <v>فنى ميكانيكا معدات</v>
          </cell>
          <cell r="F2060">
            <v>45612</v>
          </cell>
          <cell r="G2060" t="str">
            <v>Permanent</v>
          </cell>
          <cell r="H2060">
            <v>36892</v>
          </cell>
          <cell r="I2060">
            <v>30101011384094</v>
          </cell>
          <cell r="J2060">
            <v>25</v>
          </cell>
          <cell r="K2060">
            <v>9550</v>
          </cell>
          <cell r="M2060" t="str">
            <v>الزقازيق - الشرقية</v>
          </cell>
        </row>
        <row r="2061">
          <cell r="A2061" t="str">
            <v>009983</v>
          </cell>
          <cell r="B2061">
            <v>9983</v>
          </cell>
          <cell r="C2061" t="str">
            <v>وليد عبدالهادى محمد موسى البسيونى</v>
          </cell>
          <cell r="D2061" t="str">
            <v>MAR VILLE - NEW ZAYED</v>
          </cell>
          <cell r="E2061" t="str">
            <v>مدير تنفيذ الكتروميكانيك</v>
          </cell>
          <cell r="F2061">
            <v>45612</v>
          </cell>
          <cell r="G2061" t="str">
            <v>Permanent</v>
          </cell>
          <cell r="H2061">
            <v>26967</v>
          </cell>
          <cell r="I2061">
            <v>27310300100911</v>
          </cell>
          <cell r="J2061">
            <v>52</v>
          </cell>
          <cell r="K2061">
            <v>16700</v>
          </cell>
          <cell r="M2061" t="str">
            <v>مدينة نصر اول - القاهرة</v>
          </cell>
        </row>
        <row r="2062">
          <cell r="A2062" t="str">
            <v>009985</v>
          </cell>
          <cell r="B2062">
            <v>9985</v>
          </cell>
          <cell r="C2062" t="str">
            <v>محمد يوسف محمود ابوالفتوح</v>
          </cell>
          <cell r="D2062" t="str">
            <v>الاعمال الخارجية - Fifth Square</v>
          </cell>
          <cell r="E2062" t="str">
            <v>مشرف تنفيذ</v>
          </cell>
          <cell r="F2062">
            <v>45613</v>
          </cell>
          <cell r="G2062" t="str">
            <v>Permanent</v>
          </cell>
          <cell r="H2062">
            <v>29466</v>
          </cell>
          <cell r="I2062">
            <v>28009028800471</v>
          </cell>
          <cell r="J2062">
            <v>45</v>
          </cell>
          <cell r="K2062">
            <v>15630</v>
          </cell>
          <cell r="M2062" t="str">
            <v>شبرا الخيمة - القليوبية</v>
          </cell>
        </row>
        <row r="2063">
          <cell r="A2063" t="str">
            <v>009989</v>
          </cell>
          <cell r="B2063">
            <v>9989</v>
          </cell>
          <cell r="C2063" t="str">
            <v>ماهر محمود حسين على الزغبى</v>
          </cell>
          <cell r="D2063" t="str">
            <v>الادارة العامة للمشتريات والمواد</v>
          </cell>
          <cell r="E2063" t="str">
            <v>مهندس ممتاز مشتريات - ميكانيكا</v>
          </cell>
          <cell r="F2063">
            <v>45616</v>
          </cell>
          <cell r="G2063" t="str">
            <v>Permanent</v>
          </cell>
          <cell r="H2063">
            <v>33604</v>
          </cell>
          <cell r="I2063">
            <v>29201012126551</v>
          </cell>
          <cell r="J2063">
            <v>34</v>
          </cell>
          <cell r="K2063">
            <v>16700</v>
          </cell>
          <cell r="M2063" t="str">
            <v>ابو النمرس - الجيزة</v>
          </cell>
        </row>
        <row r="2064">
          <cell r="A2064" t="str">
            <v>009991</v>
          </cell>
          <cell r="B2064">
            <v>9991</v>
          </cell>
          <cell r="C2064" t="str">
            <v>هانى محمد محمد عماره</v>
          </cell>
          <cell r="D2064" t="str">
            <v>Mar Bay</v>
          </cell>
          <cell r="E2064" t="str">
            <v>فنى تجهيزات</v>
          </cell>
          <cell r="F2064">
            <v>45616</v>
          </cell>
          <cell r="G2064" t="str">
            <v>Permanent</v>
          </cell>
          <cell r="H2064">
            <v>31230</v>
          </cell>
          <cell r="I2064">
            <v>28507021501258</v>
          </cell>
          <cell r="J2064">
            <v>41</v>
          </cell>
          <cell r="K2064">
            <v>9120</v>
          </cell>
          <cell r="M2064" t="str">
            <v>مطوبس - كفر الشيخ</v>
          </cell>
        </row>
        <row r="2065">
          <cell r="A2065" t="str">
            <v>009992</v>
          </cell>
          <cell r="B2065">
            <v>9992</v>
          </cell>
          <cell r="C2065" t="str">
            <v>على حسن احمد مهنى</v>
          </cell>
          <cell r="D2065" t="str">
            <v>Mar Bay</v>
          </cell>
          <cell r="E2065" t="str">
            <v>فرد امن</v>
          </cell>
          <cell r="F2065">
            <v>45616</v>
          </cell>
          <cell r="G2065" t="str">
            <v>Permanent</v>
          </cell>
          <cell r="H2065">
            <v>35364</v>
          </cell>
          <cell r="I2065">
            <v>29610262400915</v>
          </cell>
          <cell r="J2065">
            <v>29</v>
          </cell>
          <cell r="K2065">
            <v>6760</v>
          </cell>
          <cell r="M2065" t="str">
            <v>دير مواس - المنيا</v>
          </cell>
        </row>
        <row r="2066">
          <cell r="A2066" t="str">
            <v>009993</v>
          </cell>
          <cell r="B2066">
            <v>9993</v>
          </cell>
          <cell r="C2066" t="str">
            <v>على صلاح على غانم</v>
          </cell>
          <cell r="D2066" t="str">
            <v>المول التجارى - Fifth Square</v>
          </cell>
          <cell r="E2066" t="str">
            <v>فرد امن</v>
          </cell>
          <cell r="F2066">
            <v>45616</v>
          </cell>
          <cell r="G2066" t="str">
            <v>Permanent</v>
          </cell>
          <cell r="H2066">
            <v>35644</v>
          </cell>
          <cell r="I2066">
            <v>29708022502834</v>
          </cell>
          <cell r="J2066">
            <v>28</v>
          </cell>
          <cell r="K2066">
            <v>6760</v>
          </cell>
          <cell r="M2066" t="str">
            <v>ابو تيج - اسيوط</v>
          </cell>
        </row>
        <row r="2067">
          <cell r="A2067" t="str">
            <v>009995</v>
          </cell>
          <cell r="B2067">
            <v>9995</v>
          </cell>
          <cell r="C2067" t="str">
            <v>السيد صابر السيد السيد</v>
          </cell>
          <cell r="D2067" t="str">
            <v>Mar Bay</v>
          </cell>
          <cell r="E2067" t="str">
            <v>مدير امن المشروع</v>
          </cell>
          <cell r="F2067">
            <v>45598</v>
          </cell>
          <cell r="G2067" t="str">
            <v>Permanent</v>
          </cell>
          <cell r="H2067">
            <v>25688</v>
          </cell>
          <cell r="I2067">
            <v>27004300100454</v>
          </cell>
          <cell r="J2067">
            <v>56</v>
          </cell>
          <cell r="K2067">
            <v>16700</v>
          </cell>
          <cell r="M2067" t="str">
            <v>حدائق القبة - القاهرة</v>
          </cell>
        </row>
        <row r="2068">
          <cell r="A2068" t="str">
            <v>009996</v>
          </cell>
          <cell r="B2068">
            <v>9996</v>
          </cell>
          <cell r="C2068" t="str">
            <v>احمد ربيع عباس عبدالرحيم</v>
          </cell>
          <cell r="D2068" t="str">
            <v>المول التجارى - Fifth Square</v>
          </cell>
          <cell r="E2068" t="str">
            <v>مهندس ممتاز تشطيبات</v>
          </cell>
          <cell r="F2068">
            <v>45619</v>
          </cell>
          <cell r="G2068" t="str">
            <v>Permanent</v>
          </cell>
          <cell r="H2068">
            <v>33627</v>
          </cell>
          <cell r="I2068">
            <v>29201240102573</v>
          </cell>
          <cell r="J2068">
            <v>34</v>
          </cell>
          <cell r="K2068">
            <v>16700</v>
          </cell>
          <cell r="M2068" t="str">
            <v>الهرم - الجيزة</v>
          </cell>
        </row>
        <row r="2069">
          <cell r="A2069" t="str">
            <v>009998</v>
          </cell>
          <cell r="B2069">
            <v>9998</v>
          </cell>
          <cell r="C2069" t="str">
            <v>مصطفى محمد الشافعى عبدالسلام ابوالعنين</v>
          </cell>
          <cell r="D2069" t="str">
            <v>الكبارى الخضراء</v>
          </cell>
          <cell r="E2069" t="str">
            <v>مهندس ممتاز جوده</v>
          </cell>
          <cell r="F2069">
            <v>45619</v>
          </cell>
          <cell r="G2069" t="str">
            <v>Permanent</v>
          </cell>
          <cell r="H2069">
            <v>34335</v>
          </cell>
          <cell r="I2069">
            <v>29401011340338</v>
          </cell>
          <cell r="J2069">
            <v>32</v>
          </cell>
          <cell r="K2069">
            <v>16700</v>
          </cell>
          <cell r="M2069" t="str">
            <v>الزقازيق - الشرقية</v>
          </cell>
        </row>
        <row r="2070">
          <cell r="A2070" t="str">
            <v>010001</v>
          </cell>
          <cell r="B2070">
            <v>10001</v>
          </cell>
          <cell r="C2070" t="str">
            <v>شريف حسن خطاب عبدالرحمن</v>
          </cell>
          <cell r="D2070" t="str">
            <v>Lake Residence</v>
          </cell>
          <cell r="E2070" t="str">
            <v>مشرف ميكانيكا</v>
          </cell>
          <cell r="F2070">
            <v>45627</v>
          </cell>
          <cell r="G2070" t="str">
            <v>Permanent</v>
          </cell>
          <cell r="H2070">
            <v>35686</v>
          </cell>
          <cell r="I2070">
            <v>29709131400291</v>
          </cell>
          <cell r="J2070">
            <v>28</v>
          </cell>
          <cell r="K2070">
            <v>13830</v>
          </cell>
          <cell r="M2070" t="str">
            <v>شبرا الخيمة - القليوبية</v>
          </cell>
        </row>
        <row r="2071">
          <cell r="A2071" t="str">
            <v>010002</v>
          </cell>
          <cell r="B2071">
            <v>10002</v>
          </cell>
          <cell r="C2071" t="str">
            <v>حماده فتحى عبدالعظيم لولح</v>
          </cell>
          <cell r="D2071" t="str">
            <v>المول التجارى - Fifth Square</v>
          </cell>
          <cell r="E2071" t="str">
            <v>مراقب ميكانيكا</v>
          </cell>
          <cell r="F2071">
            <v>45627</v>
          </cell>
          <cell r="G2071" t="str">
            <v>Permanent</v>
          </cell>
          <cell r="H2071">
            <v>33531</v>
          </cell>
          <cell r="I2071">
            <v>29110201701855</v>
          </cell>
          <cell r="J2071">
            <v>34</v>
          </cell>
          <cell r="K2071">
            <v>16700</v>
          </cell>
          <cell r="M2071" t="str">
            <v>الشهداء - المنوفية</v>
          </cell>
        </row>
        <row r="2072">
          <cell r="A2072" t="str">
            <v>010003</v>
          </cell>
          <cell r="B2072">
            <v>10003</v>
          </cell>
          <cell r="C2072" t="str">
            <v>المتولى احمد المتولى خليل ليله</v>
          </cell>
          <cell r="D2072" t="str">
            <v>MAR VILLE - NEW ZAYED</v>
          </cell>
          <cell r="E2072" t="str">
            <v>فرد امن</v>
          </cell>
          <cell r="F2072">
            <v>45621</v>
          </cell>
          <cell r="G2072" t="str">
            <v>Permanent</v>
          </cell>
          <cell r="H2072">
            <v>32537</v>
          </cell>
          <cell r="I2072">
            <v>28901291203372</v>
          </cell>
          <cell r="J2072">
            <v>37</v>
          </cell>
          <cell r="K2072">
            <v>7020</v>
          </cell>
          <cell r="M2072" t="str">
            <v>اجا - الدقهلية</v>
          </cell>
        </row>
        <row r="2073">
          <cell r="A2073" t="str">
            <v>010004</v>
          </cell>
          <cell r="B2073">
            <v>10004</v>
          </cell>
          <cell r="C2073" t="str">
            <v>محمد رضا عبدالرحمن على حسن</v>
          </cell>
          <cell r="D2073" t="str">
            <v>الكبارى الخضراء</v>
          </cell>
          <cell r="E2073" t="str">
            <v>موظف خدمات اداريه (B)</v>
          </cell>
          <cell r="F2073">
            <v>45621</v>
          </cell>
          <cell r="G2073" t="str">
            <v>Permanent</v>
          </cell>
          <cell r="H2073">
            <v>36708</v>
          </cell>
          <cell r="I2073">
            <v>30007011303055</v>
          </cell>
          <cell r="J2073">
            <v>26</v>
          </cell>
          <cell r="K2073">
            <v>6480</v>
          </cell>
          <cell r="M2073" t="str">
            <v>ههيا - الشرقية</v>
          </cell>
        </row>
        <row r="2074">
          <cell r="A2074" t="str">
            <v>010005</v>
          </cell>
          <cell r="B2074">
            <v>10005</v>
          </cell>
          <cell r="C2074" t="str">
            <v>نادر جمال عزت السنوسى</v>
          </cell>
          <cell r="D2074" t="str">
            <v>خدمات الادارة العامه للشئون الادارية</v>
          </cell>
          <cell r="E2074" t="str">
            <v>موظف خدمات اداريه (B)</v>
          </cell>
          <cell r="F2074">
            <v>45621</v>
          </cell>
          <cell r="G2074" t="str">
            <v>Permanent</v>
          </cell>
          <cell r="H2074">
            <v>37892</v>
          </cell>
          <cell r="I2074">
            <v>30309281307377</v>
          </cell>
          <cell r="J2074">
            <v>22</v>
          </cell>
          <cell r="K2074">
            <v>6310</v>
          </cell>
          <cell r="M2074" t="str">
            <v>ههيا - الشرقية</v>
          </cell>
        </row>
        <row r="2075">
          <cell r="A2075" t="str">
            <v>010006</v>
          </cell>
          <cell r="B2075">
            <v>10006</v>
          </cell>
          <cell r="C2075" t="str">
            <v>على طه احمد عبدالله</v>
          </cell>
          <cell r="D2075" t="str">
            <v>Mar Bay</v>
          </cell>
          <cell r="E2075" t="str">
            <v>فرد امن</v>
          </cell>
          <cell r="F2075">
            <v>45621</v>
          </cell>
          <cell r="G2075" t="str">
            <v>Permanent</v>
          </cell>
          <cell r="H2075">
            <v>30602</v>
          </cell>
          <cell r="I2075">
            <v>28310132201433</v>
          </cell>
          <cell r="J2075">
            <v>42</v>
          </cell>
          <cell r="K2075">
            <v>6760</v>
          </cell>
          <cell r="M2075" t="str">
            <v>ببا - بنى سويف</v>
          </cell>
        </row>
        <row r="2076">
          <cell r="A2076" t="str">
            <v>010007</v>
          </cell>
          <cell r="B2076">
            <v>10007</v>
          </cell>
          <cell r="C2076" t="str">
            <v>يوسف رضا صلاح الدين محمود الطناحى</v>
          </cell>
          <cell r="D2076" t="str">
            <v>Mar Bay</v>
          </cell>
          <cell r="E2076" t="str">
            <v>مهندس تنفيذ</v>
          </cell>
          <cell r="F2076">
            <v>45627</v>
          </cell>
          <cell r="G2076" t="str">
            <v>Permanent</v>
          </cell>
          <cell r="H2076">
            <v>36850</v>
          </cell>
          <cell r="I2076">
            <v>30011201603257</v>
          </cell>
          <cell r="J2076">
            <v>25</v>
          </cell>
          <cell r="K2076">
            <v>15680</v>
          </cell>
          <cell r="M2076" t="str">
            <v>طنطا - الغربية</v>
          </cell>
        </row>
        <row r="2077">
          <cell r="A2077" t="str">
            <v>010008</v>
          </cell>
          <cell r="B2077">
            <v>10008</v>
          </cell>
          <cell r="C2077" t="str">
            <v>محمود خليفه محمد خليفه</v>
          </cell>
          <cell r="D2077" t="str">
            <v>MAR VILLE - NEW ZAYED</v>
          </cell>
          <cell r="E2077" t="str">
            <v xml:space="preserve">سائق درجه اولى </v>
          </cell>
          <cell r="F2077">
            <v>45623</v>
          </cell>
          <cell r="G2077" t="str">
            <v>Permanent</v>
          </cell>
          <cell r="H2077">
            <v>32796</v>
          </cell>
          <cell r="I2077">
            <v>28910150102598</v>
          </cell>
          <cell r="J2077">
            <v>36</v>
          </cell>
          <cell r="K2077">
            <v>9040</v>
          </cell>
          <cell r="M2077" t="str">
            <v>المطرية - القاهرة</v>
          </cell>
        </row>
        <row r="2078">
          <cell r="A2078" t="str">
            <v>010011</v>
          </cell>
          <cell r="B2078">
            <v>10011</v>
          </cell>
          <cell r="C2078" t="str">
            <v>محمد سمير امين محمد عبدالحميد</v>
          </cell>
          <cell r="D2078" t="str">
            <v>المول التجارى - Fifth Square</v>
          </cell>
          <cell r="E2078" t="str">
            <v>مهندس ممتاز تنفيذ - كهرباء باور</v>
          </cell>
          <cell r="F2078">
            <v>45627</v>
          </cell>
          <cell r="G2078" t="str">
            <v>Permanent</v>
          </cell>
          <cell r="H2078">
            <v>33279</v>
          </cell>
          <cell r="I2078">
            <v>29102101401819</v>
          </cell>
          <cell r="J2078">
            <v>35</v>
          </cell>
          <cell r="K2078">
            <v>16700</v>
          </cell>
          <cell r="M2078" t="str">
            <v>بنها - القليوبية</v>
          </cell>
        </row>
        <row r="2079">
          <cell r="A2079" t="str">
            <v>010016</v>
          </cell>
          <cell r="B2079">
            <v>10016</v>
          </cell>
          <cell r="C2079" t="str">
            <v>شادى مصطفى محمد موسى</v>
          </cell>
          <cell r="D2079" t="str">
            <v>Lake Residence</v>
          </cell>
          <cell r="E2079" t="str">
            <v>مهندس ممتاز تشطيبات</v>
          </cell>
          <cell r="F2079">
            <v>45627</v>
          </cell>
          <cell r="G2079" t="str">
            <v>Permanent</v>
          </cell>
          <cell r="H2079">
            <v>33361</v>
          </cell>
          <cell r="I2079">
            <v>29105031700057</v>
          </cell>
          <cell r="J2079">
            <v>35</v>
          </cell>
          <cell r="K2079">
            <v>16700</v>
          </cell>
          <cell r="M2079" t="str">
            <v>شبين الكوم - المنوفية</v>
          </cell>
        </row>
        <row r="2080">
          <cell r="A2080" t="str">
            <v>010021</v>
          </cell>
          <cell r="B2080">
            <v>10021</v>
          </cell>
          <cell r="C2080" t="str">
            <v>احمد محمد حمدالله على</v>
          </cell>
          <cell r="D2080" t="str">
            <v>Fifth Square</v>
          </cell>
          <cell r="E2080" t="str">
            <v>رئيس قسم حصر</v>
          </cell>
          <cell r="F2080">
            <v>45627</v>
          </cell>
          <cell r="G2080" t="str">
            <v>Permanent</v>
          </cell>
          <cell r="H2080">
            <v>33422</v>
          </cell>
          <cell r="I2080">
            <v>29107030100491</v>
          </cell>
          <cell r="J2080">
            <v>35</v>
          </cell>
          <cell r="K2080">
            <v>16700</v>
          </cell>
          <cell r="M2080" t="str">
            <v>حدائق القبة - القاهرة</v>
          </cell>
        </row>
        <row r="2081">
          <cell r="A2081" t="str">
            <v>010022</v>
          </cell>
          <cell r="B2081">
            <v>10022</v>
          </cell>
          <cell r="C2081" t="str">
            <v>وائل سعيد محمد شحاته</v>
          </cell>
          <cell r="D2081" t="str">
            <v>المول التجارى - Fifth Square</v>
          </cell>
          <cell r="E2081" t="str">
            <v>مراقب تشطيبات</v>
          </cell>
          <cell r="F2081">
            <v>45627</v>
          </cell>
          <cell r="G2081" t="str">
            <v>Permanent</v>
          </cell>
          <cell r="H2081">
            <v>30560</v>
          </cell>
          <cell r="I2081">
            <v>28309010114515</v>
          </cell>
          <cell r="J2081">
            <v>42</v>
          </cell>
          <cell r="K2081">
            <v>16700</v>
          </cell>
          <cell r="M2081" t="str">
            <v>الهرم - الجيزة</v>
          </cell>
        </row>
        <row r="2082">
          <cell r="A2082" t="str">
            <v>010025</v>
          </cell>
          <cell r="B2082">
            <v>10025</v>
          </cell>
          <cell r="C2082" t="str">
            <v>احمد يحى شوقى عبدالخالق</v>
          </cell>
          <cell r="D2082" t="str">
            <v>الكبارى الخضراء</v>
          </cell>
          <cell r="E2082" t="str">
            <v>مهندس اول تنفيذ</v>
          </cell>
          <cell r="F2082">
            <v>45628</v>
          </cell>
          <cell r="G2082" t="str">
            <v>Permanent</v>
          </cell>
          <cell r="H2082">
            <v>35115</v>
          </cell>
          <cell r="I2082">
            <v>29602201402556</v>
          </cell>
          <cell r="J2082">
            <v>30</v>
          </cell>
          <cell r="K2082">
            <v>16700</v>
          </cell>
          <cell r="M2082" t="str">
            <v>طوخ - القليوبية</v>
          </cell>
        </row>
        <row r="2083">
          <cell r="A2083" t="str">
            <v>010026</v>
          </cell>
          <cell r="B2083">
            <v>10026</v>
          </cell>
          <cell r="C2083" t="str">
            <v>رومانى سمير حكيم ساويرس</v>
          </cell>
          <cell r="D2083" t="str">
            <v>المول التجارى - Fifth Square</v>
          </cell>
          <cell r="E2083" t="str">
            <v>مشرف عام تنفيذ</v>
          </cell>
          <cell r="F2083">
            <v>45627</v>
          </cell>
          <cell r="G2083" t="str">
            <v>Permanent</v>
          </cell>
          <cell r="H2083">
            <v>29871</v>
          </cell>
          <cell r="I2083">
            <v>28110122402571</v>
          </cell>
          <cell r="J2083">
            <v>44</v>
          </cell>
          <cell r="K2083">
            <v>16700</v>
          </cell>
          <cell r="M2083" t="str">
            <v>مغاغة - المنيا</v>
          </cell>
        </row>
        <row r="2084">
          <cell r="A2084" t="str">
            <v>010027</v>
          </cell>
          <cell r="B2084">
            <v>10027</v>
          </cell>
          <cell r="C2084" t="str">
            <v>محمود عامر عبدالفتاح عامر</v>
          </cell>
          <cell r="D2084" t="str">
            <v>Lake Residence</v>
          </cell>
          <cell r="E2084" t="str">
            <v>مساح</v>
          </cell>
          <cell r="F2084">
            <v>45627</v>
          </cell>
          <cell r="G2084" t="str">
            <v>Permanent</v>
          </cell>
          <cell r="H2084">
            <v>34048</v>
          </cell>
          <cell r="I2084">
            <v>29303201602876</v>
          </cell>
          <cell r="J2084">
            <v>33</v>
          </cell>
          <cell r="K2084">
            <v>16700</v>
          </cell>
          <cell r="M2084" t="str">
            <v>السنطة - الغربية</v>
          </cell>
        </row>
        <row r="2085">
          <cell r="A2085" t="str">
            <v>010028</v>
          </cell>
          <cell r="B2085">
            <v>10028</v>
          </cell>
          <cell r="C2085" t="str">
            <v>ايمان بهاء احمد الشاذلى</v>
          </cell>
          <cell r="D2085" t="str">
            <v>ادارة تنفيذ اعمال الكهروميكانيكا - الادارة</v>
          </cell>
          <cell r="E2085" t="str">
            <v>مهندس مكتب فنى صحى وحريق</v>
          </cell>
          <cell r="F2085">
            <v>45627</v>
          </cell>
          <cell r="G2085" t="str">
            <v>Permanent</v>
          </cell>
          <cell r="H2085">
            <v>36895</v>
          </cell>
          <cell r="I2085">
            <v>30101040202329</v>
          </cell>
          <cell r="J2085">
            <v>25</v>
          </cell>
          <cell r="K2085">
            <v>16700</v>
          </cell>
          <cell r="M2085" t="str">
            <v>اول الرمل - الاسكندرية</v>
          </cell>
        </row>
        <row r="2086">
          <cell r="A2086" t="str">
            <v>010034</v>
          </cell>
          <cell r="B2086">
            <v>10034</v>
          </cell>
          <cell r="C2086" t="str">
            <v>خالد عبدالرشيد سيد حسين</v>
          </cell>
          <cell r="D2086" t="str">
            <v>Lake Residence</v>
          </cell>
          <cell r="E2086" t="str">
            <v>مراقب عام ميكانيكا</v>
          </cell>
          <cell r="F2086">
            <v>45630</v>
          </cell>
          <cell r="G2086" t="str">
            <v>Permanent</v>
          </cell>
          <cell r="H2086">
            <v>26268</v>
          </cell>
          <cell r="I2086">
            <v>27112010105174</v>
          </cell>
          <cell r="J2086">
            <v>54</v>
          </cell>
          <cell r="K2086">
            <v>16700</v>
          </cell>
          <cell r="M2086" t="str">
            <v>الساحل - القاهرة</v>
          </cell>
        </row>
        <row r="2087">
          <cell r="A2087" t="str">
            <v>010036</v>
          </cell>
          <cell r="B2087">
            <v>10036</v>
          </cell>
          <cell r="C2087" t="str">
            <v>حسام الدين محمد محمد عبدالجواد</v>
          </cell>
          <cell r="D2087" t="str">
            <v>ادارة الزراعه - الادارة العامة</v>
          </cell>
          <cell r="E2087" t="str">
            <v>مدير قسم دعم فنى - زراعه</v>
          </cell>
          <cell r="F2087">
            <v>45634</v>
          </cell>
          <cell r="G2087" t="str">
            <v>Permanent</v>
          </cell>
          <cell r="H2087">
            <v>28304</v>
          </cell>
          <cell r="I2087">
            <v>27706282102872</v>
          </cell>
          <cell r="J2087">
            <v>49</v>
          </cell>
          <cell r="K2087">
            <v>16700</v>
          </cell>
          <cell r="M2087" t="str">
            <v>الشيخ زايد - الجيزة</v>
          </cell>
        </row>
        <row r="2088">
          <cell r="A2088" t="str">
            <v>010037</v>
          </cell>
          <cell r="B2088">
            <v>10037</v>
          </cell>
          <cell r="C2088" t="str">
            <v>احمد محمود عبدالظاهر محمود</v>
          </cell>
          <cell r="D2088" t="str">
            <v>MAR VILLE - NEW ZAYED</v>
          </cell>
          <cell r="E2088" t="str">
            <v>مراقب تنفيذ</v>
          </cell>
          <cell r="F2088">
            <v>45630</v>
          </cell>
          <cell r="G2088" t="str">
            <v>Permanent</v>
          </cell>
          <cell r="H2088">
            <v>33332</v>
          </cell>
          <cell r="I2088">
            <v>29104040100198</v>
          </cell>
          <cell r="J2088">
            <v>35</v>
          </cell>
          <cell r="K2088">
            <v>16700</v>
          </cell>
          <cell r="M2088" t="str">
            <v>دار السلام - القاهرة</v>
          </cell>
        </row>
        <row r="2089">
          <cell r="A2089" t="str">
            <v>010038</v>
          </cell>
          <cell r="B2089">
            <v>10038</v>
          </cell>
          <cell r="C2089" t="str">
            <v>مصطفى محمود محمد صالح</v>
          </cell>
          <cell r="D2089" t="str">
            <v>Lake Residence</v>
          </cell>
          <cell r="E2089" t="str">
            <v>مدير التشطيبات</v>
          </cell>
          <cell r="F2089">
            <v>45634</v>
          </cell>
          <cell r="G2089" t="str">
            <v>Permanent</v>
          </cell>
          <cell r="H2089">
            <v>30312</v>
          </cell>
          <cell r="I2089">
            <v>28212270200772</v>
          </cell>
          <cell r="J2089">
            <v>43</v>
          </cell>
          <cell r="K2089">
            <v>16700</v>
          </cell>
          <cell r="M2089" t="str">
            <v>العطارين - الجيزة</v>
          </cell>
        </row>
        <row r="2090">
          <cell r="A2090" t="str">
            <v>010040</v>
          </cell>
          <cell r="B2090">
            <v>10040</v>
          </cell>
          <cell r="C2090" t="str">
            <v>اشرف حامد البسطويسى محمد الجناينى</v>
          </cell>
          <cell r="D2090" t="str">
            <v>حالات خاصه</v>
          </cell>
          <cell r="E2090" t="str">
            <v xml:space="preserve">موظف خدمات (ذوى الهمم) </v>
          </cell>
          <cell r="F2090">
            <v>45627</v>
          </cell>
          <cell r="G2090" t="str">
            <v>Permanent</v>
          </cell>
          <cell r="H2090">
            <v>36034</v>
          </cell>
          <cell r="I2090">
            <v>29808271600611</v>
          </cell>
          <cell r="J2090">
            <v>27</v>
          </cell>
          <cell r="K2090">
            <v>5500</v>
          </cell>
          <cell r="M2090" t="str">
            <v>طنطا - الغربية</v>
          </cell>
        </row>
        <row r="2091">
          <cell r="A2091" t="str">
            <v>010041</v>
          </cell>
          <cell r="B2091">
            <v>10041</v>
          </cell>
          <cell r="C2091" t="str">
            <v>عبدالرحمن جابر عبدالرحمن مرسى</v>
          </cell>
          <cell r="D2091" t="str">
            <v>Mar Bay</v>
          </cell>
          <cell r="E2091" t="str">
            <v>مراقب تنفيذ</v>
          </cell>
          <cell r="F2091">
            <v>45634</v>
          </cell>
          <cell r="G2091" t="str">
            <v>Permanent</v>
          </cell>
          <cell r="H2091">
            <v>32051</v>
          </cell>
          <cell r="I2091">
            <v>28710012113679</v>
          </cell>
          <cell r="J2091">
            <v>38</v>
          </cell>
          <cell r="K2091">
            <v>16700</v>
          </cell>
          <cell r="M2091" t="str">
            <v>بولاق الدكرور - الجيزة</v>
          </cell>
        </row>
        <row r="2092">
          <cell r="A2092" t="str">
            <v>010043</v>
          </cell>
          <cell r="B2092">
            <v>10043</v>
          </cell>
          <cell r="C2092" t="str">
            <v>صالح سيد احمد محمد</v>
          </cell>
          <cell r="D2092" t="str">
            <v>Lake Residence</v>
          </cell>
          <cell r="E2092" t="str">
            <v>فرد امن</v>
          </cell>
          <cell r="F2092">
            <v>45635</v>
          </cell>
          <cell r="G2092" t="str">
            <v>Permanent</v>
          </cell>
          <cell r="H2092">
            <v>31689</v>
          </cell>
          <cell r="I2092">
            <v>28610042700116</v>
          </cell>
          <cell r="J2092">
            <v>39</v>
          </cell>
          <cell r="K2092">
            <v>6760</v>
          </cell>
          <cell r="M2092" t="str">
            <v>ارمنت - الاقصر</v>
          </cell>
        </row>
        <row r="2093">
          <cell r="A2093" t="str">
            <v>010047</v>
          </cell>
          <cell r="B2093">
            <v>10047</v>
          </cell>
          <cell r="C2093" t="str">
            <v>احمد عبدالسلام محمد السباعى الشبينى</v>
          </cell>
          <cell r="D2093" t="str">
            <v>Fifth Square</v>
          </cell>
          <cell r="E2093" t="str">
            <v>مهندس تنفيذ</v>
          </cell>
          <cell r="F2093">
            <v>45641</v>
          </cell>
          <cell r="G2093" t="str">
            <v>Permanent</v>
          </cell>
          <cell r="H2093">
            <v>35982</v>
          </cell>
          <cell r="I2093">
            <v>29807061601813</v>
          </cell>
          <cell r="J2093">
            <v>28</v>
          </cell>
          <cell r="K2093">
            <v>16700</v>
          </cell>
          <cell r="M2093" t="str">
            <v>زفتى - الغربية</v>
          </cell>
        </row>
        <row r="2094">
          <cell r="A2094" t="str">
            <v>010048</v>
          </cell>
          <cell r="B2094">
            <v>10048</v>
          </cell>
          <cell r="C2094" t="str">
            <v>باسل محمود عيسى حسن عيسى</v>
          </cell>
          <cell r="D2094" t="str">
            <v>Lake Residence</v>
          </cell>
          <cell r="E2094" t="str">
            <v>مهندس تنفيذ</v>
          </cell>
          <cell r="F2094">
            <v>45642</v>
          </cell>
          <cell r="G2094" t="str">
            <v>Permanent</v>
          </cell>
          <cell r="H2094">
            <v>34602</v>
          </cell>
          <cell r="I2094">
            <v>29409251311476</v>
          </cell>
          <cell r="J2094">
            <v>31</v>
          </cell>
          <cell r="K2094">
            <v>16700</v>
          </cell>
          <cell r="M2094" t="str">
            <v>العاشر من رمضان - الشرقية</v>
          </cell>
        </row>
        <row r="2095">
          <cell r="A2095" t="str">
            <v>010049</v>
          </cell>
          <cell r="B2095">
            <v>10049</v>
          </cell>
          <cell r="C2095" t="str">
            <v>جون كرم عبدالملك باخوم</v>
          </cell>
          <cell r="D2095" t="str">
            <v>Fifth Square</v>
          </cell>
          <cell r="E2095" t="str">
            <v>مهندس ممتاز تنفيذ</v>
          </cell>
          <cell r="F2095">
            <v>45641</v>
          </cell>
          <cell r="G2095" t="str">
            <v>Permanent</v>
          </cell>
          <cell r="H2095">
            <v>34002</v>
          </cell>
          <cell r="I2095">
            <v>29302021302673</v>
          </cell>
          <cell r="J2095">
            <v>33</v>
          </cell>
          <cell r="K2095">
            <v>16700</v>
          </cell>
          <cell r="M2095" t="str">
            <v>الزيتون - القاهرة</v>
          </cell>
        </row>
        <row r="2096">
          <cell r="A2096" t="str">
            <v>010050</v>
          </cell>
          <cell r="B2096">
            <v>10050</v>
          </cell>
          <cell r="C2096" t="str">
            <v>عبدالماجد على احمد عبدالماجد</v>
          </cell>
          <cell r="D2096" t="str">
            <v>Mar Bay</v>
          </cell>
          <cell r="E2096" t="str">
            <v xml:space="preserve">سائق درجه اولى </v>
          </cell>
          <cell r="F2096">
            <v>45647</v>
          </cell>
          <cell r="G2096" t="str">
            <v>Permanent</v>
          </cell>
          <cell r="H2096">
            <v>29260</v>
          </cell>
          <cell r="I2096">
            <v>28002092801193</v>
          </cell>
          <cell r="J2096">
            <v>46</v>
          </cell>
          <cell r="K2096">
            <v>9910</v>
          </cell>
          <cell r="M2096" t="str">
            <v>اسوان - اسوان</v>
          </cell>
        </row>
        <row r="2097">
          <cell r="A2097" t="str">
            <v>010051</v>
          </cell>
          <cell r="B2097">
            <v>10051</v>
          </cell>
          <cell r="C2097" t="str">
            <v>مصطفى عبدالغفار هلال حسن</v>
          </cell>
          <cell r="D2097" t="str">
            <v>الكبارى الخضراء</v>
          </cell>
          <cell r="E2097" t="str">
            <v>موظف خدمات اداريه (B)</v>
          </cell>
          <cell r="F2097">
            <v>45643</v>
          </cell>
          <cell r="G2097" t="str">
            <v>Permanent</v>
          </cell>
          <cell r="H2097">
            <v>37111</v>
          </cell>
          <cell r="I2097">
            <v>30108082503471</v>
          </cell>
          <cell r="J2097">
            <v>24</v>
          </cell>
          <cell r="K2097">
            <v>6480</v>
          </cell>
          <cell r="M2097" t="str">
            <v>منفلوط - اسيوط</v>
          </cell>
        </row>
        <row r="2098">
          <cell r="A2098" t="str">
            <v>010052</v>
          </cell>
          <cell r="B2098">
            <v>10052</v>
          </cell>
          <cell r="C2098" t="str">
            <v>محمد وديع الباز جاد غانم</v>
          </cell>
          <cell r="D2098" t="str">
            <v>ادارة تنفيذ اعمال الكهروميكانيكا - الادارة</v>
          </cell>
          <cell r="E2098" t="str">
            <v>مهندس ممتاز مكتب فنى - صحى وحريق</v>
          </cell>
          <cell r="F2098">
            <v>45644</v>
          </cell>
          <cell r="G2098" t="str">
            <v>Permanent</v>
          </cell>
          <cell r="H2098">
            <v>34170</v>
          </cell>
          <cell r="I2098">
            <v>29307201204515</v>
          </cell>
          <cell r="J2098">
            <v>33</v>
          </cell>
          <cell r="K2098">
            <v>16700</v>
          </cell>
          <cell r="M2098" t="str">
            <v>الجمالية - الدقهلية</v>
          </cell>
        </row>
        <row r="2099">
          <cell r="A2099" t="str">
            <v>010054</v>
          </cell>
          <cell r="B2099">
            <v>10054</v>
          </cell>
          <cell r="C2099" t="str">
            <v>يوسف عبدالفتاح يوسف بحيرى عيش</v>
          </cell>
          <cell r="D2099" t="str">
            <v>الادارة العامه للموارد البشريه</v>
          </cell>
          <cell r="E2099" t="str">
            <v>رئيس قسم التوظيف</v>
          </cell>
          <cell r="F2099">
            <v>45648</v>
          </cell>
          <cell r="G2099" t="str">
            <v>Permanent</v>
          </cell>
          <cell r="H2099">
            <v>31917</v>
          </cell>
          <cell r="I2099">
            <v>28705201402599</v>
          </cell>
          <cell r="J2099">
            <v>39</v>
          </cell>
          <cell r="K2099">
            <v>16700</v>
          </cell>
          <cell r="M2099" t="str">
            <v>التجمع الخامس - القاهرة</v>
          </cell>
        </row>
        <row r="2100">
          <cell r="A2100" t="str">
            <v>010056</v>
          </cell>
          <cell r="B2100">
            <v>10056</v>
          </cell>
          <cell r="C2100" t="str">
            <v>سهيله مؤمن رافت سيد</v>
          </cell>
          <cell r="D2100" t="str">
            <v>تحويلات / تحت الاعتماد</v>
          </cell>
          <cell r="E2100" t="str">
            <v>ايقاف - اجازة بدون راتب</v>
          </cell>
          <cell r="F2100">
            <v>45649</v>
          </cell>
          <cell r="G2100" t="str">
            <v>Permanent</v>
          </cell>
          <cell r="H2100">
            <v>34279</v>
          </cell>
          <cell r="I2100">
            <v>29311060100629</v>
          </cell>
          <cell r="J2100">
            <v>32</v>
          </cell>
          <cell r="K2100">
            <v>16700</v>
          </cell>
          <cell r="M2100" t="str">
            <v>الشيخ زايد - الجيزة</v>
          </cell>
        </row>
        <row r="2101">
          <cell r="A2101" t="str">
            <v>010063</v>
          </cell>
          <cell r="B2101">
            <v>10063</v>
          </cell>
          <cell r="C2101" t="str">
            <v>محمد خالد محمد احمد</v>
          </cell>
          <cell r="D2101" t="str">
            <v>ادارة التخطيط</v>
          </cell>
          <cell r="E2101" t="str">
            <v xml:space="preserve">سائق درجه اولى </v>
          </cell>
          <cell r="F2101">
            <v>45655</v>
          </cell>
          <cell r="G2101" t="str">
            <v>Permanent</v>
          </cell>
          <cell r="H2101">
            <v>35871</v>
          </cell>
          <cell r="I2101">
            <v>29803170101914</v>
          </cell>
          <cell r="J2101">
            <v>28</v>
          </cell>
          <cell r="K2101">
            <v>9040</v>
          </cell>
          <cell r="M2101" t="str">
            <v>المرج - القاهرة</v>
          </cell>
        </row>
        <row r="2102">
          <cell r="A2102" t="str">
            <v>010064</v>
          </cell>
          <cell r="B2102">
            <v>10064</v>
          </cell>
          <cell r="C2102" t="str">
            <v>ابوالحجاج محمد حجاجى حسن</v>
          </cell>
          <cell r="D2102" t="str">
            <v>Fifth Square</v>
          </cell>
          <cell r="E2102" t="str">
            <v>فنى ممتاز سلامة وصحة مهنية</v>
          </cell>
          <cell r="F2102">
            <v>45661</v>
          </cell>
          <cell r="G2102" t="str">
            <v>Permanent</v>
          </cell>
          <cell r="H2102">
            <v>35801</v>
          </cell>
          <cell r="I2102">
            <v>29801062702615</v>
          </cell>
          <cell r="J2102">
            <v>28</v>
          </cell>
          <cell r="K2102">
            <v>11100</v>
          </cell>
          <cell r="M2102" t="str">
            <v>قنا - قنا</v>
          </cell>
        </row>
        <row r="2103">
          <cell r="A2103" t="str">
            <v>010067</v>
          </cell>
          <cell r="B2103">
            <v>10067</v>
          </cell>
          <cell r="C2103" t="str">
            <v>حبيبه خالد محمد مبروك</v>
          </cell>
          <cell r="D2103" t="str">
            <v>ادارة نمذجة معلومات البناء (BIM)</v>
          </cell>
          <cell r="E2103" t="str">
            <v>BIMمهندس معمارى</v>
          </cell>
          <cell r="F2103">
            <v>45662</v>
          </cell>
          <cell r="G2103" t="str">
            <v>Permanent</v>
          </cell>
          <cell r="H2103">
            <v>36661</v>
          </cell>
          <cell r="I2103">
            <v>30005150100263</v>
          </cell>
          <cell r="J2103">
            <v>26</v>
          </cell>
          <cell r="K2103">
            <v>15570</v>
          </cell>
          <cell r="M2103" t="str">
            <v>التجمع الخامس - القاهرة</v>
          </cell>
        </row>
        <row r="2104">
          <cell r="A2104" t="str">
            <v>010068</v>
          </cell>
          <cell r="B2104">
            <v>10068</v>
          </cell>
          <cell r="C2104" t="str">
            <v>احمد محمد عيد على</v>
          </cell>
          <cell r="D2104" t="str">
            <v>MAR VILLE - NEW ZAYED</v>
          </cell>
          <cell r="E2104" t="str">
            <v>مهندس اول تنفيذ</v>
          </cell>
          <cell r="F2104">
            <v>45661</v>
          </cell>
          <cell r="G2104" t="str">
            <v>Permanent</v>
          </cell>
          <cell r="H2104">
            <v>35462</v>
          </cell>
          <cell r="I2104">
            <v>29702012304378</v>
          </cell>
          <cell r="J2104">
            <v>29</v>
          </cell>
          <cell r="K2104">
            <v>16700</v>
          </cell>
          <cell r="M2104" t="str">
            <v>اطسا - الفيوم</v>
          </cell>
        </row>
        <row r="2105">
          <cell r="A2105" t="str">
            <v>010070</v>
          </cell>
          <cell r="B2105">
            <v>10070</v>
          </cell>
          <cell r="C2105" t="str">
            <v>عاصم محمد محمد شبيب</v>
          </cell>
          <cell r="D2105" t="str">
            <v>الكبارى الخضراء</v>
          </cell>
          <cell r="E2105" t="str">
            <v>مشرف امن</v>
          </cell>
          <cell r="F2105">
            <v>45659</v>
          </cell>
          <cell r="G2105" t="str">
            <v>Permanent</v>
          </cell>
          <cell r="H2105">
            <v>28677</v>
          </cell>
          <cell r="I2105">
            <v>27807060104258</v>
          </cell>
          <cell r="J2105">
            <v>48</v>
          </cell>
          <cell r="K2105">
            <v>8230</v>
          </cell>
          <cell r="M2105" t="str">
            <v>الهرم - الجيزة</v>
          </cell>
        </row>
        <row r="2106">
          <cell r="A2106" t="str">
            <v>010071</v>
          </cell>
          <cell r="B2106">
            <v>10071</v>
          </cell>
          <cell r="C2106" t="str">
            <v>سلامه محمد عبدالسلام احمد</v>
          </cell>
          <cell r="D2106" t="str">
            <v>المول التجارى - Fifth Square</v>
          </cell>
          <cell r="E2106" t="str">
            <v>مشغل ونش برجى</v>
          </cell>
          <cell r="F2106">
            <v>45661</v>
          </cell>
          <cell r="G2106" t="str">
            <v>Permanent</v>
          </cell>
          <cell r="H2106">
            <v>28056</v>
          </cell>
          <cell r="I2106">
            <v>27610231200376</v>
          </cell>
          <cell r="J2106">
            <v>49</v>
          </cell>
          <cell r="K2106">
            <v>11130</v>
          </cell>
          <cell r="M2106" t="str">
            <v>الخصوص - القليوبية</v>
          </cell>
        </row>
        <row r="2107">
          <cell r="A2107" t="str">
            <v>010072</v>
          </cell>
          <cell r="B2107">
            <v>10072</v>
          </cell>
          <cell r="C2107" t="str">
            <v>خالد محمد هاشم عثمان</v>
          </cell>
          <cell r="D2107" t="str">
            <v>مستشفى ناصر العام - بنى سويف</v>
          </cell>
          <cell r="E2107" t="str">
            <v>مراقب تشطيبات</v>
          </cell>
          <cell r="F2107">
            <v>45659</v>
          </cell>
          <cell r="G2107" t="str">
            <v>Permanent</v>
          </cell>
          <cell r="H2107">
            <v>24987</v>
          </cell>
          <cell r="I2107">
            <v>26805292200052</v>
          </cell>
          <cell r="J2107">
            <v>58</v>
          </cell>
          <cell r="K2107">
            <v>16700</v>
          </cell>
          <cell r="M2107" t="str">
            <v>بنى سويف - بنى سويف</v>
          </cell>
        </row>
        <row r="2108">
          <cell r="A2108" t="str">
            <v>010073</v>
          </cell>
          <cell r="B2108">
            <v>10073</v>
          </cell>
          <cell r="C2108" t="str">
            <v>محمد على فضل على سيد</v>
          </cell>
          <cell r="D2108" t="str">
            <v>الكبارى الخضراء</v>
          </cell>
          <cell r="E2108" t="str">
            <v>مساعد مساح</v>
          </cell>
          <cell r="F2108">
            <v>45661</v>
          </cell>
          <cell r="G2108" t="str">
            <v>Permanent</v>
          </cell>
          <cell r="H2108">
            <v>36254</v>
          </cell>
          <cell r="I2108">
            <v>29904042103557</v>
          </cell>
          <cell r="J2108">
            <v>27</v>
          </cell>
          <cell r="K2108">
            <v>10100</v>
          </cell>
          <cell r="M2108" t="str">
            <v>البدرشين  الجيزة</v>
          </cell>
        </row>
        <row r="2109">
          <cell r="A2109" t="str">
            <v>010074</v>
          </cell>
          <cell r="B2109">
            <v>10074</v>
          </cell>
          <cell r="C2109" t="str">
            <v>رضوى السيد محمد يس السيد بدوى</v>
          </cell>
          <cell r="D2109" t="str">
            <v>الادارة العامة للعطاءات</v>
          </cell>
          <cell r="E2109" t="str">
            <v>مدير قسم العطاءات - اعمال الكهرباء</v>
          </cell>
          <cell r="F2109">
            <v>45662</v>
          </cell>
          <cell r="G2109" t="str">
            <v>Permanent</v>
          </cell>
          <cell r="H2109">
            <v>32599</v>
          </cell>
          <cell r="I2109">
            <v>28904010101567</v>
          </cell>
          <cell r="J2109">
            <v>37</v>
          </cell>
          <cell r="K2109">
            <v>16700</v>
          </cell>
          <cell r="M2109" t="str">
            <v>حدائق القبة - القاهرة</v>
          </cell>
        </row>
        <row r="2110">
          <cell r="A2110" t="str">
            <v>010080</v>
          </cell>
          <cell r="B2110">
            <v>10080</v>
          </cell>
          <cell r="C2110" t="str">
            <v>عبدالله مصطفى هاشم محمد الحسينى زايد</v>
          </cell>
          <cell r="D2110" t="str">
            <v>تحويلات / تحت الاعتماد</v>
          </cell>
          <cell r="E2110" t="str">
            <v>ايقاف راتب - استقاله</v>
          </cell>
          <cell r="F2110">
            <v>45669</v>
          </cell>
          <cell r="G2110" t="str">
            <v>Permanent</v>
          </cell>
          <cell r="H2110">
            <v>36995</v>
          </cell>
          <cell r="I2110">
            <v>30104148800175</v>
          </cell>
          <cell r="J2110">
            <v>25</v>
          </cell>
          <cell r="K2110">
            <v>12680</v>
          </cell>
          <cell r="M2110" t="str">
            <v>القاهرة الجديدة - القاهرة</v>
          </cell>
        </row>
        <row r="2111">
          <cell r="A2111" t="str">
            <v>010082</v>
          </cell>
          <cell r="B2111">
            <v>10082</v>
          </cell>
          <cell r="C2111" t="str">
            <v>عبدالمنعم عادل عبدالمنعم مصطفى فرماوى</v>
          </cell>
          <cell r="D2111" t="str">
            <v>Lake Residence</v>
          </cell>
          <cell r="E2111" t="str">
            <v>فرد امن</v>
          </cell>
          <cell r="F2111">
            <v>45670</v>
          </cell>
          <cell r="G2111" t="str">
            <v>Permanent</v>
          </cell>
          <cell r="H2111">
            <v>33422</v>
          </cell>
          <cell r="I2111">
            <v>29107032103772</v>
          </cell>
          <cell r="J2111">
            <v>35</v>
          </cell>
          <cell r="K2111">
            <v>6760</v>
          </cell>
          <cell r="M2111" t="str">
            <v>منشاه القناطر - الجيزة</v>
          </cell>
        </row>
        <row r="2112">
          <cell r="A2112" t="str">
            <v>010083</v>
          </cell>
          <cell r="B2112">
            <v>10083</v>
          </cell>
          <cell r="C2112" t="str">
            <v>شعبان سعد صلاح عرفه</v>
          </cell>
          <cell r="D2112" t="str">
            <v>Lake Residence</v>
          </cell>
          <cell r="E2112" t="str">
            <v>فرد امن</v>
          </cell>
          <cell r="F2112">
            <v>45670</v>
          </cell>
          <cell r="G2112" t="str">
            <v>Permanent</v>
          </cell>
          <cell r="H2112">
            <v>34010</v>
          </cell>
          <cell r="I2112">
            <v>29302101500476</v>
          </cell>
          <cell r="J2112">
            <v>33</v>
          </cell>
          <cell r="K2112">
            <v>6760</v>
          </cell>
          <cell r="M2112" t="str">
            <v>البرلس - كفر الشيخ</v>
          </cell>
        </row>
        <row r="2113">
          <cell r="A2113" t="str">
            <v>010086</v>
          </cell>
          <cell r="B2113">
            <v>10086</v>
          </cell>
          <cell r="C2113" t="str">
            <v>احمد محمد محمود عبدالفتاح بدوى</v>
          </cell>
          <cell r="D2113" t="str">
            <v>بالعاصمة الادارية الجديدة R5 الحى السكنى</v>
          </cell>
          <cell r="E2113" t="str">
            <v>فرد امن</v>
          </cell>
          <cell r="F2113">
            <v>45670</v>
          </cell>
          <cell r="G2113" t="str">
            <v>Permanent</v>
          </cell>
          <cell r="H2113">
            <v>35353</v>
          </cell>
          <cell r="I2113">
            <v>29610151601679</v>
          </cell>
          <cell r="J2113">
            <v>29</v>
          </cell>
          <cell r="K2113">
            <v>6760</v>
          </cell>
          <cell r="M2113" t="str">
            <v>طنطا - الغربية</v>
          </cell>
        </row>
        <row r="2114">
          <cell r="A2114" t="str">
            <v>010088</v>
          </cell>
          <cell r="B2114">
            <v>10088</v>
          </cell>
          <cell r="C2114" t="str">
            <v>جرجس رزق الله جرجس فرج</v>
          </cell>
          <cell r="D2114" t="str">
            <v>الكبارى الخضراء</v>
          </cell>
          <cell r="E2114" t="str">
            <v>سائق - درجه اولى</v>
          </cell>
          <cell r="F2114">
            <v>45675</v>
          </cell>
          <cell r="G2114" t="str">
            <v>Permanent</v>
          </cell>
          <cell r="H2114">
            <v>32046</v>
          </cell>
          <cell r="I2114">
            <v>28709261703135</v>
          </cell>
          <cell r="J2114">
            <v>38</v>
          </cell>
          <cell r="K2114">
            <v>9980</v>
          </cell>
          <cell r="M2114" t="str">
            <v>بنها - القليوبية</v>
          </cell>
        </row>
        <row r="2115">
          <cell r="A2115" t="str">
            <v>010090</v>
          </cell>
          <cell r="B2115">
            <v>10090</v>
          </cell>
          <cell r="C2115" t="str">
            <v>عبدالرحمن زكريا احمد محمود سراج</v>
          </cell>
          <cell r="D2115" t="str">
            <v>Fifth Square</v>
          </cell>
          <cell r="E2115" t="str">
            <v>سائق - درجه ثانيه</v>
          </cell>
          <cell r="F2115">
            <v>45678</v>
          </cell>
          <cell r="G2115" t="str">
            <v>Permanent</v>
          </cell>
          <cell r="H2115">
            <v>36057</v>
          </cell>
          <cell r="I2115">
            <v>29809190103091</v>
          </cell>
          <cell r="J2115">
            <v>27</v>
          </cell>
          <cell r="K2115">
            <v>9040</v>
          </cell>
          <cell r="M2115" t="str">
            <v>حلوان - القاهرة</v>
          </cell>
        </row>
        <row r="2116">
          <cell r="A2116" t="str">
            <v>010093</v>
          </cell>
          <cell r="B2116">
            <v>10093</v>
          </cell>
          <cell r="C2116" t="str">
            <v>عبدالله ابراهيم رزق يوسف رزق</v>
          </cell>
          <cell r="D2116" t="str">
            <v>المول التجارى - Fifth Square</v>
          </cell>
          <cell r="E2116" t="str">
            <v>مساعد مساح</v>
          </cell>
          <cell r="F2116">
            <v>45683</v>
          </cell>
          <cell r="G2116" t="str">
            <v>Permanent</v>
          </cell>
          <cell r="H2116">
            <v>35671</v>
          </cell>
          <cell r="I2116">
            <v>29708291300954</v>
          </cell>
          <cell r="J2116">
            <v>28</v>
          </cell>
          <cell r="K2116">
            <v>10540</v>
          </cell>
          <cell r="M2116" t="str">
            <v>كفر صقر - الشرقية</v>
          </cell>
        </row>
        <row r="2117">
          <cell r="A2117" t="str">
            <v>010094</v>
          </cell>
          <cell r="B2117">
            <v>10094</v>
          </cell>
          <cell r="C2117" t="str">
            <v>اسامه احمد السيد احمد</v>
          </cell>
          <cell r="D2117" t="str">
            <v>Mar Bay</v>
          </cell>
          <cell r="E2117" t="str">
            <v>فنى اول سلامة وصحة مهنية</v>
          </cell>
          <cell r="F2117">
            <v>45683</v>
          </cell>
          <cell r="G2117" t="str">
            <v>Permanent</v>
          </cell>
          <cell r="H2117">
            <v>37070</v>
          </cell>
          <cell r="I2117">
            <v>30106282101235</v>
          </cell>
          <cell r="J2117">
            <v>25</v>
          </cell>
          <cell r="K2117">
            <v>8760</v>
          </cell>
          <cell r="M2117" t="str">
            <v>الهرم - الجيزة</v>
          </cell>
        </row>
        <row r="2118">
          <cell r="A2118" t="str">
            <v>010095</v>
          </cell>
          <cell r="B2118">
            <v>10095</v>
          </cell>
          <cell r="C2118" t="str">
            <v>محمود طارق عبدالسلام فايز</v>
          </cell>
          <cell r="D2118" t="str">
            <v>المول التجارى - Fifth Square</v>
          </cell>
          <cell r="E2118" t="str">
            <v>مساعد مساح</v>
          </cell>
          <cell r="F2118">
            <v>45683</v>
          </cell>
          <cell r="G2118" t="str">
            <v>Permanent</v>
          </cell>
          <cell r="H2118">
            <v>35400</v>
          </cell>
          <cell r="I2118">
            <v>29612011303832</v>
          </cell>
          <cell r="J2118">
            <v>29</v>
          </cell>
          <cell r="K2118">
            <v>10100</v>
          </cell>
          <cell r="M2118" t="str">
            <v>منيا القمح - الشرقية</v>
          </cell>
        </row>
        <row r="2119">
          <cell r="A2119" t="str">
            <v>010096</v>
          </cell>
          <cell r="B2119">
            <v>10096</v>
          </cell>
          <cell r="C2119" t="str">
            <v>فادى ابوالنور زكى محمد على</v>
          </cell>
          <cell r="D2119" t="str">
            <v>المول التجارى - Fifth Square</v>
          </cell>
          <cell r="E2119" t="str">
            <v>مساعد مساح</v>
          </cell>
          <cell r="F2119">
            <v>45684</v>
          </cell>
          <cell r="G2119" t="str">
            <v>Permanent</v>
          </cell>
          <cell r="H2119">
            <v>37367</v>
          </cell>
          <cell r="I2119">
            <v>30204210200834</v>
          </cell>
          <cell r="J2119">
            <v>24</v>
          </cell>
          <cell r="K2119">
            <v>10540</v>
          </cell>
          <cell r="M2119" t="str">
            <v>المنتزة - الاسكندرية</v>
          </cell>
        </row>
        <row r="2120">
          <cell r="A2120" t="str">
            <v>010097</v>
          </cell>
          <cell r="B2120">
            <v>10097</v>
          </cell>
          <cell r="C2120" t="str">
            <v>شحاته جاد شحاته احمد</v>
          </cell>
          <cell r="D2120" t="str">
            <v>Lake Residence</v>
          </cell>
          <cell r="E2120" t="str">
            <v>سائق - درجه ثانيه</v>
          </cell>
          <cell r="F2120">
            <v>45685</v>
          </cell>
          <cell r="G2120" t="str">
            <v>Permanent</v>
          </cell>
          <cell r="H2120">
            <v>30133</v>
          </cell>
          <cell r="I2120">
            <v>28207012107594</v>
          </cell>
          <cell r="J2120">
            <v>44</v>
          </cell>
          <cell r="K2120">
            <v>9480</v>
          </cell>
          <cell r="M2120" t="str">
            <v>ابو النمرس - الجيزة</v>
          </cell>
        </row>
        <row r="2121">
          <cell r="A2121" t="str">
            <v>010098</v>
          </cell>
          <cell r="B2121">
            <v>10098</v>
          </cell>
          <cell r="C2121" t="str">
            <v>عبدالرحمن محمود احمد حسن</v>
          </cell>
          <cell r="D2121" t="str">
            <v>Mar Bay</v>
          </cell>
          <cell r="E2121" t="str">
            <v>مساعد مساح</v>
          </cell>
          <cell r="F2121">
            <v>45685</v>
          </cell>
          <cell r="G2121" t="str">
            <v>Permanent</v>
          </cell>
          <cell r="H2121">
            <v>35483</v>
          </cell>
          <cell r="I2121">
            <v>29702220100298</v>
          </cell>
          <cell r="J2121">
            <v>29</v>
          </cell>
          <cell r="K2121">
            <v>10100</v>
          </cell>
          <cell r="M2121" t="str">
            <v>المطرية - القاهرة</v>
          </cell>
        </row>
        <row r="2122">
          <cell r="A2122" t="str">
            <v>010099</v>
          </cell>
          <cell r="B2122">
            <v>10099</v>
          </cell>
          <cell r="C2122" t="str">
            <v>احمد محمد ابراهيم خيرالله</v>
          </cell>
          <cell r="D2122" t="str">
            <v>المول التجارى - Fifth Square</v>
          </cell>
          <cell r="E2122" t="str">
            <v>رئيس قسم جودة</v>
          </cell>
          <cell r="F2122">
            <v>45689</v>
          </cell>
          <cell r="G2122" t="str">
            <v>Permanent</v>
          </cell>
          <cell r="H2122">
            <v>31059</v>
          </cell>
          <cell r="I2122">
            <v>28501120104017</v>
          </cell>
          <cell r="J2122">
            <v>41</v>
          </cell>
          <cell r="K2122">
            <v>16700</v>
          </cell>
          <cell r="M2122" t="str">
            <v>التجمع الخامس - القاهرة</v>
          </cell>
        </row>
        <row r="2123">
          <cell r="A2123" t="str">
            <v>010100</v>
          </cell>
          <cell r="B2123">
            <v>10100</v>
          </cell>
          <cell r="C2123" t="str">
            <v>محمود محمد شعبان محمد</v>
          </cell>
          <cell r="D2123" t="str">
            <v>MAR VILLE - NEW ZAYED</v>
          </cell>
          <cell r="E2123" t="str">
            <v>مراقب تنفيذ</v>
          </cell>
          <cell r="F2123">
            <v>45689</v>
          </cell>
          <cell r="G2123" t="str">
            <v>Permanent</v>
          </cell>
          <cell r="H2123">
            <v>32409</v>
          </cell>
          <cell r="I2123">
            <v>28809230102456</v>
          </cell>
          <cell r="J2123">
            <v>37</v>
          </cell>
          <cell r="K2123">
            <v>16700</v>
          </cell>
          <cell r="M2123" t="str">
            <v>حلوان - القاهرة</v>
          </cell>
        </row>
        <row r="2124">
          <cell r="A2124" t="str">
            <v>010101</v>
          </cell>
          <cell r="B2124">
            <v>10101</v>
          </cell>
          <cell r="C2124" t="str">
            <v>مصطفى عبدالحميد الصادق محمد</v>
          </cell>
          <cell r="D2124" t="str">
            <v>المول التجارى - Fifth Square</v>
          </cell>
          <cell r="E2124" t="str">
            <v>مساعد مساح</v>
          </cell>
          <cell r="F2124">
            <v>45689</v>
          </cell>
          <cell r="G2124" t="str">
            <v>Permanent</v>
          </cell>
          <cell r="H2124">
            <v>35842</v>
          </cell>
          <cell r="I2124">
            <v>29802160103912</v>
          </cell>
          <cell r="J2124">
            <v>28</v>
          </cell>
          <cell r="K2124">
            <v>10100</v>
          </cell>
          <cell r="M2124" t="str">
            <v>عين شمس - القاهرة</v>
          </cell>
        </row>
        <row r="2125">
          <cell r="A2125" t="str">
            <v>010102</v>
          </cell>
          <cell r="B2125">
            <v>10102</v>
          </cell>
          <cell r="C2125" t="str">
            <v>محمد عثمان البسيونى مراد</v>
          </cell>
          <cell r="D2125" t="str">
            <v>Lake Residence</v>
          </cell>
          <cell r="E2125" t="str">
            <v>مهندس تنفيذ</v>
          </cell>
          <cell r="F2125">
            <v>45689</v>
          </cell>
          <cell r="G2125" t="str">
            <v>Permanent</v>
          </cell>
          <cell r="H2125">
            <v>35098</v>
          </cell>
          <cell r="I2125">
            <v>29602031600412</v>
          </cell>
          <cell r="J2125">
            <v>30</v>
          </cell>
          <cell r="K2125">
            <v>16700</v>
          </cell>
          <cell r="M2125" t="str">
            <v>المحلة الكبرى - الغربية</v>
          </cell>
        </row>
        <row r="2126">
          <cell r="A2126" t="str">
            <v>010103</v>
          </cell>
          <cell r="B2126">
            <v>10103</v>
          </cell>
          <cell r="C2126" t="str">
            <v>محمد رجب فرج خليل ابوشادى</v>
          </cell>
          <cell r="D2126" t="str">
            <v>المول التجارى - Fifth Square</v>
          </cell>
          <cell r="E2126" t="str">
            <v>مراقب عام تشطيبات</v>
          </cell>
          <cell r="F2126">
            <v>45686</v>
          </cell>
          <cell r="G2126" t="str">
            <v>Permanent</v>
          </cell>
          <cell r="H2126">
            <v>30704</v>
          </cell>
          <cell r="I2126">
            <v>28401232104015</v>
          </cell>
          <cell r="J2126">
            <v>42</v>
          </cell>
          <cell r="K2126">
            <v>16700</v>
          </cell>
          <cell r="M2126" t="str">
            <v>15مايو - القاهرة</v>
          </cell>
        </row>
        <row r="2127">
          <cell r="A2127" t="str">
            <v>010104</v>
          </cell>
          <cell r="B2127">
            <v>10104</v>
          </cell>
          <cell r="C2127" t="str">
            <v>على محمد على بكر</v>
          </cell>
          <cell r="D2127" t="str">
            <v>Lake Residence</v>
          </cell>
          <cell r="E2127" t="str">
            <v>مساعد مساح</v>
          </cell>
          <cell r="F2127">
            <v>45689</v>
          </cell>
          <cell r="G2127" t="str">
            <v>Permanent</v>
          </cell>
          <cell r="H2127">
            <v>34539</v>
          </cell>
          <cell r="I2127">
            <v>29407242501294</v>
          </cell>
          <cell r="J2127">
            <v>32</v>
          </cell>
          <cell r="K2127">
            <v>10100</v>
          </cell>
          <cell r="M2127" t="str">
            <v>اسيوط - اسيوط</v>
          </cell>
        </row>
        <row r="2128">
          <cell r="A2128" t="str">
            <v>010105</v>
          </cell>
          <cell r="B2128">
            <v>10105</v>
          </cell>
          <cell r="C2128" t="str">
            <v>محمد عبدالرؤوف عبدالمحسن سليمان</v>
          </cell>
          <cell r="D2128" t="str">
            <v>Lake Residence</v>
          </cell>
          <cell r="E2128" t="str">
            <v>مراقب تشطيبات</v>
          </cell>
          <cell r="F2128">
            <v>45689</v>
          </cell>
          <cell r="G2128" t="str">
            <v>Permanent</v>
          </cell>
          <cell r="H2128">
            <v>27479</v>
          </cell>
          <cell r="I2128">
            <v>27503260101475</v>
          </cell>
          <cell r="J2128">
            <v>51</v>
          </cell>
          <cell r="K2128">
            <v>16700</v>
          </cell>
          <cell r="M2128" t="str">
            <v>اول السلام - القاهرة</v>
          </cell>
        </row>
        <row r="2129">
          <cell r="A2129" t="str">
            <v>010106</v>
          </cell>
          <cell r="B2129">
            <v>10106</v>
          </cell>
          <cell r="C2129" t="str">
            <v>احمد محمد انيس حسن</v>
          </cell>
          <cell r="D2129" t="str">
            <v>المول التجارى - Fifth Square</v>
          </cell>
          <cell r="E2129" t="str">
            <v>مساعد مساح</v>
          </cell>
          <cell r="F2129">
            <v>45689</v>
          </cell>
          <cell r="G2129" t="str">
            <v>Permanent</v>
          </cell>
          <cell r="H2129">
            <v>35925</v>
          </cell>
          <cell r="I2129">
            <v>29805101307473</v>
          </cell>
          <cell r="J2129">
            <v>28</v>
          </cell>
          <cell r="K2129">
            <v>10540</v>
          </cell>
          <cell r="M2129" t="str">
            <v>كفر صقر - الشرقية</v>
          </cell>
        </row>
        <row r="2130">
          <cell r="A2130" t="str">
            <v>010107</v>
          </cell>
          <cell r="B2130">
            <v>10107</v>
          </cell>
          <cell r="C2130" t="str">
            <v>اسلام انور صالح محمود</v>
          </cell>
          <cell r="D2130" t="str">
            <v>المول التجارى - Fifth Square</v>
          </cell>
          <cell r="E2130" t="str">
            <v>سائق لودر زاحف</v>
          </cell>
          <cell r="F2130">
            <v>45690</v>
          </cell>
          <cell r="G2130" t="str">
            <v>Permanent</v>
          </cell>
          <cell r="H2130">
            <v>31702</v>
          </cell>
          <cell r="I2130">
            <v>28610170104178</v>
          </cell>
          <cell r="J2130">
            <v>39</v>
          </cell>
          <cell r="K2130">
            <v>10060</v>
          </cell>
          <cell r="M2130" t="str">
            <v>حلوان - القاهرة</v>
          </cell>
        </row>
        <row r="2131">
          <cell r="A2131" t="str">
            <v>010109</v>
          </cell>
          <cell r="B2131">
            <v>10109</v>
          </cell>
          <cell r="C2131" t="str">
            <v>محمد محمود جبريل محمد</v>
          </cell>
          <cell r="D2131" t="str">
            <v>ادارة الزراعه-مشروع CP المرحلة الاولى</v>
          </cell>
          <cell r="E2131" t="str">
            <v>فنى شبكات رى</v>
          </cell>
          <cell r="F2131">
            <v>45691</v>
          </cell>
          <cell r="G2131" t="str">
            <v>Permanent</v>
          </cell>
          <cell r="H2131">
            <v>34210</v>
          </cell>
          <cell r="I2131">
            <v>29308292601119</v>
          </cell>
          <cell r="J2131">
            <v>32</v>
          </cell>
          <cell r="K2131">
            <v>9100</v>
          </cell>
          <cell r="M2131" t="str">
            <v>سوهاج - سوهاج</v>
          </cell>
        </row>
        <row r="2132">
          <cell r="A2132" t="str">
            <v>010110</v>
          </cell>
          <cell r="B2132">
            <v>10110</v>
          </cell>
          <cell r="C2132" t="str">
            <v>عواض جمعه عواض عبدالحميد</v>
          </cell>
          <cell r="D2132" t="str">
            <v>بالعاصمة الادارية الجديدة R5 الحى السكنى</v>
          </cell>
          <cell r="E2132" t="str">
            <v>موظف خدمات اداريه (B)</v>
          </cell>
          <cell r="F2132">
            <v>45693</v>
          </cell>
          <cell r="G2132" t="str">
            <v>Permanent</v>
          </cell>
          <cell r="H2132">
            <v>36466</v>
          </cell>
          <cell r="I2132">
            <v>29911021400639</v>
          </cell>
          <cell r="J2132">
            <v>26</v>
          </cell>
          <cell r="K2132">
            <v>6480</v>
          </cell>
          <cell r="M2132" t="str">
            <v>قليوب - القليوبية</v>
          </cell>
        </row>
        <row r="2133">
          <cell r="A2133" t="str">
            <v>010113</v>
          </cell>
          <cell r="B2133">
            <v>10113</v>
          </cell>
          <cell r="C2133" t="str">
            <v>احمد محمد سيد محمد الشريف</v>
          </cell>
          <cell r="D2133" t="str">
            <v>المول التجارى - Fifth Square</v>
          </cell>
          <cell r="E2133" t="str">
            <v>فنى اول سلامة وصحة مهنية</v>
          </cell>
          <cell r="F2133">
            <v>45698</v>
          </cell>
          <cell r="G2133" t="str">
            <v>Permanent</v>
          </cell>
          <cell r="H2133">
            <v>34705</v>
          </cell>
          <cell r="I2133">
            <v>29501062102258</v>
          </cell>
          <cell r="J2133">
            <v>31</v>
          </cell>
          <cell r="K2133">
            <v>9640</v>
          </cell>
          <cell r="M2133" t="str">
            <v>البدرشين - الجيزة</v>
          </cell>
        </row>
        <row r="2134">
          <cell r="A2134" t="str">
            <v>010114</v>
          </cell>
          <cell r="B2134">
            <v>10114</v>
          </cell>
          <cell r="C2134" t="str">
            <v>محمد نبيل محمدى محمد ابراهيم</v>
          </cell>
          <cell r="D2134" t="str">
            <v>المول التجارى - Fifth Square</v>
          </cell>
          <cell r="E2134" t="str">
            <v>مساعد مساح</v>
          </cell>
          <cell r="F2134">
            <v>45699</v>
          </cell>
          <cell r="G2134" t="str">
            <v>Permanent</v>
          </cell>
          <cell r="H2134">
            <v>36749</v>
          </cell>
          <cell r="I2134">
            <v>30008111601556</v>
          </cell>
          <cell r="J2134">
            <v>25</v>
          </cell>
          <cell r="K2134">
            <v>10100</v>
          </cell>
          <cell r="M2134" t="str">
            <v>السنطه - الغربية</v>
          </cell>
        </row>
        <row r="2135">
          <cell r="A2135" t="str">
            <v>010115</v>
          </cell>
          <cell r="B2135">
            <v>10115</v>
          </cell>
          <cell r="C2135" t="str">
            <v>محمد احمد ثابت بخيت</v>
          </cell>
          <cell r="D2135" t="str">
            <v>مستشفى ناصر العام - بنى سويف</v>
          </cell>
          <cell r="E2135" t="str">
            <v>فرد امن</v>
          </cell>
          <cell r="F2135">
            <v>45698</v>
          </cell>
          <cell r="G2135" t="str">
            <v>Permanent</v>
          </cell>
          <cell r="H2135">
            <v>38067</v>
          </cell>
          <cell r="I2135">
            <v>30403212602851</v>
          </cell>
          <cell r="J2135">
            <v>22</v>
          </cell>
          <cell r="K2135">
            <v>6760</v>
          </cell>
          <cell r="M2135" t="str">
            <v>جرجا - سوهاج</v>
          </cell>
        </row>
        <row r="2136">
          <cell r="A2136" t="str">
            <v>010116</v>
          </cell>
          <cell r="B2136">
            <v>10116</v>
          </cell>
          <cell r="C2136" t="str">
            <v>شادى اشرف حافظ احمد الطيب</v>
          </cell>
          <cell r="D2136" t="str">
            <v>الكبارى الخضراء</v>
          </cell>
          <cell r="E2136" t="str">
            <v>موظف خدمات اداريه (A)</v>
          </cell>
          <cell r="F2136">
            <v>45699</v>
          </cell>
          <cell r="G2136" t="str">
            <v>Permanent</v>
          </cell>
          <cell r="H2136">
            <v>34851</v>
          </cell>
          <cell r="I2136">
            <v>29506010104599</v>
          </cell>
          <cell r="J2136">
            <v>31</v>
          </cell>
          <cell r="K2136">
            <v>7210</v>
          </cell>
          <cell r="M2136" t="str">
            <v>الساحل - القاهرة</v>
          </cell>
        </row>
        <row r="2137">
          <cell r="A2137" t="str">
            <v>010117</v>
          </cell>
          <cell r="B2137">
            <v>10117</v>
          </cell>
          <cell r="C2137" t="str">
            <v>محمد جمال عبدالرحيم السيد</v>
          </cell>
          <cell r="D2137" t="str">
            <v>مستشفى ناصر العام - بنى سويف</v>
          </cell>
          <cell r="E2137" t="str">
            <v>مهندس ممتاز تنفيذ - ميكانيكا</v>
          </cell>
          <cell r="F2137">
            <v>45703</v>
          </cell>
          <cell r="G2137" t="str">
            <v>Permanent</v>
          </cell>
          <cell r="H2137">
            <v>31250</v>
          </cell>
          <cell r="I2137">
            <v>28507220100076</v>
          </cell>
          <cell r="J2137">
            <v>41</v>
          </cell>
          <cell r="K2137">
            <v>16700</v>
          </cell>
          <cell r="M2137" t="str">
            <v>عين شمس - القاهرة</v>
          </cell>
        </row>
        <row r="2138">
          <cell r="A2138" t="str">
            <v>010118</v>
          </cell>
          <cell r="B2138">
            <v>10118</v>
          </cell>
          <cell r="C2138" t="str">
            <v>احمد نشأت محمد وفيق عبدالرازق</v>
          </cell>
          <cell r="D2138" t="str">
            <v>المول التجارى - Fifth Square</v>
          </cell>
          <cell r="E2138" t="str">
            <v>مهندس اول تشطيبات</v>
          </cell>
          <cell r="F2138">
            <v>45699</v>
          </cell>
          <cell r="G2138" t="str">
            <v>Permanent</v>
          </cell>
          <cell r="H2138">
            <v>35045</v>
          </cell>
          <cell r="I2138">
            <v>29512121700638</v>
          </cell>
          <cell r="J2138">
            <v>30</v>
          </cell>
          <cell r="K2138">
            <v>16700</v>
          </cell>
          <cell r="M2138" t="str">
            <v>الشخ زويد - شمال سيناء</v>
          </cell>
        </row>
        <row r="2139">
          <cell r="A2139" t="str">
            <v>010121</v>
          </cell>
          <cell r="B2139">
            <v>10121</v>
          </cell>
          <cell r="C2139" t="str">
            <v>محمد نورالدين رجب بيومى نورالدين</v>
          </cell>
          <cell r="D2139" t="str">
            <v>بالعاصمة الادارية الجديدة R5 الحى السكنى</v>
          </cell>
          <cell r="E2139" t="str">
            <v>فنى سلامة وصحة مهنية</v>
          </cell>
          <cell r="F2139">
            <v>45705</v>
          </cell>
          <cell r="G2139" t="str">
            <v>Permanent</v>
          </cell>
          <cell r="H2139">
            <v>37197</v>
          </cell>
          <cell r="I2139">
            <v>30111021400034</v>
          </cell>
          <cell r="J2139">
            <v>24</v>
          </cell>
          <cell r="K2139">
            <v>7800</v>
          </cell>
          <cell r="M2139" t="str">
            <v>طوخ - القليوبية</v>
          </cell>
        </row>
        <row r="2140">
          <cell r="A2140" t="str">
            <v>010123</v>
          </cell>
          <cell r="B2140">
            <v>10123</v>
          </cell>
          <cell r="C2140" t="str">
            <v>حسام خالد جوده السيد</v>
          </cell>
          <cell r="D2140" t="str">
            <v>MAR VILLE - NEW ZAYED</v>
          </cell>
          <cell r="E2140" t="str">
            <v>سائق لودر زاحف</v>
          </cell>
          <cell r="F2140">
            <v>45703</v>
          </cell>
          <cell r="G2140" t="str">
            <v>Permanent</v>
          </cell>
          <cell r="H2140">
            <v>33702</v>
          </cell>
          <cell r="I2140">
            <v>29204081200215</v>
          </cell>
          <cell r="J2140">
            <v>34</v>
          </cell>
          <cell r="K2140">
            <v>10060</v>
          </cell>
          <cell r="M2140" t="str">
            <v>ميت غمر - الدقهلية</v>
          </cell>
        </row>
        <row r="2141">
          <cell r="A2141" t="str">
            <v>010124</v>
          </cell>
          <cell r="B2141">
            <v>10124</v>
          </cell>
          <cell r="C2141" t="str">
            <v>ممدوح خضيرى محمد محمود</v>
          </cell>
          <cell r="D2141" t="str">
            <v>بالعاصمة الادارية الجديدة R5 الحى السكنى</v>
          </cell>
          <cell r="E2141" t="str">
            <v>مشغل ونش ارضي</v>
          </cell>
          <cell r="F2141">
            <v>45703</v>
          </cell>
          <cell r="G2141" t="str">
            <v>Permanent</v>
          </cell>
          <cell r="H2141">
            <v>29191</v>
          </cell>
          <cell r="I2141">
            <v>27912022602277</v>
          </cell>
          <cell r="J2141">
            <v>46</v>
          </cell>
          <cell r="K2141">
            <v>12800</v>
          </cell>
          <cell r="M2141" t="str">
            <v>التبين - القاهرة</v>
          </cell>
        </row>
        <row r="2142">
          <cell r="A2142" t="str">
            <v>010125</v>
          </cell>
          <cell r="B2142">
            <v>10125</v>
          </cell>
          <cell r="C2142" t="str">
            <v>ابراهيم محمود حسين عفيفى</v>
          </cell>
          <cell r="D2142" t="str">
            <v>Lake Residence</v>
          </cell>
          <cell r="E2142" t="str">
            <v>مراقب عام تشطيبات</v>
          </cell>
          <cell r="F2142">
            <v>45703</v>
          </cell>
          <cell r="G2142" t="str">
            <v>Permanent</v>
          </cell>
          <cell r="H2142">
            <v>26935</v>
          </cell>
          <cell r="I2142">
            <v>27309280102591</v>
          </cell>
          <cell r="J2142">
            <v>52</v>
          </cell>
          <cell r="K2142">
            <v>16700</v>
          </cell>
          <cell r="M2142" t="str">
            <v>حلوان - القاهرة</v>
          </cell>
        </row>
        <row r="2143">
          <cell r="A2143" t="str">
            <v>010126</v>
          </cell>
          <cell r="B2143">
            <v>10126</v>
          </cell>
          <cell r="C2143" t="str">
            <v>ميرنا مدحت عبدالرحمن محمد</v>
          </cell>
          <cell r="D2143" t="str">
            <v>الادارة العامه للموارد البشريه</v>
          </cell>
          <cell r="E2143" t="str">
            <v>OD Specialist</v>
          </cell>
          <cell r="F2143">
            <v>45704</v>
          </cell>
          <cell r="G2143" t="str">
            <v>Permanent</v>
          </cell>
          <cell r="H2143">
            <v>36647</v>
          </cell>
          <cell r="I2143">
            <v>30005010108566</v>
          </cell>
          <cell r="J2143">
            <v>26</v>
          </cell>
          <cell r="K2143">
            <v>12980</v>
          </cell>
          <cell r="M2143" t="str">
            <v>التجمع الخامس - القاهرة</v>
          </cell>
        </row>
        <row r="2144">
          <cell r="A2144" t="str">
            <v>010127</v>
          </cell>
          <cell r="B2144">
            <v>10127</v>
          </cell>
          <cell r="C2144" t="str">
            <v>عماد سامح كمال رياض سوريال</v>
          </cell>
          <cell r="D2144" t="str">
            <v>المول التجارى - Fifth Square</v>
          </cell>
          <cell r="E2144" t="str">
            <v>مشرف عام تشطيبات</v>
          </cell>
          <cell r="F2144">
            <v>45704</v>
          </cell>
          <cell r="G2144" t="str">
            <v>Permanent</v>
          </cell>
          <cell r="H2144">
            <v>31753</v>
          </cell>
          <cell r="I2144">
            <v>28612072101554</v>
          </cell>
          <cell r="J2144">
            <v>39</v>
          </cell>
          <cell r="K2144">
            <v>16700</v>
          </cell>
          <cell r="M2144" t="str">
            <v>البدرشين - الجيزة</v>
          </cell>
        </row>
        <row r="2145">
          <cell r="A2145" t="str">
            <v>010130</v>
          </cell>
          <cell r="B2145">
            <v>10130</v>
          </cell>
          <cell r="C2145" t="str">
            <v>احمد محمد عبدالموجود دردير</v>
          </cell>
          <cell r="D2145" t="str">
            <v>الكبارى الخضراء</v>
          </cell>
          <cell r="E2145" t="str">
            <v>فنى سلامة وصحة مهنية</v>
          </cell>
          <cell r="F2145">
            <v>45705</v>
          </cell>
          <cell r="G2145" t="str">
            <v>Permanent</v>
          </cell>
          <cell r="H2145">
            <v>37514</v>
          </cell>
          <cell r="I2145">
            <v>30209152704373</v>
          </cell>
          <cell r="J2145">
            <v>23</v>
          </cell>
          <cell r="K2145">
            <v>8680</v>
          </cell>
          <cell r="M2145" t="str">
            <v>نفاده - قنا</v>
          </cell>
        </row>
        <row r="2146">
          <cell r="A2146" t="str">
            <v>010133</v>
          </cell>
          <cell r="B2146">
            <v>10133</v>
          </cell>
          <cell r="C2146" t="str">
            <v>مصطفى خالد ماهر حموده</v>
          </cell>
          <cell r="D2146" t="str">
            <v>المول التجارى - Fifth Square</v>
          </cell>
          <cell r="E2146" t="str">
            <v>موظف خدمات اداريه (B)</v>
          </cell>
          <cell r="F2146">
            <v>45707</v>
          </cell>
          <cell r="G2146" t="str">
            <v>Permanent</v>
          </cell>
          <cell r="H2146">
            <v>37439</v>
          </cell>
          <cell r="I2146">
            <v>30207020400259</v>
          </cell>
          <cell r="J2146">
            <v>24</v>
          </cell>
          <cell r="K2146">
            <v>6480</v>
          </cell>
          <cell r="M2146" t="str">
            <v>ابو تيج - اسيوط</v>
          </cell>
        </row>
        <row r="2147">
          <cell r="A2147" t="str">
            <v>010134</v>
          </cell>
          <cell r="B2147">
            <v>10134</v>
          </cell>
          <cell r="C2147" t="str">
            <v>على احمد السيد عدوى</v>
          </cell>
          <cell r="D2147" t="str">
            <v>الكبارى الخضراء</v>
          </cell>
          <cell r="E2147" t="str">
            <v>مشرف امن</v>
          </cell>
          <cell r="F2147">
            <v>45707</v>
          </cell>
          <cell r="G2147" t="str">
            <v>Permanent</v>
          </cell>
          <cell r="H2147">
            <v>33391</v>
          </cell>
          <cell r="I2147">
            <v>29106022403135</v>
          </cell>
          <cell r="J2147">
            <v>35</v>
          </cell>
          <cell r="K2147">
            <v>9980</v>
          </cell>
          <cell r="M2147" t="str">
            <v>العدوه - المنيا</v>
          </cell>
        </row>
        <row r="2148">
          <cell r="A2148" t="str">
            <v>010135</v>
          </cell>
          <cell r="B2148">
            <v>10135</v>
          </cell>
          <cell r="C2148" t="str">
            <v>محمد اسماعيل ابراهيم محمد</v>
          </cell>
          <cell r="D2148" t="str">
            <v>المول التجارى - Fifth Square</v>
          </cell>
          <cell r="E2148" t="str">
            <v>مساعد مساح</v>
          </cell>
          <cell r="F2148">
            <v>45710</v>
          </cell>
          <cell r="G2148" t="str">
            <v>Permanent</v>
          </cell>
          <cell r="H2148">
            <v>35990</v>
          </cell>
          <cell r="I2148">
            <v>29807141200453</v>
          </cell>
          <cell r="J2148">
            <v>28</v>
          </cell>
          <cell r="K2148">
            <v>10540</v>
          </cell>
          <cell r="M2148" t="str">
            <v>السنبلاوين - الدقهلية</v>
          </cell>
        </row>
        <row r="2149">
          <cell r="A2149" t="str">
            <v>010136</v>
          </cell>
          <cell r="B2149">
            <v>10136</v>
          </cell>
          <cell r="C2149" t="str">
            <v>محمود اشرف محمد فكرى احمد علوان</v>
          </cell>
          <cell r="D2149" t="str">
            <v>Lake Residence</v>
          </cell>
          <cell r="E2149" t="str">
            <v>سائق - درجه ثانيه</v>
          </cell>
          <cell r="F2149">
            <v>45710</v>
          </cell>
          <cell r="G2149" t="str">
            <v>Permanent</v>
          </cell>
          <cell r="H2149">
            <v>35226</v>
          </cell>
          <cell r="I2149">
            <v>29606101304552</v>
          </cell>
          <cell r="J2149">
            <v>30</v>
          </cell>
          <cell r="K2149">
            <v>9040</v>
          </cell>
          <cell r="M2149" t="str">
            <v>بلبيس - الشرقية</v>
          </cell>
        </row>
        <row r="2150">
          <cell r="A2150" t="str">
            <v>010139</v>
          </cell>
          <cell r="B2150">
            <v>10139</v>
          </cell>
          <cell r="C2150" t="str">
            <v>عبدالرحمن احمد عرفه امين محمد مناع</v>
          </cell>
          <cell r="D2150" t="str">
            <v>الادارة العامه للموارد البشريه</v>
          </cell>
          <cell r="E2150" t="str">
            <v>اخصائى اول توظيف</v>
          </cell>
          <cell r="F2150">
            <v>45711</v>
          </cell>
          <cell r="G2150" t="str">
            <v>Permanent</v>
          </cell>
          <cell r="H2150">
            <v>35086</v>
          </cell>
          <cell r="I2150">
            <v>29601222100332</v>
          </cell>
          <cell r="J2150">
            <v>30</v>
          </cell>
          <cell r="K2150">
            <v>16700</v>
          </cell>
          <cell r="M2150" t="str">
            <v>الهرم - الجيزة</v>
          </cell>
        </row>
        <row r="2151">
          <cell r="A2151" t="str">
            <v>010140</v>
          </cell>
          <cell r="B2151">
            <v>10140</v>
          </cell>
          <cell r="C2151" t="str">
            <v>ابراهيم عادل صبرى احمد دسوقى</v>
          </cell>
          <cell r="D2151" t="str">
            <v>Mar Bay</v>
          </cell>
          <cell r="E2151" t="str">
            <v>موظف ممتاز خدمات اداريه (B)</v>
          </cell>
          <cell r="F2151">
            <v>45712</v>
          </cell>
          <cell r="G2151" t="str">
            <v>Permanent</v>
          </cell>
          <cell r="H2151">
            <v>36800</v>
          </cell>
          <cell r="I2151">
            <v>30010011312934</v>
          </cell>
          <cell r="J2151">
            <v>25</v>
          </cell>
          <cell r="K2151">
            <v>8570</v>
          </cell>
          <cell r="M2151" t="str">
            <v>ههيا - الشرقية</v>
          </cell>
        </row>
        <row r="2152">
          <cell r="A2152" t="str">
            <v>010141</v>
          </cell>
          <cell r="B2152">
            <v>10141</v>
          </cell>
          <cell r="C2152" t="str">
            <v>اشرف حمدان عبدالرازق عبداللطيف</v>
          </cell>
          <cell r="D2152" t="str">
            <v>Lake Residence</v>
          </cell>
          <cell r="E2152" t="str">
            <v>مراقب عام تشطيبات</v>
          </cell>
          <cell r="F2152">
            <v>45713</v>
          </cell>
          <cell r="G2152" t="str">
            <v>Permanent</v>
          </cell>
          <cell r="H2152">
            <v>27755</v>
          </cell>
          <cell r="I2152">
            <v>27512272102735</v>
          </cell>
          <cell r="J2152">
            <v>50</v>
          </cell>
          <cell r="K2152">
            <v>16700</v>
          </cell>
          <cell r="M2152" t="str">
            <v>6اكتوبر - الجيزة</v>
          </cell>
        </row>
        <row r="2153">
          <cell r="A2153" t="str">
            <v>010142</v>
          </cell>
          <cell r="B2153">
            <v>10142</v>
          </cell>
          <cell r="C2153" t="str">
            <v>عمادالدين حمدى عباس رشيدى</v>
          </cell>
          <cell r="D2153" t="str">
            <v>الكبارى الخضراء</v>
          </cell>
          <cell r="E2153" t="str">
            <v>سائق - درجه ثانيه</v>
          </cell>
          <cell r="F2153">
            <v>45712</v>
          </cell>
          <cell r="G2153" t="str">
            <v>Permanent</v>
          </cell>
          <cell r="H2153">
            <v>33239</v>
          </cell>
          <cell r="I2153">
            <v>29101012735472</v>
          </cell>
          <cell r="J2153">
            <v>35</v>
          </cell>
          <cell r="K2153">
            <v>9040</v>
          </cell>
          <cell r="M2153" t="str">
            <v>الغردقة - البحر الاحمر</v>
          </cell>
        </row>
        <row r="2154">
          <cell r="A2154" t="str">
            <v>010144</v>
          </cell>
          <cell r="B2154">
            <v>10144</v>
          </cell>
          <cell r="C2154" t="str">
            <v>اشرف محمد محمد مصطفى</v>
          </cell>
          <cell r="D2154" t="str">
            <v>Lake Residence</v>
          </cell>
          <cell r="E2154" t="str">
            <v>مراقب عام تشطيبات</v>
          </cell>
          <cell r="F2154">
            <v>45714</v>
          </cell>
          <cell r="G2154" t="str">
            <v>Permanent</v>
          </cell>
          <cell r="H2154">
            <v>27818</v>
          </cell>
          <cell r="I2154">
            <v>27602282200971</v>
          </cell>
          <cell r="J2154">
            <v>50</v>
          </cell>
          <cell r="K2154">
            <v>16700</v>
          </cell>
          <cell r="M2154" t="str">
            <v>الهرم - جيزة</v>
          </cell>
        </row>
        <row r="2155">
          <cell r="A2155" t="str">
            <v>010145</v>
          </cell>
          <cell r="B2155">
            <v>10145</v>
          </cell>
          <cell r="C2155" t="str">
            <v>احمد منير الشوربجى عبدالغنى الشوربجى</v>
          </cell>
          <cell r="D2155" t="str">
            <v>Mar Bay</v>
          </cell>
          <cell r="E2155" t="str">
            <v>مشرف امن</v>
          </cell>
          <cell r="F2155">
            <v>45714</v>
          </cell>
          <cell r="G2155" t="str">
            <v>Permanent</v>
          </cell>
          <cell r="H2155">
            <v>33175</v>
          </cell>
          <cell r="I2155">
            <v>29010291601574</v>
          </cell>
          <cell r="J2155">
            <v>35</v>
          </cell>
          <cell r="K2155">
            <v>10540</v>
          </cell>
          <cell r="M2155" t="str">
            <v>زفتى  - الغربية</v>
          </cell>
        </row>
        <row r="2156">
          <cell r="A2156" t="str">
            <v>010146</v>
          </cell>
          <cell r="B2156">
            <v>10146</v>
          </cell>
          <cell r="C2156" t="str">
            <v>جمال عبدالحميد ابراهيم عبدالرحمن</v>
          </cell>
          <cell r="D2156" t="str">
            <v>الكبارى الخضراء</v>
          </cell>
          <cell r="E2156" t="str">
            <v>سائق - درجه اولى</v>
          </cell>
          <cell r="F2156">
            <v>45714</v>
          </cell>
          <cell r="G2156" t="str">
            <v>Permanent</v>
          </cell>
          <cell r="H2156">
            <v>31993</v>
          </cell>
          <cell r="I2156">
            <v>28708040103137</v>
          </cell>
          <cell r="J2156">
            <v>38</v>
          </cell>
          <cell r="K2156">
            <v>9980</v>
          </cell>
          <cell r="M2156" t="str">
            <v>المرج - القاهرة</v>
          </cell>
        </row>
        <row r="2157">
          <cell r="A2157" t="str">
            <v>010147</v>
          </cell>
          <cell r="B2157">
            <v>10147</v>
          </cell>
          <cell r="C2157" t="str">
            <v>احمد حسين ركابى عبده</v>
          </cell>
          <cell r="D2157" t="str">
            <v>تنسيق الموقع العام محور التسعين الجنوبى</v>
          </cell>
          <cell r="E2157" t="str">
            <v>مشرف امن</v>
          </cell>
          <cell r="F2157">
            <v>45715</v>
          </cell>
          <cell r="G2157" t="str">
            <v>Permanent</v>
          </cell>
          <cell r="H2157">
            <v>36648</v>
          </cell>
          <cell r="I2157">
            <v>30005022800112</v>
          </cell>
          <cell r="J2157">
            <v>26</v>
          </cell>
          <cell r="K2157">
            <v>10540</v>
          </cell>
          <cell r="M2157" t="str">
            <v>اسوان - اسوان</v>
          </cell>
        </row>
        <row r="2158">
          <cell r="A2158" t="str">
            <v>010149</v>
          </cell>
          <cell r="B2158">
            <v>10149</v>
          </cell>
          <cell r="C2158" t="str">
            <v>احمد محمود على احمد</v>
          </cell>
          <cell r="D2158" t="str">
            <v>مستشفى ناصر العام - بنى سويف</v>
          </cell>
          <cell r="E2158" t="str">
            <v>مهندس اول تنفيذ</v>
          </cell>
          <cell r="F2158">
            <v>45719</v>
          </cell>
          <cell r="G2158" t="str">
            <v>Permanent</v>
          </cell>
          <cell r="H2158">
            <v>34300</v>
          </cell>
          <cell r="I2158">
            <v>29311272501534</v>
          </cell>
          <cell r="J2158">
            <v>32</v>
          </cell>
          <cell r="K2158">
            <v>16700</v>
          </cell>
          <cell r="M2158" t="str">
            <v>اسيوط - اسيوط</v>
          </cell>
        </row>
        <row r="2159">
          <cell r="A2159" t="str">
            <v>010155</v>
          </cell>
          <cell r="B2159">
            <v>10155</v>
          </cell>
          <cell r="C2159" t="str">
            <v>منه الله صلاح رضا محمد راجح</v>
          </cell>
          <cell r="D2159" t="str">
            <v>مكتب القاهره للتصميمات - مشروع المطاف</v>
          </cell>
          <cell r="E2159" t="str">
            <v xml:space="preserve">مهندس مكتب فنى - انشائى  </v>
          </cell>
          <cell r="F2159">
            <v>46054</v>
          </cell>
          <cell r="G2159" t="str">
            <v>Permanent</v>
          </cell>
          <cell r="H2159">
            <v>36227</v>
          </cell>
          <cell r="I2159">
            <v>29903080102169</v>
          </cell>
          <cell r="J2159">
            <v>27</v>
          </cell>
          <cell r="K2159" t="e">
            <v>#N/A</v>
          </cell>
          <cell r="M2159" t="e">
            <v>#N/A</v>
          </cell>
        </row>
        <row r="2160">
          <cell r="A2160" t="str">
            <v>010157</v>
          </cell>
          <cell r="B2160">
            <v>10157</v>
          </cell>
          <cell r="C2160" t="str">
            <v>احمد عيد عبدالمجيد الشرباصى</v>
          </cell>
          <cell r="D2160" t="str">
            <v>Lake Residence</v>
          </cell>
          <cell r="E2160" t="str">
            <v>مهندس اول تشطيبات</v>
          </cell>
          <cell r="F2160">
            <v>45731</v>
          </cell>
          <cell r="G2160" t="str">
            <v>Permanent</v>
          </cell>
          <cell r="H2160">
            <v>34608</v>
          </cell>
          <cell r="I2160">
            <v>29410011101634</v>
          </cell>
          <cell r="J2160">
            <v>31</v>
          </cell>
          <cell r="K2160">
            <v>16700</v>
          </cell>
          <cell r="M2160" t="str">
            <v>كفر سعد - دمياط</v>
          </cell>
        </row>
        <row r="2161">
          <cell r="A2161" t="str">
            <v>010158</v>
          </cell>
          <cell r="B2161">
            <v>10158</v>
          </cell>
          <cell r="C2161" t="str">
            <v>احمد رضوان احمد عويس</v>
          </cell>
          <cell r="D2161" t="str">
            <v>المول التجارى - Fifth Square</v>
          </cell>
          <cell r="E2161" t="str">
            <v>مراقب تشطيبات</v>
          </cell>
          <cell r="F2161">
            <v>45731</v>
          </cell>
          <cell r="G2161" t="str">
            <v>Permanent</v>
          </cell>
          <cell r="H2161">
            <v>30837</v>
          </cell>
          <cell r="I2161">
            <v>28406042600239</v>
          </cell>
          <cell r="J2161">
            <v>42</v>
          </cell>
          <cell r="K2161">
            <v>16700</v>
          </cell>
          <cell r="M2161" t="str">
            <v>طما - سوهاج</v>
          </cell>
        </row>
        <row r="2162">
          <cell r="A2162" t="str">
            <v>010159</v>
          </cell>
          <cell r="B2162">
            <v>10159</v>
          </cell>
          <cell r="C2162" t="str">
            <v>احمد ممدوح على احمد</v>
          </cell>
          <cell r="D2162" t="str">
            <v>Lake Residence</v>
          </cell>
          <cell r="E2162" t="str">
            <v>ادارى مساعد اول</v>
          </cell>
          <cell r="F2162">
            <v>45748</v>
          </cell>
          <cell r="G2162" t="str">
            <v>Permanent</v>
          </cell>
          <cell r="H2162">
            <v>35370</v>
          </cell>
          <cell r="I2162">
            <v>29611012502999</v>
          </cell>
          <cell r="J2162">
            <v>29</v>
          </cell>
          <cell r="K2162">
            <v>11440</v>
          </cell>
          <cell r="M2162" t="str">
            <v>ابو تيج - اسيوط</v>
          </cell>
        </row>
        <row r="2163">
          <cell r="A2163" t="str">
            <v>010160</v>
          </cell>
          <cell r="B2163">
            <v>10160</v>
          </cell>
          <cell r="C2163" t="str">
            <v>محمود مجدى السعيد احمد بلشه</v>
          </cell>
          <cell r="D2163" t="str">
            <v>المول التجارى - Fifth Square</v>
          </cell>
          <cell r="E2163" t="str">
            <v>مهندس اول تشطيبات</v>
          </cell>
          <cell r="F2163">
            <v>45735</v>
          </cell>
          <cell r="G2163" t="str">
            <v>Permanent</v>
          </cell>
          <cell r="H2163">
            <v>34725</v>
          </cell>
          <cell r="I2163">
            <v>29501260102999</v>
          </cell>
          <cell r="J2163">
            <v>31</v>
          </cell>
          <cell r="K2163">
            <v>16700</v>
          </cell>
          <cell r="M2163" t="str">
            <v>التجمع الاول - القاهرة</v>
          </cell>
        </row>
        <row r="2164">
          <cell r="A2164" t="str">
            <v>010161</v>
          </cell>
          <cell r="B2164">
            <v>10161</v>
          </cell>
          <cell r="C2164" t="str">
            <v>بسام احمد احمد ابوالنور</v>
          </cell>
          <cell r="D2164" t="str">
            <v>Lake Residence</v>
          </cell>
          <cell r="E2164" t="str">
            <v>مهندس اول مكتب فنى - معماري</v>
          </cell>
          <cell r="F2164">
            <v>45735</v>
          </cell>
          <cell r="G2164" t="str">
            <v>Permanent</v>
          </cell>
          <cell r="H2164">
            <v>33587</v>
          </cell>
          <cell r="I2164">
            <v>29112152101611</v>
          </cell>
          <cell r="J2164">
            <v>34</v>
          </cell>
          <cell r="K2164">
            <v>16700</v>
          </cell>
          <cell r="M2164" t="str">
            <v>ابو النمرس - الجيزة</v>
          </cell>
        </row>
        <row r="2165">
          <cell r="A2165" t="str">
            <v>010162</v>
          </cell>
          <cell r="B2165">
            <v>10162</v>
          </cell>
          <cell r="C2165" t="str">
            <v>كريم جمعه احمد محمد البدوى</v>
          </cell>
          <cell r="D2165" t="str">
            <v>المول التجارى - Fifth Square</v>
          </cell>
          <cell r="E2165" t="str">
            <v>فرد امن</v>
          </cell>
          <cell r="F2165">
            <v>45735</v>
          </cell>
          <cell r="G2165" t="str">
            <v>Permanent</v>
          </cell>
          <cell r="H2165">
            <v>37257</v>
          </cell>
          <cell r="I2165">
            <v>30201011509096</v>
          </cell>
          <cell r="J2165">
            <v>24</v>
          </cell>
          <cell r="K2165">
            <v>7450</v>
          </cell>
          <cell r="M2165" t="str">
            <v>كفر الشيخ - كفر الشيخ</v>
          </cell>
        </row>
        <row r="2166">
          <cell r="A2166" t="str">
            <v>010163</v>
          </cell>
          <cell r="B2166">
            <v>10163</v>
          </cell>
          <cell r="C2166" t="str">
            <v>مريم معتز حسام الدين عبدالوهاب شوشه</v>
          </cell>
          <cell r="D2166" t="str">
            <v>Mar Bay</v>
          </cell>
          <cell r="E2166" t="str">
            <v>مهندس مكتب فنى - معمارى</v>
          </cell>
          <cell r="F2166">
            <v>45738</v>
          </cell>
          <cell r="G2166" t="str">
            <v>Permanent</v>
          </cell>
          <cell r="H2166">
            <v>37336</v>
          </cell>
          <cell r="I2166">
            <v>30203218800184</v>
          </cell>
          <cell r="J2166">
            <v>24</v>
          </cell>
          <cell r="K2166">
            <v>15710</v>
          </cell>
          <cell r="M2166" t="str">
            <v>مصر القديمة - القاهرة</v>
          </cell>
        </row>
        <row r="2167">
          <cell r="A2167" t="str">
            <v>010164</v>
          </cell>
          <cell r="B2167">
            <v>10164</v>
          </cell>
          <cell r="C2167" t="str">
            <v>عبدالرحمن عبدالله ابراهيم مصطفى شحاته</v>
          </cell>
          <cell r="D2167" t="str">
            <v>Lake Residence</v>
          </cell>
          <cell r="E2167" t="str">
            <v>مهندس تشطيبات</v>
          </cell>
          <cell r="F2167">
            <v>45739</v>
          </cell>
          <cell r="G2167" t="str">
            <v>Permanent</v>
          </cell>
          <cell r="H2167">
            <v>35596</v>
          </cell>
          <cell r="I2167">
            <v>29706150101891</v>
          </cell>
          <cell r="J2167">
            <v>29</v>
          </cell>
          <cell r="K2167">
            <v>16700</v>
          </cell>
          <cell r="M2167" t="str">
            <v>الزيتون - القاهرة</v>
          </cell>
        </row>
        <row r="2168">
          <cell r="A2168" t="str">
            <v>010165</v>
          </cell>
          <cell r="B2168">
            <v>10165</v>
          </cell>
          <cell r="C2168" t="str">
            <v>عمر ايمن عبدالحميد سيد احمد الناصرى</v>
          </cell>
          <cell r="D2168" t="str">
            <v xml:space="preserve">KFSCمدينة الملك فهد الرياضية بالرياض </v>
          </cell>
          <cell r="E2168" t="str">
            <v>مهندس مكتب فنى - انشائى</v>
          </cell>
          <cell r="F2168">
            <v>45753</v>
          </cell>
          <cell r="G2168" t="str">
            <v>Permanent</v>
          </cell>
          <cell r="H2168">
            <v>36218</v>
          </cell>
          <cell r="I2168">
            <v>29902271401097</v>
          </cell>
          <cell r="J2168">
            <v>27</v>
          </cell>
          <cell r="K2168">
            <v>16700</v>
          </cell>
          <cell r="M2168" t="str">
            <v>القناطر الخيرية - القليوبية</v>
          </cell>
        </row>
        <row r="2169">
          <cell r="A2169" t="str">
            <v>010168</v>
          </cell>
          <cell r="B2169">
            <v>10168</v>
          </cell>
          <cell r="C2169" t="str">
            <v>ناديه محمد عبدالله عبداللطيف</v>
          </cell>
          <cell r="D2169" t="str">
            <v>مكتب القاهره للتصميمات - مشروع المطاف</v>
          </cell>
          <cell r="E2169" t="str">
            <v>مهندس اول مكتب فنى - معماري</v>
          </cell>
          <cell r="F2169">
            <v>45755</v>
          </cell>
          <cell r="G2169" t="str">
            <v>Permanent</v>
          </cell>
          <cell r="H2169">
            <v>34664</v>
          </cell>
          <cell r="I2169">
            <v>29411262102385</v>
          </cell>
          <cell r="J2169">
            <v>31</v>
          </cell>
          <cell r="K2169">
            <v>16700</v>
          </cell>
          <cell r="M2169" t="str">
            <v>العجوزة - الجيزة</v>
          </cell>
        </row>
        <row r="2170">
          <cell r="A2170" t="str">
            <v>010169</v>
          </cell>
          <cell r="B2170">
            <v>10169</v>
          </cell>
          <cell r="C2170" t="str">
            <v>وليد اسامه محمود محمد</v>
          </cell>
          <cell r="D2170" t="str">
            <v>مستشفى ناصر العام - بنى سويف</v>
          </cell>
          <cell r="E2170" t="str">
            <v>مهندس ممتاز مكتب فنى - معمارى</v>
          </cell>
          <cell r="F2170">
            <v>45759</v>
          </cell>
          <cell r="G2170" t="str">
            <v>Permanent</v>
          </cell>
          <cell r="H2170">
            <v>34167</v>
          </cell>
          <cell r="I2170">
            <v>29307172403015</v>
          </cell>
          <cell r="J2170">
            <v>33</v>
          </cell>
          <cell r="K2170">
            <v>16700</v>
          </cell>
          <cell r="M2170" t="str">
            <v>المنيا - المنيا</v>
          </cell>
        </row>
        <row r="2171">
          <cell r="A2171" t="str">
            <v>010170</v>
          </cell>
          <cell r="B2171">
            <v>10170</v>
          </cell>
          <cell r="C2171" t="str">
            <v>اسلام صلاح ابوالهمم عطيه ابراهيم</v>
          </cell>
          <cell r="D2171" t="str">
            <v>Lake Residence</v>
          </cell>
          <cell r="E2171" t="str">
            <v>فنى سلامة وصحة مهنية</v>
          </cell>
          <cell r="F2171">
            <v>45756</v>
          </cell>
          <cell r="G2171" t="str">
            <v>Permanent</v>
          </cell>
          <cell r="H2171">
            <v>37324</v>
          </cell>
          <cell r="I2171">
            <v>30203091401374</v>
          </cell>
          <cell r="J2171">
            <v>24</v>
          </cell>
          <cell r="K2171">
            <v>9210</v>
          </cell>
          <cell r="M2171" t="str">
            <v>كفر شكر - القليوبية</v>
          </cell>
        </row>
        <row r="2172">
          <cell r="A2172" t="str">
            <v>010173</v>
          </cell>
          <cell r="B2172">
            <v>10173</v>
          </cell>
          <cell r="C2172" t="str">
            <v>عبدالرحمن محمد جابر عبدالحافظ</v>
          </cell>
          <cell r="D2172" t="str">
            <v>Lake Residence</v>
          </cell>
          <cell r="E2172" t="str">
            <v>فنى ممتاز سلامة وصحة مهنية</v>
          </cell>
          <cell r="F2172">
            <v>45759</v>
          </cell>
          <cell r="G2172" t="str">
            <v>Permanent</v>
          </cell>
          <cell r="H2172">
            <v>34521</v>
          </cell>
          <cell r="I2172">
            <v>29407060101819</v>
          </cell>
          <cell r="J2172">
            <v>32</v>
          </cell>
          <cell r="K2172">
            <v>12980</v>
          </cell>
          <cell r="M2172" t="str">
            <v>البساتين - القاهرة</v>
          </cell>
        </row>
        <row r="2173">
          <cell r="A2173" t="str">
            <v>010176</v>
          </cell>
          <cell r="B2173">
            <v>10176</v>
          </cell>
          <cell r="C2173" t="str">
            <v>احمد لطفى احمد عفيفى سليم</v>
          </cell>
          <cell r="D2173" t="str">
            <v>المول التجارى - Fifth Square</v>
          </cell>
          <cell r="E2173" t="str">
            <v>مدير التشطيبات</v>
          </cell>
          <cell r="F2173">
            <v>45763</v>
          </cell>
          <cell r="G2173" t="str">
            <v>Permanent</v>
          </cell>
          <cell r="H2173">
            <v>30682</v>
          </cell>
          <cell r="I2173">
            <v>28401010132274</v>
          </cell>
          <cell r="J2173">
            <v>42</v>
          </cell>
          <cell r="K2173">
            <v>16700</v>
          </cell>
          <cell r="M2173" t="str">
            <v>الساحل - القاهرة</v>
          </cell>
        </row>
        <row r="2174">
          <cell r="A2174" t="str">
            <v>010177</v>
          </cell>
          <cell r="B2174">
            <v>10177</v>
          </cell>
          <cell r="C2174" t="str">
            <v>محمد السيد ابواليزيد السنباطى</v>
          </cell>
          <cell r="D2174" t="str">
            <v>مكتب القاهره للتصميمات - مشروع المطاف</v>
          </cell>
          <cell r="E2174" t="str">
            <v>مهندس مكتب فنى - معمارى</v>
          </cell>
          <cell r="F2174">
            <v>45762</v>
          </cell>
          <cell r="G2174" t="str">
            <v>Permanent</v>
          </cell>
          <cell r="H2174">
            <v>36100</v>
          </cell>
          <cell r="I2174">
            <v>29811013400153</v>
          </cell>
          <cell r="J2174">
            <v>27</v>
          </cell>
          <cell r="K2174">
            <v>16700</v>
          </cell>
          <cell r="M2174" t="str">
            <v>طنطا - الغربية</v>
          </cell>
        </row>
        <row r="2175">
          <cell r="A2175" t="str">
            <v>010179</v>
          </cell>
          <cell r="B2175">
            <v>10179</v>
          </cell>
          <cell r="C2175" t="str">
            <v>احمد اشرف عبدالعليم ابراهيم</v>
          </cell>
          <cell r="D2175" t="str">
            <v>المول التجارى - Fifth Square</v>
          </cell>
          <cell r="E2175" t="str">
            <v>مهندس ممتاز مكتب فنى - معمارى</v>
          </cell>
          <cell r="F2175">
            <v>45763</v>
          </cell>
          <cell r="G2175" t="str">
            <v>Permanent</v>
          </cell>
          <cell r="H2175">
            <v>34609</v>
          </cell>
          <cell r="I2175">
            <v>29410023500038</v>
          </cell>
          <cell r="J2175">
            <v>31</v>
          </cell>
          <cell r="K2175">
            <v>16700</v>
          </cell>
          <cell r="M2175" t="str">
            <v>طور سيناء - جنوب سيناء</v>
          </cell>
        </row>
        <row r="2176">
          <cell r="A2176" t="str">
            <v>010180</v>
          </cell>
          <cell r="B2176">
            <v>10180</v>
          </cell>
          <cell r="C2176" t="str">
            <v>ساره ايمن محمد على الجنيدى</v>
          </cell>
          <cell r="D2176" t="str">
            <v>العقود وخدمة وعلاقات العملاء</v>
          </cell>
          <cell r="E2176" t="str">
            <v>اخصائى اول علاقات عملاء</v>
          </cell>
          <cell r="F2176">
            <v>45763</v>
          </cell>
          <cell r="G2176" t="str">
            <v>Permanent</v>
          </cell>
          <cell r="H2176">
            <v>35571</v>
          </cell>
          <cell r="I2176">
            <v>29705212100482</v>
          </cell>
          <cell r="J2176">
            <v>29</v>
          </cell>
          <cell r="K2176">
            <v>16700</v>
          </cell>
          <cell r="M2176" t="str">
            <v>الشيخ زايد - الجيزة</v>
          </cell>
        </row>
        <row r="2177">
          <cell r="A2177" t="str">
            <v>010182</v>
          </cell>
          <cell r="B2177">
            <v>10182</v>
          </cell>
          <cell r="C2177" t="str">
            <v>محمد عبدالعظيم السيد عبدالكريم</v>
          </cell>
          <cell r="D2177" t="str">
            <v>المول التجارى - Fifth Square</v>
          </cell>
          <cell r="E2177" t="str">
            <v>مراقب عام تشطيبات</v>
          </cell>
          <cell r="F2177">
            <v>45767</v>
          </cell>
          <cell r="G2177" t="str">
            <v>Permanent</v>
          </cell>
          <cell r="H2177">
            <v>27772</v>
          </cell>
          <cell r="I2177">
            <v>27601131401499</v>
          </cell>
          <cell r="J2177">
            <v>50</v>
          </cell>
          <cell r="K2177">
            <v>16700</v>
          </cell>
          <cell r="M2177" t="str">
            <v>القناطر الخيرية - القليوبية</v>
          </cell>
        </row>
        <row r="2178">
          <cell r="A2178" t="str">
            <v>010184</v>
          </cell>
          <cell r="B2178">
            <v>10184</v>
          </cell>
          <cell r="C2178" t="str">
            <v>محمد لطفى محمد وجيه ابوطالب ابوالعز</v>
          </cell>
          <cell r="D2178" t="str">
            <v>المول التجارى - Fifth Square</v>
          </cell>
          <cell r="E2178" t="str">
            <v>مراقب عام تشطيبات</v>
          </cell>
          <cell r="F2178">
            <v>45773</v>
          </cell>
          <cell r="G2178" t="str">
            <v>Permanent</v>
          </cell>
          <cell r="H2178">
            <v>29646</v>
          </cell>
          <cell r="I2178">
            <v>28103011600971</v>
          </cell>
          <cell r="J2178">
            <v>45</v>
          </cell>
          <cell r="K2178">
            <v>16700</v>
          </cell>
          <cell r="M2178" t="str">
            <v>طنطا - الغربية</v>
          </cell>
        </row>
        <row r="2179">
          <cell r="A2179" t="str">
            <v>010185</v>
          </cell>
          <cell r="B2179">
            <v>10185</v>
          </cell>
          <cell r="C2179" t="str">
            <v>مينا ناصر عطيه حنا عبدالملاك</v>
          </cell>
          <cell r="D2179" t="str">
            <v>المول التجارى - Fifth Square</v>
          </cell>
          <cell r="E2179" t="str">
            <v>مراقب عام تشطيبات</v>
          </cell>
          <cell r="F2179">
            <v>45769</v>
          </cell>
          <cell r="G2179" t="str">
            <v>Permanent</v>
          </cell>
          <cell r="H2179">
            <v>31499</v>
          </cell>
          <cell r="I2179">
            <v>28603280200893</v>
          </cell>
          <cell r="J2179">
            <v>40</v>
          </cell>
          <cell r="K2179">
            <v>16700</v>
          </cell>
          <cell r="M2179" t="str">
            <v>حلوان - القاهرة</v>
          </cell>
        </row>
        <row r="2180">
          <cell r="A2180" t="str">
            <v>010188</v>
          </cell>
          <cell r="B2180">
            <v>10188</v>
          </cell>
          <cell r="C2180" t="str">
            <v>عمر محمد عويس طه</v>
          </cell>
          <cell r="D2180" t="str">
            <v>مستشفى ناصر العام - بنى سويف</v>
          </cell>
          <cell r="E2180" t="str">
            <v>فنى ممتاز سلامة وصحة مهنية</v>
          </cell>
          <cell r="F2180">
            <v>45773</v>
          </cell>
          <cell r="G2180" t="str">
            <v>Permanent</v>
          </cell>
          <cell r="H2180">
            <v>33753</v>
          </cell>
          <cell r="I2180">
            <v>29205292200277</v>
          </cell>
          <cell r="J2180">
            <v>34</v>
          </cell>
          <cell r="K2180">
            <v>12980</v>
          </cell>
          <cell r="M2180" t="str">
            <v>ناصر - بنى سويف</v>
          </cell>
        </row>
        <row r="2181">
          <cell r="A2181" t="str">
            <v>010189</v>
          </cell>
          <cell r="B2181">
            <v>10189</v>
          </cell>
          <cell r="C2181" t="str">
            <v>محمد احمد حسن احمد</v>
          </cell>
          <cell r="D2181" t="str">
            <v>ادارة المعدات</v>
          </cell>
          <cell r="E2181" t="str">
            <v>سائق فوركلفت</v>
          </cell>
          <cell r="F2181">
            <v>45773</v>
          </cell>
          <cell r="G2181" t="str">
            <v>Permanent</v>
          </cell>
          <cell r="H2181">
            <v>37023</v>
          </cell>
          <cell r="I2181">
            <v>30105121401895</v>
          </cell>
          <cell r="J2181">
            <v>25</v>
          </cell>
          <cell r="K2181">
            <v>10610</v>
          </cell>
          <cell r="M2181" t="str">
            <v>الخانكة  - القليوبية</v>
          </cell>
        </row>
        <row r="2182">
          <cell r="A2182" t="str">
            <v>010192</v>
          </cell>
          <cell r="B2182">
            <v>10192</v>
          </cell>
          <cell r="C2182" t="str">
            <v>بسنت اسامه عبدالنبى ابراهيم رمضان</v>
          </cell>
          <cell r="D2182" t="str">
            <v>مكتب القاهره للتصميمات - مشروع المطاف</v>
          </cell>
          <cell r="E2182" t="str">
            <v xml:space="preserve">مهندس مكتب فنى - انشائى  </v>
          </cell>
          <cell r="F2182">
            <v>45774</v>
          </cell>
          <cell r="G2182" t="str">
            <v>Permanent</v>
          </cell>
          <cell r="H2182">
            <v>37081</v>
          </cell>
          <cell r="I2182">
            <v>30107091400387</v>
          </cell>
          <cell r="J2182">
            <v>25</v>
          </cell>
          <cell r="K2182">
            <v>12100</v>
          </cell>
          <cell r="M2182" t="str">
            <v>القناطر الخيرية - القليوبية</v>
          </cell>
        </row>
        <row r="2183">
          <cell r="A2183" t="str">
            <v>010193</v>
          </cell>
          <cell r="B2183">
            <v>10193</v>
          </cell>
          <cell r="C2183" t="str">
            <v>ندا سعيد صبح حسن</v>
          </cell>
          <cell r="D2183" t="str">
            <v>مكتب القاهره للتصميمات - مشروع المطاف</v>
          </cell>
          <cell r="E2183" t="str">
            <v xml:space="preserve">مهندس مكتب فنى - انشائى  </v>
          </cell>
          <cell r="F2183">
            <v>45775</v>
          </cell>
          <cell r="G2183" t="str">
            <v>Permanent</v>
          </cell>
          <cell r="H2183">
            <v>36364</v>
          </cell>
          <cell r="I2183">
            <v>29907230105361</v>
          </cell>
          <cell r="J2183">
            <v>27</v>
          </cell>
          <cell r="K2183">
            <v>16700</v>
          </cell>
          <cell r="M2183" t="str">
            <v>الخليفة - القاهرة</v>
          </cell>
        </row>
        <row r="2184">
          <cell r="A2184" t="str">
            <v>010194</v>
          </cell>
          <cell r="B2184">
            <v>10194</v>
          </cell>
          <cell r="C2184" t="str">
            <v>مصطفى طه امين عيسى</v>
          </cell>
          <cell r="D2184" t="str">
            <v>المول التجارى - Fifth Square</v>
          </cell>
          <cell r="E2184" t="str">
            <v>مراقب عام تشطيبات</v>
          </cell>
          <cell r="F2184">
            <v>45780</v>
          </cell>
          <cell r="G2184" t="str">
            <v>Permanent</v>
          </cell>
          <cell r="H2184">
            <v>26104</v>
          </cell>
          <cell r="I2184">
            <v>27106200102511</v>
          </cell>
          <cell r="J2184">
            <v>55</v>
          </cell>
          <cell r="K2184">
            <v>16700</v>
          </cell>
          <cell r="M2184" t="str">
            <v>بولاق الدكرور - الجيزة</v>
          </cell>
        </row>
        <row r="2185">
          <cell r="A2185" t="str">
            <v>010196</v>
          </cell>
          <cell r="B2185">
            <v>10196</v>
          </cell>
          <cell r="C2185" t="str">
            <v>حسن محمد حسن احمد عبدالرحمن</v>
          </cell>
          <cell r="D2185" t="str">
            <v>المول التجارى - Fifth Square</v>
          </cell>
          <cell r="E2185" t="str">
            <v>مهندس اول تشطيبات</v>
          </cell>
          <cell r="F2185">
            <v>45781</v>
          </cell>
          <cell r="G2185" t="str">
            <v>Permanent</v>
          </cell>
          <cell r="H2185">
            <v>34376</v>
          </cell>
          <cell r="I2185">
            <v>29402110101791</v>
          </cell>
          <cell r="J2185">
            <v>32</v>
          </cell>
          <cell r="K2185">
            <v>16700</v>
          </cell>
          <cell r="M2185" t="str">
            <v>البساتين - القاهرة</v>
          </cell>
        </row>
        <row r="2186">
          <cell r="A2186" t="str">
            <v>010201</v>
          </cell>
          <cell r="B2186">
            <v>10201</v>
          </cell>
          <cell r="C2186" t="str">
            <v>احمد محسن محمود حامد محرم</v>
          </cell>
          <cell r="D2186" t="str">
            <v>Mar Bay</v>
          </cell>
          <cell r="E2186" t="str">
            <v>مهندس ممتاز جوده</v>
          </cell>
          <cell r="F2186">
            <v>45787</v>
          </cell>
          <cell r="G2186" t="str">
            <v>Permanent</v>
          </cell>
          <cell r="H2186">
            <v>34123</v>
          </cell>
          <cell r="I2186">
            <v>29306031301271</v>
          </cell>
          <cell r="J2186">
            <v>33</v>
          </cell>
          <cell r="K2186">
            <v>16700</v>
          </cell>
          <cell r="M2186" t="str">
            <v>حدائق القبة - القاهرة</v>
          </cell>
        </row>
        <row r="2187">
          <cell r="A2187" t="str">
            <v>010202</v>
          </cell>
          <cell r="B2187">
            <v>10202</v>
          </cell>
          <cell r="C2187" t="str">
            <v>نهى عبدالرازق احمد مصطفى</v>
          </cell>
          <cell r="D2187" t="str">
            <v>ادارة المبيعات</v>
          </cell>
          <cell r="E2187" t="str">
            <v>senior sales executive</v>
          </cell>
          <cell r="F2187">
            <v>45778</v>
          </cell>
          <cell r="G2187" t="str">
            <v>Permanent</v>
          </cell>
          <cell r="H2187">
            <v>34630</v>
          </cell>
          <cell r="I2187">
            <v>29410230102921</v>
          </cell>
          <cell r="J2187">
            <v>31</v>
          </cell>
          <cell r="K2187">
            <v>16700</v>
          </cell>
          <cell r="M2187" t="str">
            <v>مصر الجديدة - القاهرة</v>
          </cell>
        </row>
        <row r="2188">
          <cell r="A2188" t="str">
            <v>010203</v>
          </cell>
          <cell r="B2188">
            <v>10203</v>
          </cell>
          <cell r="C2188" t="str">
            <v>احمد محمد عبدالله نصير</v>
          </cell>
          <cell r="D2188" t="str">
            <v>المول التجارى - Fifth Square</v>
          </cell>
          <cell r="E2188" t="str">
            <v>مهندس تشطيبات</v>
          </cell>
          <cell r="F2188">
            <v>45782</v>
          </cell>
          <cell r="G2188" t="str">
            <v>Permanent</v>
          </cell>
          <cell r="H2188">
            <v>35314</v>
          </cell>
          <cell r="I2188">
            <v>29609062102296</v>
          </cell>
          <cell r="J2188">
            <v>29</v>
          </cell>
          <cell r="K2188">
            <v>16700</v>
          </cell>
          <cell r="M2188" t="str">
            <v>بنها - القليوبية</v>
          </cell>
        </row>
        <row r="2189">
          <cell r="A2189" t="str">
            <v>010206</v>
          </cell>
          <cell r="B2189">
            <v>10206</v>
          </cell>
          <cell r="C2189" t="str">
            <v>شريف اشرف عبدالفضيل محمد</v>
          </cell>
          <cell r="D2189" t="str">
            <v>المول التجارى - Fifth Square</v>
          </cell>
          <cell r="E2189" t="str">
            <v>مهندس اول تشطيبات</v>
          </cell>
          <cell r="F2189">
            <v>45787</v>
          </cell>
          <cell r="G2189" t="str">
            <v>Permanent</v>
          </cell>
          <cell r="H2189">
            <v>34172</v>
          </cell>
          <cell r="I2189">
            <v>29307220100071</v>
          </cell>
          <cell r="J2189">
            <v>33</v>
          </cell>
          <cell r="K2189">
            <v>16700</v>
          </cell>
          <cell r="M2189" t="str">
            <v>بدر - القاهرة</v>
          </cell>
        </row>
        <row r="2190">
          <cell r="A2190" t="str">
            <v>010208</v>
          </cell>
          <cell r="B2190">
            <v>10208</v>
          </cell>
          <cell r="C2190" t="str">
            <v>فرح عصام ثابت عبدالرحيم</v>
          </cell>
          <cell r="D2190" t="str">
            <v>التطوير والتخطيط الاستراتيجي</v>
          </cell>
          <cell r="E2190" t="str">
            <v>CRM System Specialist</v>
          </cell>
          <cell r="F2190">
            <v>45784</v>
          </cell>
          <cell r="G2190" t="str">
            <v>Permanent</v>
          </cell>
          <cell r="H2190">
            <v>36895</v>
          </cell>
          <cell r="I2190">
            <v>30101040102847</v>
          </cell>
          <cell r="J2190">
            <v>25</v>
          </cell>
          <cell r="K2190">
            <v>14950</v>
          </cell>
          <cell r="M2190" t="str">
            <v>مدينة نصر - القاهرة</v>
          </cell>
        </row>
        <row r="2191">
          <cell r="A2191" t="str">
            <v>010209</v>
          </cell>
          <cell r="B2191">
            <v>10209</v>
          </cell>
          <cell r="C2191" t="str">
            <v>مصطفى محمود فايد مطر</v>
          </cell>
          <cell r="D2191" t="str">
            <v>مستشفى ناصر العام - بنى سويف</v>
          </cell>
          <cell r="E2191" t="str">
            <v>مراقب كهرباء</v>
          </cell>
          <cell r="F2191">
            <v>45787</v>
          </cell>
          <cell r="G2191" t="str">
            <v>Permanent</v>
          </cell>
          <cell r="H2191">
            <v>28189</v>
          </cell>
          <cell r="I2191">
            <v>27703051602831</v>
          </cell>
          <cell r="J2191">
            <v>49</v>
          </cell>
          <cell r="K2191">
            <v>16700</v>
          </cell>
          <cell r="M2191" t="str">
            <v>سمنود - الغربية</v>
          </cell>
        </row>
        <row r="2192">
          <cell r="A2192" t="str">
            <v>010216</v>
          </cell>
          <cell r="B2192">
            <v>10216</v>
          </cell>
          <cell r="C2192" t="str">
            <v>احمد علاء فتحى كامل</v>
          </cell>
          <cell r="D2192" t="str">
            <v>Lake Residence</v>
          </cell>
          <cell r="E2192" t="str">
            <v>مهندس ممتاز تنفيذ - ميكانيكا</v>
          </cell>
          <cell r="F2192">
            <v>45805</v>
          </cell>
          <cell r="G2192" t="str">
            <v>Permanent</v>
          </cell>
          <cell r="H2192">
            <v>33871</v>
          </cell>
          <cell r="I2192">
            <v>29209240100156</v>
          </cell>
          <cell r="J2192">
            <v>33</v>
          </cell>
          <cell r="K2192">
            <v>16700</v>
          </cell>
          <cell r="M2192" t="str">
            <v>المعادى - القاهرة</v>
          </cell>
        </row>
        <row r="2193">
          <cell r="A2193" t="str">
            <v>010217</v>
          </cell>
          <cell r="B2193">
            <v>10217</v>
          </cell>
          <cell r="C2193" t="str">
            <v>احمد محمد فريد الجوهرى</v>
          </cell>
          <cell r="D2193" t="str">
            <v>المول التجارى - Fifth Square</v>
          </cell>
          <cell r="E2193" t="str">
            <v>مهندس ممتاز تنفيذ - كهرباء تيار خفيف</v>
          </cell>
          <cell r="F2193">
            <v>45789</v>
          </cell>
          <cell r="G2193" t="str">
            <v>Permanent</v>
          </cell>
          <cell r="H2193">
            <v>34038</v>
          </cell>
          <cell r="I2193">
            <v>29303100100314</v>
          </cell>
          <cell r="J2193">
            <v>33</v>
          </cell>
          <cell r="K2193">
            <v>16700</v>
          </cell>
          <cell r="M2193" t="str">
            <v>المعادى - القاهرة</v>
          </cell>
        </row>
        <row r="2194">
          <cell r="A2194" t="str">
            <v>010218</v>
          </cell>
          <cell r="B2194">
            <v>10218</v>
          </cell>
          <cell r="C2194" t="str">
            <v>عباده صلاح الدين محمد محمد يوسف</v>
          </cell>
          <cell r="D2194" t="str">
            <v>Lake Residence</v>
          </cell>
          <cell r="E2194" t="str">
            <v>مراقب عام صحى</v>
          </cell>
          <cell r="F2194">
            <v>45788</v>
          </cell>
          <cell r="G2194" t="str">
            <v>Permanent</v>
          </cell>
          <cell r="H2194">
            <v>29403</v>
          </cell>
          <cell r="I2194">
            <v>28007011406378</v>
          </cell>
          <cell r="J2194">
            <v>46</v>
          </cell>
          <cell r="K2194">
            <v>16700</v>
          </cell>
          <cell r="M2194" t="str">
            <v>الخاكة - القليوبية</v>
          </cell>
        </row>
        <row r="2195">
          <cell r="A2195" t="str">
            <v>010221</v>
          </cell>
          <cell r="B2195">
            <v>10221</v>
          </cell>
          <cell r="C2195" t="str">
            <v>اسامه محمد شحاته احمد محمد</v>
          </cell>
          <cell r="D2195" t="str">
            <v>مكتب القاهره للتصميمات - مشروع المطاف</v>
          </cell>
          <cell r="E2195" t="str">
            <v xml:space="preserve">مهندس مكتب فنى - انشائى  </v>
          </cell>
          <cell r="F2195">
            <v>45790</v>
          </cell>
          <cell r="G2195" t="str">
            <v>Permanent</v>
          </cell>
          <cell r="H2195">
            <v>37012</v>
          </cell>
          <cell r="I2195">
            <v>30105011302913</v>
          </cell>
          <cell r="J2195">
            <v>25</v>
          </cell>
          <cell r="K2195">
            <v>12020</v>
          </cell>
          <cell r="M2195" t="str">
            <v>ابو كبير - الشرقية</v>
          </cell>
        </row>
        <row r="2196">
          <cell r="A2196" t="str">
            <v>010223</v>
          </cell>
          <cell r="B2196">
            <v>10223</v>
          </cell>
          <cell r="C2196" t="str">
            <v>عبدالرحمن عبدالحليم رمضان يونس</v>
          </cell>
          <cell r="D2196" t="str">
            <v>مكتب القاهره للتصميمات - مشروع المطاف</v>
          </cell>
          <cell r="E2196" t="str">
            <v xml:space="preserve">مهندس مكتب فنى - انشائى  </v>
          </cell>
          <cell r="F2196">
            <v>45790</v>
          </cell>
          <cell r="G2196" t="str">
            <v>Permanent</v>
          </cell>
          <cell r="H2196">
            <v>36692</v>
          </cell>
          <cell r="I2196">
            <v>30006150101452</v>
          </cell>
          <cell r="J2196">
            <v>26</v>
          </cell>
          <cell r="K2196">
            <v>15310</v>
          </cell>
          <cell r="M2196" t="str">
            <v>الجيزة - الجيزة</v>
          </cell>
        </row>
        <row r="2197">
          <cell r="A2197" t="str">
            <v>010227</v>
          </cell>
          <cell r="B2197">
            <v>10227</v>
          </cell>
          <cell r="C2197" t="str">
            <v>ممدوح خميس على عبدالقادر</v>
          </cell>
          <cell r="D2197" t="str">
            <v>Lake Residence</v>
          </cell>
          <cell r="E2197" t="str">
            <v>مراقب عام تشطيبات</v>
          </cell>
          <cell r="F2197">
            <v>45791</v>
          </cell>
          <cell r="G2197" t="str">
            <v>Permanent</v>
          </cell>
          <cell r="H2197">
            <v>26787</v>
          </cell>
          <cell r="I2197">
            <v>27305032102279</v>
          </cell>
          <cell r="J2197">
            <v>53</v>
          </cell>
          <cell r="K2197">
            <v>16700</v>
          </cell>
          <cell r="M2197" t="str">
            <v>بولاق الدكرور - الجيزة</v>
          </cell>
        </row>
        <row r="2198">
          <cell r="A2198" t="str">
            <v>010228</v>
          </cell>
          <cell r="B2198">
            <v>10228</v>
          </cell>
          <cell r="C2198" t="str">
            <v>علاء طه محمد محمد سالم</v>
          </cell>
          <cell r="D2198" t="str">
            <v>MarVille -  Sales Center</v>
          </cell>
          <cell r="E2198" t="str">
            <v>مشرف امن</v>
          </cell>
          <cell r="F2198">
            <v>45792</v>
          </cell>
          <cell r="G2198" t="str">
            <v>Permanent</v>
          </cell>
          <cell r="H2198">
            <v>26882</v>
          </cell>
          <cell r="I2198">
            <v>27308061301093</v>
          </cell>
          <cell r="J2198">
            <v>52</v>
          </cell>
          <cell r="K2198">
            <v>8350</v>
          </cell>
          <cell r="M2198" t="str">
            <v>البساتين - القاهرة</v>
          </cell>
        </row>
        <row r="2199">
          <cell r="A2199" t="str">
            <v>010232</v>
          </cell>
          <cell r="B2199">
            <v>10232</v>
          </cell>
          <cell r="C2199" t="str">
            <v>محمد عبدالبصير محمد محمد</v>
          </cell>
          <cell r="D2199" t="str">
            <v>الكبارى الخضراء</v>
          </cell>
          <cell r="E2199" t="str">
            <v>فرد امن</v>
          </cell>
          <cell r="F2199">
            <v>45791</v>
          </cell>
          <cell r="G2199" t="str">
            <v>Permanent</v>
          </cell>
          <cell r="H2199">
            <v>32942</v>
          </cell>
          <cell r="I2199">
            <v>29003102603158</v>
          </cell>
          <cell r="J2199">
            <v>36</v>
          </cell>
          <cell r="K2199">
            <v>7100</v>
          </cell>
          <cell r="M2199" t="str">
            <v>سوهاج - سوهاج</v>
          </cell>
        </row>
        <row r="2200">
          <cell r="A2200" t="str">
            <v>010234</v>
          </cell>
          <cell r="B2200">
            <v>10234</v>
          </cell>
          <cell r="C2200" t="str">
            <v>صموئيل يسرى يوسف لبيب</v>
          </cell>
          <cell r="D2200" t="str">
            <v>Lake Residence</v>
          </cell>
          <cell r="E2200" t="str">
            <v>مهندس اول تشطيبات</v>
          </cell>
          <cell r="F2200">
            <v>45794</v>
          </cell>
          <cell r="G2200" t="str">
            <v>Permanent</v>
          </cell>
          <cell r="H2200">
            <v>34694</v>
          </cell>
          <cell r="I2200">
            <v>29412260101451</v>
          </cell>
          <cell r="J2200">
            <v>31</v>
          </cell>
          <cell r="K2200">
            <v>16700</v>
          </cell>
          <cell r="M2200" t="str">
            <v>عين شمس - القاهرة</v>
          </cell>
        </row>
        <row r="2201">
          <cell r="A2201" t="str">
            <v>010235</v>
          </cell>
          <cell r="B2201">
            <v>10235</v>
          </cell>
          <cell r="C2201" t="str">
            <v>محمد عبدالوارث محمد سيد احمد</v>
          </cell>
          <cell r="D2201" t="str">
            <v>MAR VILLE - NEW ZAYED</v>
          </cell>
          <cell r="E2201" t="str">
            <v>فرد امن</v>
          </cell>
          <cell r="F2201">
            <v>45792</v>
          </cell>
          <cell r="G2201" t="str">
            <v>Permanent</v>
          </cell>
          <cell r="H2201">
            <v>36961</v>
          </cell>
          <cell r="I2201">
            <v>30103112605493</v>
          </cell>
          <cell r="J2201">
            <v>25</v>
          </cell>
          <cell r="K2201">
            <v>6840</v>
          </cell>
          <cell r="M2201" t="str">
            <v>جرجا - سوهاج</v>
          </cell>
        </row>
        <row r="2202">
          <cell r="A2202" t="str">
            <v>010236</v>
          </cell>
          <cell r="B2202">
            <v>10236</v>
          </cell>
          <cell r="C2202" t="str">
            <v>محمود محمود رشوان ابراهيم</v>
          </cell>
          <cell r="D2202" t="str">
            <v>الكبارى الخضراء</v>
          </cell>
          <cell r="E2202" t="str">
            <v>صبان</v>
          </cell>
          <cell r="F2202">
            <v>45792</v>
          </cell>
          <cell r="G2202" t="str">
            <v>Permanent</v>
          </cell>
          <cell r="H2202">
            <v>31325</v>
          </cell>
          <cell r="I2202">
            <v>28510050101855</v>
          </cell>
          <cell r="J2202">
            <v>40</v>
          </cell>
          <cell r="K2202">
            <v>7410</v>
          </cell>
          <cell r="M2202" t="str">
            <v>مدينة نصر - القاهرة</v>
          </cell>
        </row>
        <row r="2203">
          <cell r="A2203" t="str">
            <v>010238</v>
          </cell>
          <cell r="B2203">
            <v>10238</v>
          </cell>
          <cell r="C2203" t="str">
            <v>محمد الامام احمد الامام عطالله</v>
          </cell>
          <cell r="D2203" t="str">
            <v>مكتب القاهره للتصميمات - مشروع المطاف</v>
          </cell>
          <cell r="E2203" t="str">
            <v xml:space="preserve">مهندس مكتب فنى - انشائى  </v>
          </cell>
          <cell r="F2203">
            <v>45795</v>
          </cell>
          <cell r="G2203" t="str">
            <v>Permanent</v>
          </cell>
          <cell r="H2203">
            <v>36655</v>
          </cell>
          <cell r="I2203">
            <v>30005091200674</v>
          </cell>
          <cell r="J2203">
            <v>26</v>
          </cell>
          <cell r="K2203">
            <v>15990</v>
          </cell>
          <cell r="M2203" t="str">
            <v>ميت غمر - الدقهلية</v>
          </cell>
        </row>
        <row r="2204">
          <cell r="A2204" t="str">
            <v>010240</v>
          </cell>
          <cell r="B2204">
            <v>10240</v>
          </cell>
          <cell r="C2204" t="str">
            <v>عبدالله كمال احمد النشار</v>
          </cell>
          <cell r="D2204" t="str">
            <v>مكتب القاهره للتصميمات - مشروع المطاف</v>
          </cell>
          <cell r="E2204" t="str">
            <v xml:space="preserve">مهندس مكتب فنى - انشائى  </v>
          </cell>
          <cell r="F2204">
            <v>45795</v>
          </cell>
          <cell r="G2204" t="str">
            <v>Permanent</v>
          </cell>
          <cell r="H2204">
            <v>36765</v>
          </cell>
          <cell r="I2204">
            <v>30008271702219</v>
          </cell>
          <cell r="J2204">
            <v>25</v>
          </cell>
          <cell r="K2204">
            <v>16170</v>
          </cell>
          <cell r="M2204" t="str">
            <v>شبين الكوم - المنوفية</v>
          </cell>
        </row>
        <row r="2205">
          <cell r="A2205" t="str">
            <v>010243</v>
          </cell>
          <cell r="B2205">
            <v>10243</v>
          </cell>
          <cell r="C2205" t="str">
            <v>محمد حسن على حسن</v>
          </cell>
          <cell r="D2205" t="str">
            <v>المول التجارى - Fifth Square</v>
          </cell>
          <cell r="E2205" t="str">
            <v>مراقب ميكانيكا</v>
          </cell>
          <cell r="F2205">
            <v>45796</v>
          </cell>
          <cell r="G2205" t="str">
            <v>Permanent</v>
          </cell>
          <cell r="H2205">
            <v>29682</v>
          </cell>
          <cell r="I2205">
            <v>28104062100635</v>
          </cell>
          <cell r="J2205">
            <v>45</v>
          </cell>
          <cell r="K2205">
            <v>16700</v>
          </cell>
          <cell r="M2205" t="str">
            <v>الهرم - الجيزة</v>
          </cell>
        </row>
        <row r="2206">
          <cell r="A2206" t="str">
            <v>010248</v>
          </cell>
          <cell r="B2206">
            <v>10248</v>
          </cell>
          <cell r="C2206" t="str">
            <v>احمد يسن احمد محمد</v>
          </cell>
          <cell r="D2206" t="str">
            <v>تحويلات / تحت الاعتماد</v>
          </cell>
          <cell r="E2206" t="str">
            <v>ايقاف راتب - استقاله</v>
          </cell>
          <cell r="F2206">
            <v>45801</v>
          </cell>
          <cell r="G2206" t="str">
            <v>Permanent</v>
          </cell>
          <cell r="H2206">
            <v>33366</v>
          </cell>
          <cell r="I2206">
            <v>29105082101492</v>
          </cell>
          <cell r="J2206">
            <v>35</v>
          </cell>
          <cell r="K2206">
            <v>10610</v>
          </cell>
          <cell r="M2206" t="str">
            <v>البدرشين - الجيزة</v>
          </cell>
        </row>
        <row r="2207">
          <cell r="A2207" t="str">
            <v>010249</v>
          </cell>
          <cell r="B2207">
            <v>10249</v>
          </cell>
          <cell r="C2207" t="str">
            <v>محمود ابراهيم محمود محمد عبدالمنعم</v>
          </cell>
          <cell r="D2207" t="str">
            <v>المول التجارى - Fifth Square</v>
          </cell>
          <cell r="E2207" t="str">
            <v>مهندس اول تشطيبات</v>
          </cell>
          <cell r="F2207">
            <v>45799</v>
          </cell>
          <cell r="G2207" t="str">
            <v>Permanent</v>
          </cell>
          <cell r="H2207">
            <v>34821</v>
          </cell>
          <cell r="I2207">
            <v>29505021201034</v>
          </cell>
          <cell r="J2207">
            <v>31</v>
          </cell>
          <cell r="K2207">
            <v>16700</v>
          </cell>
          <cell r="M2207" t="str">
            <v>المقطم - القاهرة</v>
          </cell>
        </row>
        <row r="2208">
          <cell r="A2208" t="str">
            <v>010250</v>
          </cell>
          <cell r="B2208">
            <v>10250</v>
          </cell>
          <cell r="C2208" t="str">
            <v>جورج مراد فوزى سلوانس</v>
          </cell>
          <cell r="D2208" t="str">
            <v>المول التجارى - Fifth Square</v>
          </cell>
          <cell r="E2208" t="str">
            <v>مهندس ممتاز تشطيبات</v>
          </cell>
          <cell r="F2208">
            <v>45802</v>
          </cell>
          <cell r="G2208" t="str">
            <v>Permanent</v>
          </cell>
          <cell r="H2208">
            <v>34116</v>
          </cell>
          <cell r="I2208">
            <v>29305270102799</v>
          </cell>
          <cell r="J2208">
            <v>33</v>
          </cell>
          <cell r="K2208">
            <v>16700</v>
          </cell>
          <cell r="M2208" t="str">
            <v>العمرانية - الجيزة</v>
          </cell>
        </row>
        <row r="2209">
          <cell r="A2209" t="str">
            <v>010251</v>
          </cell>
          <cell r="B2209">
            <v>10251</v>
          </cell>
          <cell r="C2209" t="str">
            <v>على حسن احمد عبدالمجيد</v>
          </cell>
          <cell r="D2209" t="str">
            <v>Lake Residence</v>
          </cell>
          <cell r="E2209" t="str">
            <v>مشرف عام كهرباء</v>
          </cell>
          <cell r="F2209">
            <v>45802</v>
          </cell>
          <cell r="G2209" t="str">
            <v>Permanent</v>
          </cell>
          <cell r="H2209">
            <v>29523</v>
          </cell>
          <cell r="I2209">
            <v>28010292103655</v>
          </cell>
          <cell r="J2209">
            <v>45</v>
          </cell>
          <cell r="K2209">
            <v>16700</v>
          </cell>
          <cell r="M2209" t="str">
            <v>العجوزة - الجيزة</v>
          </cell>
        </row>
        <row r="2210">
          <cell r="A2210" t="str">
            <v>010252</v>
          </cell>
          <cell r="B2210">
            <v>10252</v>
          </cell>
          <cell r="C2210" t="str">
            <v>ابراهيم اسماعيل حسن ابوهاشم</v>
          </cell>
          <cell r="D2210" t="str">
            <v>الادارة المالية</v>
          </cell>
          <cell r="E2210" t="str">
            <v>محاسب</v>
          </cell>
          <cell r="F2210">
            <v>45802</v>
          </cell>
          <cell r="G2210" t="str">
            <v>Permanent</v>
          </cell>
          <cell r="H2210">
            <v>37149</v>
          </cell>
          <cell r="I2210">
            <v>30109151311616</v>
          </cell>
          <cell r="J2210">
            <v>24</v>
          </cell>
          <cell r="K2210">
            <v>12900</v>
          </cell>
          <cell r="M2210" t="str">
            <v>السلام - القاهرة</v>
          </cell>
        </row>
        <row r="2211">
          <cell r="A2211" t="str">
            <v>010255</v>
          </cell>
          <cell r="B2211">
            <v>10255</v>
          </cell>
          <cell r="C2211" t="str">
            <v>عبدالله احمد حسنى عبدالعزيز</v>
          </cell>
          <cell r="D2211" t="str">
            <v>الادارة العامة للمعلومات والنظم</v>
          </cell>
          <cell r="E2211" t="str">
            <v>اخصائى دعم فنى</v>
          </cell>
          <cell r="F2211">
            <v>45802</v>
          </cell>
          <cell r="G2211" t="str">
            <v>Permanent</v>
          </cell>
          <cell r="H2211">
            <v>37153</v>
          </cell>
          <cell r="I2211">
            <v>30109192200233</v>
          </cell>
          <cell r="J2211">
            <v>24</v>
          </cell>
          <cell r="K2211">
            <v>11130</v>
          </cell>
          <cell r="M2211" t="str">
            <v>الواسطى - بنى سويف</v>
          </cell>
        </row>
        <row r="2212">
          <cell r="A2212" t="str">
            <v>010256</v>
          </cell>
          <cell r="B2212">
            <v>10256</v>
          </cell>
          <cell r="C2212" t="str">
            <v>احمد عبدالمقصود عبدالحميد عبدالمقصود شعير</v>
          </cell>
          <cell r="D2212" t="str">
            <v>مستشفى ناصر العام - بنى سويف</v>
          </cell>
          <cell r="E2212" t="str">
            <v>رئيس قسم تنفيذ الاعمال الكهربائية</v>
          </cell>
          <cell r="F2212">
            <v>45804</v>
          </cell>
          <cell r="G2212" t="str">
            <v>Permanent</v>
          </cell>
          <cell r="H2212">
            <v>32907</v>
          </cell>
          <cell r="I2212">
            <v>29002031602451</v>
          </cell>
          <cell r="J2212">
            <v>36</v>
          </cell>
          <cell r="K2212">
            <v>16700</v>
          </cell>
          <cell r="M2212" t="str">
            <v>التجمع الخامس - القاهرة</v>
          </cell>
        </row>
        <row r="2213">
          <cell r="A2213" t="str">
            <v>010257</v>
          </cell>
          <cell r="B2213">
            <v>10257</v>
          </cell>
          <cell r="C2213" t="str">
            <v>اسلام محمد حلمى عبدالهادى عبدالرحمن</v>
          </cell>
          <cell r="D2213" t="str">
            <v>Mar Bay</v>
          </cell>
          <cell r="E2213" t="str">
            <v>مشرف امن</v>
          </cell>
          <cell r="F2213">
            <v>45804</v>
          </cell>
          <cell r="G2213" t="str">
            <v>Permanent</v>
          </cell>
          <cell r="H2213">
            <v>36782</v>
          </cell>
          <cell r="I2213">
            <v>30009131602199</v>
          </cell>
          <cell r="J2213">
            <v>25</v>
          </cell>
          <cell r="K2213">
            <v>11420</v>
          </cell>
          <cell r="M2213" t="str">
            <v>التل الكبير - الاسماعيلية</v>
          </cell>
        </row>
        <row r="2214">
          <cell r="A2214" t="str">
            <v>010258</v>
          </cell>
          <cell r="B2214">
            <v>10258</v>
          </cell>
          <cell r="C2214" t="str">
            <v>عادل يوسف محمد هلال</v>
          </cell>
          <cell r="D2214" t="str">
            <v>ادارة المبيعات</v>
          </cell>
          <cell r="E2214" t="str">
            <v>Sales Team Leader</v>
          </cell>
          <cell r="F2214">
            <v>45804</v>
          </cell>
          <cell r="G2214" t="str">
            <v>Permanent</v>
          </cell>
          <cell r="H2214">
            <v>31866</v>
          </cell>
          <cell r="I2214">
            <v>28703300103657</v>
          </cell>
          <cell r="J2214">
            <v>39</v>
          </cell>
          <cell r="K2214">
            <v>16700</v>
          </cell>
          <cell r="M2214" t="str">
            <v>المعادى - القاهرة</v>
          </cell>
        </row>
        <row r="2215">
          <cell r="A2215" t="str">
            <v>010261</v>
          </cell>
          <cell r="B2215">
            <v>10261</v>
          </cell>
          <cell r="C2215" t="str">
            <v>وليد منصور على عبدالسيد</v>
          </cell>
          <cell r="D2215" t="str">
            <v>امن الشركة</v>
          </cell>
          <cell r="E2215" t="str">
            <v>سائق - درجه ثانيه</v>
          </cell>
          <cell r="F2215">
            <v>45805</v>
          </cell>
          <cell r="G2215" t="str">
            <v>Permanent</v>
          </cell>
          <cell r="H2215">
            <v>35219</v>
          </cell>
          <cell r="I2215">
            <v>29606032700459</v>
          </cell>
          <cell r="J2215">
            <v>30</v>
          </cell>
          <cell r="K2215">
            <v>9160</v>
          </cell>
          <cell r="M2215" t="str">
            <v>قنا - قنا</v>
          </cell>
        </row>
        <row r="2216">
          <cell r="A2216" t="str">
            <v>010262</v>
          </cell>
          <cell r="B2216">
            <v>10262</v>
          </cell>
          <cell r="C2216" t="str">
            <v>محمد الطبلاوى جبر ابراهيم الطبلاوى</v>
          </cell>
          <cell r="D2216" t="str">
            <v>Lake Residence</v>
          </cell>
          <cell r="E2216" t="str">
            <v>مهندس ممتاز تنفيذ - كهرباء</v>
          </cell>
          <cell r="F2216">
            <v>45806</v>
          </cell>
          <cell r="G2216" t="str">
            <v>Permanent</v>
          </cell>
          <cell r="H2216">
            <v>33696</v>
          </cell>
          <cell r="I2216">
            <v>29204021500651</v>
          </cell>
          <cell r="J2216">
            <v>34</v>
          </cell>
          <cell r="K2216">
            <v>16700</v>
          </cell>
          <cell r="M2216" t="str">
            <v>سيدى سالم - كفر الشيخ</v>
          </cell>
        </row>
        <row r="2217">
          <cell r="A2217" t="str">
            <v>010264</v>
          </cell>
          <cell r="B2217">
            <v>10264</v>
          </cell>
          <cell r="C2217" t="str">
            <v>عمرو اشرف كامل عبدالوهاب</v>
          </cell>
          <cell r="D2217" t="str">
            <v>المول التجارى - Fifth Square</v>
          </cell>
          <cell r="E2217" t="str">
            <v>مهندس اول جوده</v>
          </cell>
          <cell r="F2217">
            <v>45809</v>
          </cell>
          <cell r="G2217" t="str">
            <v>Permanent</v>
          </cell>
          <cell r="H2217">
            <v>35029</v>
          </cell>
          <cell r="I2217">
            <v>29511261402037</v>
          </cell>
          <cell r="J2217">
            <v>30</v>
          </cell>
          <cell r="K2217">
            <v>16700</v>
          </cell>
          <cell r="M2217" t="str">
            <v>بنها - القليوبية</v>
          </cell>
        </row>
        <row r="2218">
          <cell r="A2218" t="str">
            <v>010266</v>
          </cell>
          <cell r="B2218">
            <v>10266</v>
          </cell>
          <cell r="C2218" t="str">
            <v>احمد يوسف عبدالله محمد محمد</v>
          </cell>
          <cell r="D2218" t="str">
            <v xml:space="preserve">KFSCمدينة الملك فهد الرياضية بالرياض </v>
          </cell>
          <cell r="E2218" t="str">
            <v>مهندس مكتب فنى - انشائى</v>
          </cell>
          <cell r="F2218">
            <v>45806</v>
          </cell>
          <cell r="G2218" t="str">
            <v>Permanent</v>
          </cell>
          <cell r="H2218">
            <v>36660</v>
          </cell>
          <cell r="I2218">
            <v>30005141900451</v>
          </cell>
          <cell r="J2218">
            <v>26</v>
          </cell>
          <cell r="K2218">
            <v>16700</v>
          </cell>
          <cell r="M2218" t="str">
            <v>الاسماعيلية - الاسماعيلية</v>
          </cell>
        </row>
        <row r="2219">
          <cell r="A2219" t="str">
            <v>010268</v>
          </cell>
          <cell r="B2219">
            <v>10268</v>
          </cell>
          <cell r="C2219" t="str">
            <v>محمود محمد عبدالرحمن الشحات</v>
          </cell>
          <cell r="D2219" t="str">
            <v>المول التجارى - Fifth Square</v>
          </cell>
          <cell r="E2219" t="str">
            <v>مهندس اول تشطيبات</v>
          </cell>
          <cell r="F2219">
            <v>45806</v>
          </cell>
          <cell r="G2219" t="str">
            <v>Permanent</v>
          </cell>
          <cell r="H2219">
            <v>34829</v>
          </cell>
          <cell r="I2219">
            <v>29505101200039</v>
          </cell>
          <cell r="J2219">
            <v>31</v>
          </cell>
          <cell r="K2219">
            <v>16700</v>
          </cell>
          <cell r="M2219" t="str">
            <v>المنصوره ثان - الدقهلية</v>
          </cell>
        </row>
        <row r="2220">
          <cell r="A2220" t="str">
            <v>010269</v>
          </cell>
          <cell r="B2220">
            <v>10269</v>
          </cell>
          <cell r="C2220" t="str">
            <v>محمد سعد محمد حسب النبى</v>
          </cell>
          <cell r="D2220" t="str">
            <v>بالعاصمة الادارية الجديدة R5 الحى السكنى</v>
          </cell>
          <cell r="E2220" t="str">
            <v>ممرض ممتاز</v>
          </cell>
          <cell r="F2220">
            <v>45809</v>
          </cell>
          <cell r="G2220" t="str">
            <v>Permanent</v>
          </cell>
          <cell r="H2220">
            <v>34471</v>
          </cell>
          <cell r="I2220">
            <v>29405172200035</v>
          </cell>
          <cell r="J2220">
            <v>32</v>
          </cell>
          <cell r="K2220">
            <v>16700</v>
          </cell>
          <cell r="M2220" t="str">
            <v>الفشن - بنى سويف</v>
          </cell>
        </row>
        <row r="2221">
          <cell r="A2221" t="str">
            <v>010270</v>
          </cell>
          <cell r="B2221">
            <v>10270</v>
          </cell>
          <cell r="C2221" t="str">
            <v>مازن جمال مصطفى احمد</v>
          </cell>
          <cell r="D2221" t="str">
            <v>مكتب القاهره للتصميمات - مشروع المطاف</v>
          </cell>
          <cell r="E2221" t="str">
            <v xml:space="preserve">مهندس مكتب فنى - انشائى  </v>
          </cell>
          <cell r="F2221">
            <v>45809</v>
          </cell>
          <cell r="G2221" t="str">
            <v>Permanent</v>
          </cell>
          <cell r="H2221">
            <v>36754</v>
          </cell>
          <cell r="I2221">
            <v>30008160102158</v>
          </cell>
          <cell r="J2221">
            <v>25</v>
          </cell>
          <cell r="K2221">
            <v>12020</v>
          </cell>
          <cell r="M2221" t="str">
            <v>حدائق القبة - القاهرة</v>
          </cell>
        </row>
        <row r="2222">
          <cell r="A2222" t="str">
            <v>010274</v>
          </cell>
          <cell r="B2222">
            <v>10274</v>
          </cell>
          <cell r="C2222" t="str">
            <v>محمد عبدالحميد عبدالعزيز عبدالحميد فوده</v>
          </cell>
          <cell r="D2222" t="str">
            <v>Lake Residence</v>
          </cell>
          <cell r="E2222" t="str">
            <v>مهندس اول تنفيذ - ميكانيكا</v>
          </cell>
          <cell r="F2222">
            <v>45809</v>
          </cell>
          <cell r="G2222" t="str">
            <v>Permanent</v>
          </cell>
          <cell r="H2222">
            <v>34663</v>
          </cell>
          <cell r="I2222">
            <v>29411251301513</v>
          </cell>
          <cell r="J2222">
            <v>31</v>
          </cell>
          <cell r="K2222">
            <v>16700</v>
          </cell>
          <cell r="M2222" t="str">
            <v>منيا القمح - الشرقية</v>
          </cell>
        </row>
        <row r="2223">
          <cell r="A2223" t="str">
            <v>010275</v>
          </cell>
          <cell r="B2223">
            <v>10275</v>
          </cell>
          <cell r="C2223" t="str">
            <v>علاء احمد محمد محمود</v>
          </cell>
          <cell r="D2223" t="str">
            <v>المول التجارى - Fifth Square</v>
          </cell>
          <cell r="E2223" t="str">
            <v>مهندس اول تشطيبات</v>
          </cell>
          <cell r="F2223">
            <v>45809</v>
          </cell>
          <cell r="G2223" t="str">
            <v>Permanent</v>
          </cell>
          <cell r="H2223">
            <v>34560</v>
          </cell>
          <cell r="I2223">
            <v>29408142600259</v>
          </cell>
          <cell r="J2223">
            <v>31</v>
          </cell>
          <cell r="K2223">
            <v>16700</v>
          </cell>
          <cell r="M2223" t="str">
            <v>المراغة - سوهاج</v>
          </cell>
        </row>
        <row r="2224">
          <cell r="A2224" t="str">
            <v>010277</v>
          </cell>
          <cell r="B2224">
            <v>10277</v>
          </cell>
          <cell r="C2224" t="str">
            <v>رانيا ياسين محمد العربى ابراهيم نصر</v>
          </cell>
          <cell r="D2224" t="str">
            <v>ادارة المبيعات</v>
          </cell>
          <cell r="E2224" t="str">
            <v>Sales Operations Specialist</v>
          </cell>
          <cell r="F2224">
            <v>45809</v>
          </cell>
          <cell r="G2224" t="str">
            <v>Permanent</v>
          </cell>
          <cell r="H2224">
            <v>34943</v>
          </cell>
          <cell r="I2224">
            <v>29509010104407</v>
          </cell>
          <cell r="J2224">
            <v>30</v>
          </cell>
          <cell r="K2224">
            <v>14040</v>
          </cell>
          <cell r="M2224" t="str">
            <v>الهرم - الجيزة</v>
          </cell>
        </row>
        <row r="2225">
          <cell r="A2225" t="str">
            <v>010280</v>
          </cell>
          <cell r="B2225">
            <v>10280</v>
          </cell>
          <cell r="C2225" t="str">
            <v>مصطفى امين عبدالعزيز عفيفى</v>
          </cell>
          <cell r="D2225" t="str">
            <v>MAR VILLE - NEW ZAYED</v>
          </cell>
          <cell r="E2225" t="str">
            <v>سائق - درجه اولى</v>
          </cell>
          <cell r="F2225">
            <v>45822</v>
          </cell>
          <cell r="G2225" t="str">
            <v>Permanent</v>
          </cell>
          <cell r="H2225">
            <v>29846</v>
          </cell>
          <cell r="I2225">
            <v>28109170101992</v>
          </cell>
          <cell r="J2225">
            <v>44</v>
          </cell>
          <cell r="K2225">
            <v>10120</v>
          </cell>
          <cell r="M2225" t="str">
            <v>المطرية - القاهرة</v>
          </cell>
        </row>
        <row r="2226">
          <cell r="A2226" t="str">
            <v>010284</v>
          </cell>
          <cell r="B2226">
            <v>10284</v>
          </cell>
          <cell r="C2226" t="str">
            <v>احمد رمضان عبدالغنى احمد شعبان</v>
          </cell>
          <cell r="D2226" t="str">
            <v>المول التجارى - Fifth Square</v>
          </cell>
          <cell r="E2226" t="str">
            <v>مهندس اول تشطيبات</v>
          </cell>
          <cell r="F2226">
            <v>45823</v>
          </cell>
          <cell r="G2226" t="str">
            <v>Permanent</v>
          </cell>
          <cell r="H2226">
            <v>34444</v>
          </cell>
          <cell r="I2226">
            <v>29404201202992</v>
          </cell>
          <cell r="J2226">
            <v>32</v>
          </cell>
          <cell r="K2226">
            <v>16700</v>
          </cell>
          <cell r="M2226" t="str">
            <v>اجا - الدقهلية</v>
          </cell>
        </row>
        <row r="2227">
          <cell r="A2227" t="str">
            <v>010285</v>
          </cell>
          <cell r="B2227">
            <v>10285</v>
          </cell>
          <cell r="C2227" t="str">
            <v>محمد خالد سيد حسين</v>
          </cell>
          <cell r="D2227" t="str">
            <v>مكتب القاهره للتصميمات - مشروع المطاف</v>
          </cell>
          <cell r="E2227" t="str">
            <v xml:space="preserve">مهندس مكتب فنى - انشائى  </v>
          </cell>
          <cell r="F2227">
            <v>45823</v>
          </cell>
          <cell r="G2227" t="str">
            <v>Permanent</v>
          </cell>
          <cell r="H2227">
            <v>36428</v>
          </cell>
          <cell r="I2227">
            <v>29909252202398</v>
          </cell>
          <cell r="J2227">
            <v>26</v>
          </cell>
          <cell r="K2227">
            <v>16700</v>
          </cell>
          <cell r="M2227" t="str">
            <v>الواسطى - بنى سويف</v>
          </cell>
        </row>
        <row r="2228">
          <cell r="A2228" t="str">
            <v>010287</v>
          </cell>
          <cell r="B2228">
            <v>10287</v>
          </cell>
          <cell r="C2228" t="str">
            <v>محمد السيد سعد عبدالواحد</v>
          </cell>
          <cell r="D2228" t="str">
            <v>المول التجارى - Fifth Square</v>
          </cell>
          <cell r="E2228" t="str">
            <v>مهندس ممتاز تنفيذ - ميكانيكا</v>
          </cell>
          <cell r="F2228">
            <v>45824</v>
          </cell>
          <cell r="G2228" t="str">
            <v>Permanent</v>
          </cell>
          <cell r="H2228">
            <v>33460</v>
          </cell>
          <cell r="I2228">
            <v>29108101403976</v>
          </cell>
          <cell r="J2228">
            <v>34</v>
          </cell>
          <cell r="K2228">
            <v>16700</v>
          </cell>
          <cell r="M2228" t="str">
            <v>بدر - القاهرة</v>
          </cell>
        </row>
        <row r="2229">
          <cell r="A2229" t="str">
            <v>010291</v>
          </cell>
          <cell r="B2229">
            <v>10291</v>
          </cell>
          <cell r="C2229" t="str">
            <v>مؤمن عبدالرحمن على السيد حسونه</v>
          </cell>
          <cell r="D2229" t="str">
            <v>الادارة العامة للمعلومات والنظم</v>
          </cell>
          <cell r="E2229" t="str">
            <v>مهندس ممتاز امن وشبكات</v>
          </cell>
          <cell r="F2229">
            <v>45823</v>
          </cell>
          <cell r="G2229" t="str">
            <v>Permanent</v>
          </cell>
          <cell r="H2229">
            <v>32921</v>
          </cell>
          <cell r="I2229">
            <v>29002170100591</v>
          </cell>
          <cell r="J2229">
            <v>36</v>
          </cell>
          <cell r="K2229">
            <v>16700</v>
          </cell>
          <cell r="M2229" t="str">
            <v>الزيتون - القاهرة</v>
          </cell>
        </row>
        <row r="2230">
          <cell r="A2230" t="str">
            <v>010292</v>
          </cell>
          <cell r="B2230">
            <v>10292</v>
          </cell>
          <cell r="C2230" t="str">
            <v>عمر عاطف قاسم السيد</v>
          </cell>
          <cell r="D2230" t="str">
            <v>المول التجارى - Fifth Square</v>
          </cell>
          <cell r="E2230" t="str">
            <v>مهندس اول تشطيبات</v>
          </cell>
          <cell r="F2230">
            <v>45823</v>
          </cell>
          <cell r="G2230" t="str">
            <v>Permanent</v>
          </cell>
          <cell r="H2230">
            <v>35033</v>
          </cell>
          <cell r="I2230">
            <v>29511300102216</v>
          </cell>
          <cell r="J2230">
            <v>30</v>
          </cell>
          <cell r="K2230">
            <v>16700</v>
          </cell>
          <cell r="M2230" t="str">
            <v>مدينة نصر - القاهرة</v>
          </cell>
        </row>
        <row r="2231">
          <cell r="A2231" t="str">
            <v>010293</v>
          </cell>
          <cell r="B2231">
            <v>10293</v>
          </cell>
          <cell r="C2231" t="str">
            <v>محمد صبحى عباس عطيه</v>
          </cell>
          <cell r="D2231" t="str">
            <v>Lake Residence</v>
          </cell>
          <cell r="E2231" t="str">
            <v>مهندس ممتاز تشطيبات</v>
          </cell>
          <cell r="F2231">
            <v>45823</v>
          </cell>
          <cell r="G2231" t="str">
            <v>Permanent</v>
          </cell>
          <cell r="H2231">
            <v>33788</v>
          </cell>
          <cell r="I2231">
            <v>29207031300731</v>
          </cell>
          <cell r="J2231">
            <v>34</v>
          </cell>
          <cell r="K2231">
            <v>16700</v>
          </cell>
          <cell r="M2231" t="str">
            <v>بلبيس - الشرقية</v>
          </cell>
        </row>
        <row r="2232">
          <cell r="A2232" t="str">
            <v>010294</v>
          </cell>
          <cell r="B2232">
            <v>10294</v>
          </cell>
          <cell r="C2232" t="str">
            <v>محمد فرج حامد حافظ</v>
          </cell>
          <cell r="D2232" t="str">
            <v>Lake Residence</v>
          </cell>
          <cell r="E2232" t="str">
            <v>مهندس ممتاز تشطيبات</v>
          </cell>
          <cell r="F2232">
            <v>45824</v>
          </cell>
          <cell r="G2232" t="str">
            <v>Permanent</v>
          </cell>
          <cell r="H2232">
            <v>33524</v>
          </cell>
          <cell r="I2232">
            <v>29110130101151</v>
          </cell>
          <cell r="J2232">
            <v>34</v>
          </cell>
          <cell r="K2232">
            <v>16700</v>
          </cell>
          <cell r="M2232" t="str">
            <v>المطرية - القاهرة</v>
          </cell>
        </row>
        <row r="2233">
          <cell r="A2233" t="str">
            <v>010295</v>
          </cell>
          <cell r="B2233">
            <v>10295</v>
          </cell>
          <cell r="C2233" t="str">
            <v>محمد جابر صالح احمد</v>
          </cell>
          <cell r="D2233" t="str">
            <v>MAR VILLE - NEW ZAYED</v>
          </cell>
          <cell r="E2233" t="str">
            <v>فرد امن</v>
          </cell>
          <cell r="F2233">
            <v>45824</v>
          </cell>
          <cell r="G2233" t="str">
            <v>Permanent</v>
          </cell>
          <cell r="H2233">
            <v>34439</v>
          </cell>
          <cell r="I2233">
            <v>29404152800714</v>
          </cell>
          <cell r="J2233">
            <v>32</v>
          </cell>
          <cell r="K2233">
            <v>7100</v>
          </cell>
          <cell r="M2233" t="str">
            <v>اسنا - الاقصر</v>
          </cell>
        </row>
        <row r="2234">
          <cell r="A2234" t="str">
            <v>010303</v>
          </cell>
          <cell r="B2234">
            <v>10303</v>
          </cell>
          <cell r="C2234" t="str">
            <v>على محمد عبدالحميد محمود الجمال</v>
          </cell>
          <cell r="D2234" t="str">
            <v>ادارة المبيعات</v>
          </cell>
          <cell r="E2234" t="str">
            <v>Sales Manager</v>
          </cell>
          <cell r="F2234">
            <v>46082</v>
          </cell>
          <cell r="G2234" t="str">
            <v>Permanent</v>
          </cell>
          <cell r="H2234">
            <v>34486</v>
          </cell>
          <cell r="I2234">
            <v>29406010105817</v>
          </cell>
          <cell r="J2234">
            <v>32</v>
          </cell>
          <cell r="K2234" t="e">
            <v>#N/A</v>
          </cell>
          <cell r="M2234" t="e">
            <v>#N/A</v>
          </cell>
        </row>
        <row r="2235">
          <cell r="A2235" t="str">
            <v>010304</v>
          </cell>
          <cell r="B2235">
            <v>10304</v>
          </cell>
          <cell r="C2235" t="str">
            <v>مريم محمود احمد تغيان</v>
          </cell>
          <cell r="D2235" t="str">
            <v>ادارة المبيعات</v>
          </cell>
          <cell r="E2235" t="str">
            <v>Admin Help Desk</v>
          </cell>
          <cell r="F2235">
            <v>45830</v>
          </cell>
          <cell r="G2235" t="str">
            <v>Permanent</v>
          </cell>
          <cell r="H2235">
            <v>37599</v>
          </cell>
          <cell r="I2235">
            <v>30212090106602</v>
          </cell>
          <cell r="J2235">
            <v>23</v>
          </cell>
          <cell r="K2235">
            <v>8440</v>
          </cell>
          <cell r="M2235" t="str">
            <v>الهرم - الجيزة</v>
          </cell>
        </row>
        <row r="2236">
          <cell r="A2236" t="str">
            <v>010305</v>
          </cell>
          <cell r="B2236">
            <v>10305</v>
          </cell>
          <cell r="C2236" t="str">
            <v>علاء احمد فهمى سلطان</v>
          </cell>
          <cell r="D2236" t="str">
            <v>Lake Residence</v>
          </cell>
          <cell r="E2236" t="str">
            <v>مهندس اول تنفيذ - ميكانيكا</v>
          </cell>
          <cell r="F2236">
            <v>45830</v>
          </cell>
          <cell r="G2236" t="str">
            <v>Permanent</v>
          </cell>
          <cell r="H2236">
            <v>35339</v>
          </cell>
          <cell r="I2236">
            <v>29610010106259</v>
          </cell>
          <cell r="J2236">
            <v>29</v>
          </cell>
          <cell r="K2236">
            <v>16700</v>
          </cell>
          <cell r="M2236" t="str">
            <v>حلوان - القاهرة</v>
          </cell>
        </row>
        <row r="2237">
          <cell r="A2237" t="str">
            <v>010308</v>
          </cell>
          <cell r="B2237">
            <v>10308</v>
          </cell>
          <cell r="C2237" t="str">
            <v>محمد الامين ابراهيم على  محمد اسماعيل الصغير</v>
          </cell>
          <cell r="D2237" t="str">
            <v>Mar Bay</v>
          </cell>
          <cell r="E2237" t="str">
            <v>مهندس اول تشطيبات</v>
          </cell>
          <cell r="F2237">
            <v>45831</v>
          </cell>
          <cell r="G2237" t="str">
            <v>Permanent</v>
          </cell>
          <cell r="H2237">
            <v>34735</v>
          </cell>
          <cell r="I2237">
            <v>29502050201893</v>
          </cell>
          <cell r="J2237">
            <v>31</v>
          </cell>
          <cell r="K2237">
            <v>16700</v>
          </cell>
          <cell r="M2237" t="str">
            <v>اول الرمل - الاسكندرية</v>
          </cell>
        </row>
        <row r="2238">
          <cell r="A2238" t="str">
            <v>010311</v>
          </cell>
          <cell r="B2238">
            <v>10311</v>
          </cell>
          <cell r="C2238" t="str">
            <v>على حسن على خضر</v>
          </cell>
          <cell r="D2238" t="str">
            <v>المول التجارى - Fifth Square</v>
          </cell>
          <cell r="E2238" t="str">
            <v>سائق لودر زاحف</v>
          </cell>
          <cell r="F2238">
            <v>45832</v>
          </cell>
          <cell r="G2238" t="str">
            <v>Permanent</v>
          </cell>
          <cell r="H2238">
            <v>33772</v>
          </cell>
          <cell r="I2238">
            <v>29206172502292</v>
          </cell>
          <cell r="J2238">
            <v>34</v>
          </cell>
          <cell r="K2238">
            <v>10160</v>
          </cell>
          <cell r="M2238" t="str">
            <v>الفتح - اسيوط</v>
          </cell>
        </row>
        <row r="2239">
          <cell r="A2239" t="str">
            <v>010312</v>
          </cell>
          <cell r="B2239">
            <v>10312</v>
          </cell>
          <cell r="C2239" t="str">
            <v>احمد سامح محمود محمد تركى</v>
          </cell>
          <cell r="D2239" t="str">
            <v>ادارة المبيعات</v>
          </cell>
          <cell r="E2239" t="str">
            <v>Senior Sales Executive</v>
          </cell>
          <cell r="F2239">
            <v>45832</v>
          </cell>
          <cell r="G2239" t="str">
            <v>Permanent</v>
          </cell>
          <cell r="H2239">
            <v>35764</v>
          </cell>
          <cell r="I2239">
            <v>29711300102134</v>
          </cell>
          <cell r="J2239">
            <v>28</v>
          </cell>
          <cell r="K2239">
            <v>14880</v>
          </cell>
          <cell r="M2239" t="str">
            <v>البساتين - القاهرة</v>
          </cell>
        </row>
        <row r="2240">
          <cell r="A2240" t="str">
            <v>010316</v>
          </cell>
          <cell r="B2240">
            <v>10316</v>
          </cell>
          <cell r="C2240" t="str">
            <v>احمد صلاح صاوى احمد</v>
          </cell>
          <cell r="D2240" t="str">
            <v>ادارة المبيعات</v>
          </cell>
          <cell r="E2240" t="str">
            <v>Senior Sales Manager</v>
          </cell>
          <cell r="F2240">
            <v>45833</v>
          </cell>
          <cell r="G2240" t="str">
            <v>Permanent</v>
          </cell>
          <cell r="H2240">
            <v>32777</v>
          </cell>
          <cell r="I2240">
            <v>28909262101413</v>
          </cell>
          <cell r="J2240">
            <v>36</v>
          </cell>
          <cell r="K2240">
            <v>16700</v>
          </cell>
          <cell r="M2240" t="str">
            <v>الشيخ زايد - الجيزة</v>
          </cell>
        </row>
        <row r="2241">
          <cell r="A2241" t="str">
            <v>010318</v>
          </cell>
          <cell r="B2241">
            <v>10318</v>
          </cell>
          <cell r="C2241" t="str">
            <v>حسين عاطف ميزار رجب</v>
          </cell>
          <cell r="D2241" t="str">
            <v>مكتب القاهره للتصميمات - مشروع المطاف</v>
          </cell>
          <cell r="E2241" t="str">
            <v xml:space="preserve">مهندس مكتب فنى - انشائى  </v>
          </cell>
          <cell r="F2241">
            <v>45837</v>
          </cell>
          <cell r="G2241" t="str">
            <v>Permanent</v>
          </cell>
          <cell r="H2241">
            <v>36397</v>
          </cell>
          <cell r="I2241">
            <v>29908252302671</v>
          </cell>
          <cell r="J2241">
            <v>26</v>
          </cell>
          <cell r="K2241">
            <v>15310</v>
          </cell>
          <cell r="M2241" t="str">
            <v>الفيوم - الفيوم</v>
          </cell>
        </row>
        <row r="2242">
          <cell r="A2242" t="str">
            <v>010319</v>
          </cell>
          <cell r="B2242">
            <v>10319</v>
          </cell>
          <cell r="C2242" t="str">
            <v>سهيله محمد محمد محمود السروجى</v>
          </cell>
          <cell r="D2242" t="str">
            <v>ادارة المبيعات</v>
          </cell>
          <cell r="E2242" t="str">
            <v>Admin Help Desk</v>
          </cell>
          <cell r="F2242">
            <v>45837</v>
          </cell>
          <cell r="G2242" t="str">
            <v>Permanent</v>
          </cell>
          <cell r="H2242">
            <v>37262</v>
          </cell>
          <cell r="I2242">
            <v>30201062300043</v>
          </cell>
          <cell r="J2242">
            <v>24</v>
          </cell>
          <cell r="K2242">
            <v>8440</v>
          </cell>
          <cell r="M2242" t="str">
            <v>الفيوم - الفيوم</v>
          </cell>
        </row>
        <row r="2243">
          <cell r="A2243" t="str">
            <v>010324</v>
          </cell>
          <cell r="B2243">
            <v>10324</v>
          </cell>
          <cell r="C2243" t="str">
            <v>محمد جمال عبدالحميد عبدالحميد</v>
          </cell>
          <cell r="D2243" t="str">
            <v>Lake Residence</v>
          </cell>
          <cell r="E2243" t="str">
            <v>موظف خدمات اداريه (A)</v>
          </cell>
          <cell r="F2243">
            <v>45839</v>
          </cell>
          <cell r="G2243" t="str">
            <v>Permanent</v>
          </cell>
          <cell r="H2243">
            <v>34827</v>
          </cell>
          <cell r="I2243">
            <v>29505080103054</v>
          </cell>
          <cell r="J2243">
            <v>31</v>
          </cell>
          <cell r="K2243">
            <v>7490</v>
          </cell>
          <cell r="M2243" t="str">
            <v>الخانكة - القليوبية</v>
          </cell>
        </row>
        <row r="2244">
          <cell r="A2244" t="str">
            <v>010326</v>
          </cell>
          <cell r="B2244">
            <v>10326</v>
          </cell>
          <cell r="C2244" t="str">
            <v>محمد محمد فرج ابراهيم سلطان</v>
          </cell>
          <cell r="D2244" t="str">
            <v>بالعاصمة الادارية الجديدة R5 الحى السكنى</v>
          </cell>
          <cell r="E2244" t="str">
            <v>فرد امن</v>
          </cell>
          <cell r="F2244">
            <v>45838</v>
          </cell>
          <cell r="G2244" t="str">
            <v>Permanent</v>
          </cell>
          <cell r="H2244">
            <v>37196</v>
          </cell>
          <cell r="I2244">
            <v>30111011812717</v>
          </cell>
          <cell r="J2244">
            <v>24</v>
          </cell>
          <cell r="K2244">
            <v>6840</v>
          </cell>
          <cell r="M2244" t="str">
            <v>المحمودية - البحيره</v>
          </cell>
        </row>
        <row r="2245">
          <cell r="A2245" t="str">
            <v>010327</v>
          </cell>
          <cell r="B2245">
            <v>10327</v>
          </cell>
          <cell r="C2245" t="str">
            <v>عبدالرحمن سعيد عبدالصادق مصطفى طاحون</v>
          </cell>
          <cell r="D2245" t="str">
            <v>الادارة العامة للشئون المالية</v>
          </cell>
          <cell r="E2245" t="str">
            <v>محاسب بنوك</v>
          </cell>
          <cell r="F2245">
            <v>45839</v>
          </cell>
          <cell r="G2245" t="str">
            <v>Permanent</v>
          </cell>
          <cell r="H2245">
            <v>37249</v>
          </cell>
          <cell r="I2245">
            <v>30112248800833</v>
          </cell>
          <cell r="J2245">
            <v>24</v>
          </cell>
          <cell r="K2245">
            <v>12900</v>
          </cell>
          <cell r="M2245" t="str">
            <v>سيدى جابر - الاسكندرية</v>
          </cell>
        </row>
        <row r="2246">
          <cell r="A2246" t="str">
            <v>010332</v>
          </cell>
          <cell r="B2246">
            <v>10332</v>
          </cell>
          <cell r="C2246" t="str">
            <v>احمد سعيد احمد محمد</v>
          </cell>
          <cell r="D2246" t="str">
            <v>ادارة المبيعات</v>
          </cell>
          <cell r="E2246" t="str">
            <v>Senior Sales Executive</v>
          </cell>
          <cell r="F2246">
            <v>45839</v>
          </cell>
          <cell r="G2246" t="str">
            <v>Permanent</v>
          </cell>
          <cell r="H2246">
            <v>31950</v>
          </cell>
          <cell r="I2246">
            <v>28706222103792</v>
          </cell>
          <cell r="J2246">
            <v>39</v>
          </cell>
          <cell r="K2246">
            <v>14880</v>
          </cell>
          <cell r="M2246" t="str">
            <v>امبابة - الجيزة</v>
          </cell>
        </row>
        <row r="2247">
          <cell r="A2247" t="str">
            <v>010335</v>
          </cell>
          <cell r="B2247">
            <v>10335</v>
          </cell>
          <cell r="C2247" t="str">
            <v>محمود فتحى امام ابراهيم</v>
          </cell>
          <cell r="D2247" t="str">
            <v>الاعمال الخارجية MarBay</v>
          </cell>
          <cell r="E2247" t="str">
            <v>مهندس ممتاز صيانة معدات</v>
          </cell>
          <cell r="F2247">
            <v>45840</v>
          </cell>
          <cell r="G2247" t="str">
            <v>Permanent</v>
          </cell>
          <cell r="H2247">
            <v>32870</v>
          </cell>
          <cell r="I2247">
            <v>28912280100255</v>
          </cell>
          <cell r="J2247">
            <v>36</v>
          </cell>
          <cell r="K2247">
            <v>16700</v>
          </cell>
          <cell r="M2247" t="str">
            <v>حدائق القبة - القاهرة</v>
          </cell>
        </row>
        <row r="2248">
          <cell r="A2248" t="str">
            <v>010337</v>
          </cell>
          <cell r="B2248">
            <v>10337</v>
          </cell>
          <cell r="C2248" t="str">
            <v>محمد على مدبولى مراد</v>
          </cell>
          <cell r="D2248" t="str">
            <v>Lake Residence</v>
          </cell>
          <cell r="E2248" t="str">
            <v>مراقب كهرباء تيار خفيف</v>
          </cell>
          <cell r="F2248">
            <v>45840</v>
          </cell>
          <cell r="G2248" t="str">
            <v>Permanent</v>
          </cell>
          <cell r="H2248">
            <v>32015</v>
          </cell>
          <cell r="I2248">
            <v>28708262502757</v>
          </cell>
          <cell r="J2248">
            <v>38</v>
          </cell>
          <cell r="K2248">
            <v>16700</v>
          </cell>
          <cell r="M2248" t="str">
            <v>الخانكة - القليوبية</v>
          </cell>
        </row>
        <row r="2249">
          <cell r="A2249" t="str">
            <v>010341</v>
          </cell>
          <cell r="B2249">
            <v>10341</v>
          </cell>
          <cell r="C2249" t="str">
            <v>محمد حسن فوزى حسين على</v>
          </cell>
          <cell r="D2249" t="str">
            <v>تحويلات / تحت الاعتماد</v>
          </cell>
          <cell r="E2249" t="str">
            <v>ايقاف راتب - استقاله</v>
          </cell>
          <cell r="F2249">
            <v>45844</v>
          </cell>
          <cell r="G2249" t="str">
            <v>Permanent</v>
          </cell>
          <cell r="H2249">
            <v>34727</v>
          </cell>
          <cell r="I2249">
            <v>29501282202059</v>
          </cell>
          <cell r="J2249">
            <v>31</v>
          </cell>
          <cell r="K2249">
            <v>10350</v>
          </cell>
          <cell r="M2249" t="str">
            <v>مدينة نصر - القاهرة</v>
          </cell>
        </row>
        <row r="2250">
          <cell r="A2250" t="str">
            <v>010342</v>
          </cell>
          <cell r="B2250">
            <v>10342</v>
          </cell>
          <cell r="C2250" t="str">
            <v>عامر عبدالحميد خلف الله محمد</v>
          </cell>
          <cell r="D2250" t="str">
            <v>المول التجارى - Fifth Square</v>
          </cell>
          <cell r="E2250" t="str">
            <v>فرد امن</v>
          </cell>
          <cell r="F2250">
            <v>45845</v>
          </cell>
          <cell r="G2250" t="str">
            <v>Permanent</v>
          </cell>
          <cell r="H2250">
            <v>34095</v>
          </cell>
          <cell r="I2250">
            <v>29305062600378</v>
          </cell>
          <cell r="J2250">
            <v>33</v>
          </cell>
          <cell r="K2250">
            <v>6840</v>
          </cell>
          <cell r="M2250" t="str">
            <v>جرجا - سوهاج</v>
          </cell>
        </row>
        <row r="2251">
          <cell r="A2251" t="str">
            <v>010346</v>
          </cell>
          <cell r="B2251">
            <v>10346</v>
          </cell>
          <cell r="C2251" t="str">
            <v>محمد جمعه رجب عيد</v>
          </cell>
          <cell r="D2251" t="str">
            <v>الكبارى الخضراء</v>
          </cell>
          <cell r="E2251" t="str">
            <v>صبان</v>
          </cell>
          <cell r="F2251">
            <v>45850</v>
          </cell>
          <cell r="G2251" t="str">
            <v>Permanent</v>
          </cell>
          <cell r="H2251">
            <v>34967</v>
          </cell>
          <cell r="I2251">
            <v>29509252300456</v>
          </cell>
          <cell r="J2251">
            <v>30</v>
          </cell>
          <cell r="K2251">
            <v>8760</v>
          </cell>
          <cell r="M2251" t="str">
            <v>الفيوم - الفيوم</v>
          </cell>
        </row>
        <row r="2252">
          <cell r="A2252" t="str">
            <v>010347</v>
          </cell>
          <cell r="B2252">
            <v>10347</v>
          </cell>
          <cell r="C2252" t="str">
            <v>اسلام عبدالحميد عبدالله محمد</v>
          </cell>
          <cell r="D2252" t="str">
            <v>MAR VILLE - NEW ZAYED</v>
          </cell>
          <cell r="E2252" t="str">
            <v>صبان</v>
          </cell>
          <cell r="F2252">
            <v>45850</v>
          </cell>
          <cell r="G2252" t="str">
            <v>Permanent</v>
          </cell>
          <cell r="H2252">
            <v>35466</v>
          </cell>
          <cell r="I2252">
            <v>29702052102697</v>
          </cell>
          <cell r="J2252">
            <v>29</v>
          </cell>
          <cell r="K2252">
            <v>9190</v>
          </cell>
          <cell r="M2252" t="str">
            <v>6اكتوبر - الجيزة</v>
          </cell>
        </row>
        <row r="2253">
          <cell r="A2253" t="str">
            <v>010350</v>
          </cell>
          <cell r="B2253">
            <v>10350</v>
          </cell>
          <cell r="C2253" t="str">
            <v>عمر عبدالراضى على محمد</v>
          </cell>
          <cell r="D2253" t="str">
            <v>ادارة المبيعات</v>
          </cell>
          <cell r="E2253" t="str">
            <v>Sales Team Leader</v>
          </cell>
          <cell r="F2253">
            <v>45851</v>
          </cell>
          <cell r="G2253" t="str">
            <v>Permanent</v>
          </cell>
          <cell r="H2253">
            <v>33032</v>
          </cell>
          <cell r="I2253">
            <v>29006080103074</v>
          </cell>
          <cell r="J2253">
            <v>36</v>
          </cell>
          <cell r="K2253">
            <v>16700</v>
          </cell>
          <cell r="M2253" t="str">
            <v>مدينة نصر - القاهرة</v>
          </cell>
        </row>
        <row r="2254">
          <cell r="A2254" t="str">
            <v>010351</v>
          </cell>
          <cell r="B2254">
            <v>10351</v>
          </cell>
          <cell r="C2254" t="str">
            <v>باسل اشرف عبدالصمد عبدالحكيم عمر</v>
          </cell>
          <cell r="D2254" t="str">
            <v>مكتب القاهره للتصميمات - مشروع المطاف</v>
          </cell>
          <cell r="E2254" t="str">
            <v xml:space="preserve">مهندس مكتب فنى - انشائى  </v>
          </cell>
          <cell r="F2254">
            <v>45853</v>
          </cell>
          <cell r="G2254" t="str">
            <v>Permanent</v>
          </cell>
          <cell r="H2254">
            <v>36715</v>
          </cell>
          <cell r="I2254">
            <v>30007081401739</v>
          </cell>
          <cell r="J2254">
            <v>26</v>
          </cell>
          <cell r="K2254">
            <v>15820</v>
          </cell>
          <cell r="M2254" t="str">
            <v>شبرا - القاهرة</v>
          </cell>
        </row>
        <row r="2255">
          <cell r="A2255" t="str">
            <v>010354</v>
          </cell>
          <cell r="B2255">
            <v>10354</v>
          </cell>
          <cell r="C2255" t="str">
            <v>نورالدين احمد شوقى شحاته رفاعى</v>
          </cell>
          <cell r="D2255" t="str">
            <v>مكتب القاهره للتصميمات - مشروع المطاف</v>
          </cell>
          <cell r="E2255" t="str">
            <v>مهندس مكتب فنى - معمارى</v>
          </cell>
          <cell r="F2255">
            <v>45853</v>
          </cell>
          <cell r="G2255" t="str">
            <v>Permanent</v>
          </cell>
          <cell r="H2255">
            <v>36763</v>
          </cell>
          <cell r="I2255">
            <v>30008250102831</v>
          </cell>
          <cell r="J2255">
            <v>25</v>
          </cell>
          <cell r="K2255">
            <v>15910</v>
          </cell>
          <cell r="M2255" t="str">
            <v>التجمع الاول - القاهرة</v>
          </cell>
        </row>
        <row r="2256">
          <cell r="A2256" t="str">
            <v>010355</v>
          </cell>
          <cell r="B2256">
            <v>10355</v>
          </cell>
          <cell r="C2256" t="str">
            <v>محمد ايمن زكى عبده محمد</v>
          </cell>
          <cell r="D2256" t="str">
            <v>المول التجارى - Fifth Square</v>
          </cell>
          <cell r="E2256" t="str">
            <v>مهندس تنفيذ</v>
          </cell>
          <cell r="F2256">
            <v>45857</v>
          </cell>
          <cell r="G2256" t="str">
            <v>Permanent</v>
          </cell>
          <cell r="H2256">
            <v>37452</v>
          </cell>
          <cell r="I2256">
            <v>30207150101199</v>
          </cell>
          <cell r="J2256">
            <v>24</v>
          </cell>
          <cell r="K2256">
            <v>13890</v>
          </cell>
          <cell r="M2256" t="str">
            <v>القاهرة الجديدة - القاهرة</v>
          </cell>
        </row>
        <row r="2257">
          <cell r="A2257" t="str">
            <v>010356</v>
          </cell>
          <cell r="B2257">
            <v>10356</v>
          </cell>
          <cell r="C2257" t="str">
            <v>رمضان العوضى متولى على</v>
          </cell>
          <cell r="D2257" t="str">
            <v>MAR VILLE - NEW ZAYED</v>
          </cell>
          <cell r="E2257" t="str">
            <v>سائق لودر زاحف</v>
          </cell>
          <cell r="F2257">
            <v>45857</v>
          </cell>
          <cell r="G2257" t="str">
            <v>Permanent</v>
          </cell>
          <cell r="H2257">
            <v>36613</v>
          </cell>
          <cell r="I2257">
            <v>30003281201399</v>
          </cell>
          <cell r="J2257">
            <v>26</v>
          </cell>
          <cell r="K2257">
            <v>10160</v>
          </cell>
          <cell r="M2257" t="str">
            <v>السنبلاوين - الدقهلية</v>
          </cell>
        </row>
        <row r="2258">
          <cell r="A2258" t="str">
            <v>010357</v>
          </cell>
          <cell r="B2258">
            <v>10357</v>
          </cell>
          <cell r="C2258" t="str">
            <v>ميلاد سعد حنا جادالله</v>
          </cell>
          <cell r="D2258" t="str">
            <v>المول التجارى - Fifth Square</v>
          </cell>
          <cell r="E2258" t="str">
            <v xml:space="preserve">مدير قسم حصر </v>
          </cell>
          <cell r="F2258">
            <v>45858</v>
          </cell>
          <cell r="G2258" t="str">
            <v>Permanent</v>
          </cell>
          <cell r="H2258">
            <v>30337</v>
          </cell>
          <cell r="I2258">
            <v>28301212401451</v>
          </cell>
          <cell r="J2258">
            <v>43</v>
          </cell>
          <cell r="K2258">
            <v>16700</v>
          </cell>
          <cell r="M2258" t="str">
            <v>15مايو - القاهرة</v>
          </cell>
        </row>
        <row r="2259">
          <cell r="A2259" t="str">
            <v>010358</v>
          </cell>
          <cell r="B2259">
            <v>10358</v>
          </cell>
          <cell r="C2259" t="str">
            <v>احمد ابراهيم عيسى ابرهيم متولى امام</v>
          </cell>
          <cell r="D2259" t="str">
            <v>GRC UNIT</v>
          </cell>
          <cell r="E2259" t="str">
            <v>مهندس تنفيذ</v>
          </cell>
          <cell r="F2259">
            <v>45858</v>
          </cell>
          <cell r="G2259" t="str">
            <v>Permanent</v>
          </cell>
          <cell r="H2259">
            <v>36993</v>
          </cell>
          <cell r="I2259">
            <v>30104128800799</v>
          </cell>
          <cell r="J2259">
            <v>25</v>
          </cell>
          <cell r="K2259">
            <v>15710</v>
          </cell>
          <cell r="M2259" t="str">
            <v>ميت غمر - الدقهلية</v>
          </cell>
        </row>
        <row r="2260">
          <cell r="A2260" t="str">
            <v>010360</v>
          </cell>
          <cell r="B2260">
            <v>10360</v>
          </cell>
          <cell r="C2260" t="str">
            <v>اشرف محمد محمد ابراهيم</v>
          </cell>
          <cell r="D2260" t="str">
            <v>MAR VILLE - NEW ZAYED</v>
          </cell>
          <cell r="E2260" t="str">
            <v>فنى كهرباء</v>
          </cell>
          <cell r="F2260">
            <v>45864</v>
          </cell>
          <cell r="G2260" t="str">
            <v>Permanent</v>
          </cell>
          <cell r="H2260">
            <v>34357</v>
          </cell>
          <cell r="I2260">
            <v>29401231300892</v>
          </cell>
          <cell r="J2260">
            <v>32</v>
          </cell>
          <cell r="K2260">
            <v>8760</v>
          </cell>
          <cell r="M2260" t="str">
            <v>فاقوس - الشرقية</v>
          </cell>
        </row>
        <row r="2261">
          <cell r="A2261" t="str">
            <v>010361</v>
          </cell>
          <cell r="B2261">
            <v>10361</v>
          </cell>
          <cell r="C2261" t="str">
            <v>ربيع عيد كامل عبدالرازق</v>
          </cell>
          <cell r="D2261" t="str">
            <v>MAR VILLE - NEW ZAYED</v>
          </cell>
          <cell r="E2261" t="str">
            <v>فنى كهرباء</v>
          </cell>
          <cell r="F2261">
            <v>45860</v>
          </cell>
          <cell r="G2261" t="str">
            <v>Permanent</v>
          </cell>
          <cell r="H2261">
            <v>32112</v>
          </cell>
          <cell r="I2261">
            <v>28712012309614</v>
          </cell>
          <cell r="J2261">
            <v>38</v>
          </cell>
          <cell r="K2261">
            <v>8760</v>
          </cell>
          <cell r="M2261" t="str">
            <v>سنورس - الفيوم</v>
          </cell>
        </row>
        <row r="2262">
          <cell r="A2262" t="str">
            <v>010362</v>
          </cell>
          <cell r="B2262">
            <v>10362</v>
          </cell>
          <cell r="C2262" t="str">
            <v>عبدالرحمن على احمد على</v>
          </cell>
          <cell r="D2262" t="str">
            <v>مستشفى ناصر العام - بنى سويف</v>
          </cell>
          <cell r="E2262" t="str">
            <v>فرد امن</v>
          </cell>
          <cell r="F2262">
            <v>45859</v>
          </cell>
          <cell r="G2262" t="str">
            <v>Permanent</v>
          </cell>
          <cell r="H2262">
            <v>33061</v>
          </cell>
          <cell r="I2262">
            <v>29007072600855</v>
          </cell>
          <cell r="J2262">
            <v>36</v>
          </cell>
          <cell r="K2262">
            <v>6840</v>
          </cell>
          <cell r="M2262" t="str">
            <v>طما - سوهاج</v>
          </cell>
        </row>
        <row r="2263">
          <cell r="A2263" t="str">
            <v>010363</v>
          </cell>
          <cell r="B2263">
            <v>10363</v>
          </cell>
          <cell r="C2263" t="str">
            <v>سعود جميل ابوالسعود ابراهيم</v>
          </cell>
          <cell r="D2263" t="str">
            <v>بالعاصمة الادارية الجديدة R5 الحى السكنى</v>
          </cell>
          <cell r="E2263" t="str">
            <v>فرد امن</v>
          </cell>
          <cell r="F2263">
            <v>45859</v>
          </cell>
          <cell r="G2263" t="str">
            <v>Permanent</v>
          </cell>
          <cell r="H2263">
            <v>38158</v>
          </cell>
          <cell r="I2263">
            <v>30406200103859</v>
          </cell>
          <cell r="J2263">
            <v>22</v>
          </cell>
          <cell r="K2263">
            <v>6840</v>
          </cell>
          <cell r="M2263" t="str">
            <v>الساحل - القاهرة</v>
          </cell>
        </row>
        <row r="2264">
          <cell r="A2264" t="str">
            <v>010364</v>
          </cell>
          <cell r="B2264">
            <v>10364</v>
          </cell>
          <cell r="C2264" t="str">
            <v>محمد سعيد عبدالباسط عبدالعزيز</v>
          </cell>
          <cell r="D2264" t="str">
            <v>ادارة التخطيط</v>
          </cell>
          <cell r="E2264" t="str">
            <v>مهندس اول تخطيط</v>
          </cell>
          <cell r="F2264">
            <v>45860</v>
          </cell>
          <cell r="G2264" t="str">
            <v>Permanent</v>
          </cell>
          <cell r="H2264">
            <v>35048</v>
          </cell>
          <cell r="I2264">
            <v>29512151701558</v>
          </cell>
          <cell r="J2264">
            <v>30</v>
          </cell>
          <cell r="K2264">
            <v>16700</v>
          </cell>
          <cell r="M2264" t="str">
            <v>شبرا الخيمة اول - القليوبية</v>
          </cell>
        </row>
        <row r="2265">
          <cell r="A2265" t="str">
            <v>010365</v>
          </cell>
          <cell r="B2265">
            <v>10365</v>
          </cell>
          <cell r="C2265" t="str">
            <v>احمد السيد منصور حسين محمد</v>
          </cell>
          <cell r="D2265" t="str">
            <v>مستشفى ناصر العام - بنى سويف</v>
          </cell>
          <cell r="E2265" t="str">
            <v>فرد امن</v>
          </cell>
          <cell r="F2265">
            <v>45861</v>
          </cell>
          <cell r="G2265" t="str">
            <v>Permanent</v>
          </cell>
          <cell r="H2265">
            <v>36906</v>
          </cell>
          <cell r="I2265">
            <v>30101151303795</v>
          </cell>
          <cell r="J2265">
            <v>25</v>
          </cell>
          <cell r="K2265">
            <v>6840</v>
          </cell>
          <cell r="M2265" t="str">
            <v>ههيا - الشرقية</v>
          </cell>
        </row>
        <row r="2266">
          <cell r="A2266" t="str">
            <v>010367</v>
          </cell>
          <cell r="B2266">
            <v>10367</v>
          </cell>
          <cell r="C2266" t="str">
            <v>عمرو محمد نجيب عمران محمد</v>
          </cell>
          <cell r="D2266" t="str">
            <v>الادارة العامة للمعلومات والنظم</v>
          </cell>
          <cell r="E2266" t="str">
            <v>اخصائى شبكات</v>
          </cell>
          <cell r="F2266">
            <v>45870</v>
          </cell>
          <cell r="G2266" t="str">
            <v>Permanent</v>
          </cell>
          <cell r="H2266">
            <v>36553</v>
          </cell>
          <cell r="I2266">
            <v>30001280100332</v>
          </cell>
          <cell r="J2266">
            <v>26</v>
          </cell>
          <cell r="K2266">
            <v>11000</v>
          </cell>
          <cell r="M2266" t="str">
            <v>العبور - القليوبية</v>
          </cell>
        </row>
        <row r="2267">
          <cell r="A2267" t="str">
            <v>010368</v>
          </cell>
          <cell r="B2267">
            <v>10368</v>
          </cell>
          <cell r="C2267" t="str">
            <v>محمد يحيى عطيه احمد</v>
          </cell>
          <cell r="D2267" t="str">
            <v>المول التجارى - Fifth Square</v>
          </cell>
          <cell r="E2267" t="str">
            <v>صبان</v>
          </cell>
          <cell r="F2267">
            <v>45867</v>
          </cell>
          <cell r="G2267" t="str">
            <v>Permanent</v>
          </cell>
          <cell r="H2267">
            <v>34335</v>
          </cell>
          <cell r="I2267">
            <v>29401012105731</v>
          </cell>
          <cell r="J2267">
            <v>32</v>
          </cell>
          <cell r="K2267">
            <v>8760</v>
          </cell>
          <cell r="M2267" t="str">
            <v>الوراق - الجيزة</v>
          </cell>
        </row>
        <row r="2268">
          <cell r="A2268" t="str">
            <v>010371</v>
          </cell>
          <cell r="B2268">
            <v>10371</v>
          </cell>
          <cell r="C2268" t="str">
            <v>محمد منير محمد عبدالله النجار</v>
          </cell>
          <cell r="D2268" t="str">
            <v>MAR VILLE - NEW ZAYED</v>
          </cell>
          <cell r="E2268" t="str">
            <v>فرد اول امن</v>
          </cell>
          <cell r="F2268">
            <v>45873</v>
          </cell>
          <cell r="G2268" t="str">
            <v>Permanent</v>
          </cell>
          <cell r="H2268">
            <v>32143</v>
          </cell>
          <cell r="I2268">
            <v>28801011263371</v>
          </cell>
          <cell r="J2268">
            <v>38</v>
          </cell>
          <cell r="K2268">
            <v>7770</v>
          </cell>
          <cell r="M2268" t="str">
            <v>اجا  - الدقهلية</v>
          </cell>
        </row>
        <row r="2269">
          <cell r="A2269" t="str">
            <v>010372</v>
          </cell>
          <cell r="B2269">
            <v>10372</v>
          </cell>
          <cell r="C2269" t="str">
            <v>محمد سمير سيد حسان على</v>
          </cell>
          <cell r="D2269" t="str">
            <v>المول التجارى - Fifth Square</v>
          </cell>
          <cell r="E2269" t="str">
            <v>مراقب عام تشطيبات</v>
          </cell>
          <cell r="F2269">
            <v>45874</v>
          </cell>
          <cell r="G2269" t="str">
            <v>Permanent</v>
          </cell>
          <cell r="H2269">
            <v>28088</v>
          </cell>
          <cell r="I2269">
            <v>27611242100931</v>
          </cell>
          <cell r="J2269">
            <v>49</v>
          </cell>
          <cell r="K2269">
            <v>16700</v>
          </cell>
          <cell r="M2269" t="str">
            <v>ابو النمرس - الجيزة</v>
          </cell>
        </row>
        <row r="2270">
          <cell r="A2270" t="str">
            <v>010374</v>
          </cell>
          <cell r="B2270">
            <v>10374</v>
          </cell>
          <cell r="C2270" t="str">
            <v>طارق محمود عبدالرحمن الجابرى</v>
          </cell>
          <cell r="D2270" t="str">
            <v>Mar Bay</v>
          </cell>
          <cell r="E2270" t="str">
            <v>سائق سيارة قلاب</v>
          </cell>
          <cell r="F2270">
            <v>45878</v>
          </cell>
          <cell r="G2270" t="str">
            <v>Permanent</v>
          </cell>
          <cell r="H2270">
            <v>33061</v>
          </cell>
          <cell r="I2270">
            <v>29007072101972</v>
          </cell>
          <cell r="J2270">
            <v>36</v>
          </cell>
          <cell r="K2270">
            <v>11130</v>
          </cell>
          <cell r="M2270" t="str">
            <v>البدرشين - الجيزة</v>
          </cell>
        </row>
        <row r="2271">
          <cell r="A2271" t="str">
            <v>010375</v>
          </cell>
          <cell r="B2271">
            <v>10375</v>
          </cell>
          <cell r="C2271" t="str">
            <v>باسم مجدى محمد احمد قاسم</v>
          </cell>
          <cell r="D2271" t="str">
            <v>ادارة العقود</v>
          </cell>
          <cell r="E2271" t="str">
            <v>مهندس ممتاز عقود</v>
          </cell>
          <cell r="F2271">
            <v>45888</v>
          </cell>
          <cell r="G2271" t="str">
            <v>Permanent</v>
          </cell>
          <cell r="H2271">
            <v>34133</v>
          </cell>
          <cell r="I2271">
            <v>29306132103012</v>
          </cell>
          <cell r="J2271">
            <v>33</v>
          </cell>
          <cell r="K2271">
            <v>16700</v>
          </cell>
          <cell r="M2271" t="str">
            <v>6اكتوبر - الجيزة</v>
          </cell>
        </row>
        <row r="2272">
          <cell r="A2272" t="str">
            <v>010376</v>
          </cell>
          <cell r="B2272">
            <v>10376</v>
          </cell>
          <cell r="C2272" t="str">
            <v>محمود محمد حامد ابوالعزم على</v>
          </cell>
          <cell r="D2272" t="str">
            <v>Lake Residence</v>
          </cell>
          <cell r="E2272" t="str">
            <v>موظف خدمات اداريه (A)</v>
          </cell>
          <cell r="F2272">
            <v>45892</v>
          </cell>
          <cell r="G2272" t="str">
            <v>Permanent</v>
          </cell>
          <cell r="H2272">
            <v>35846</v>
          </cell>
          <cell r="I2272">
            <v>29802201402679</v>
          </cell>
          <cell r="J2272">
            <v>28</v>
          </cell>
          <cell r="K2272">
            <v>7320</v>
          </cell>
          <cell r="M2272" t="str">
            <v>شبين القناطر - القليوبية</v>
          </cell>
        </row>
        <row r="2273">
          <cell r="A2273" t="str">
            <v>010379</v>
          </cell>
          <cell r="B2273">
            <v>10379</v>
          </cell>
          <cell r="C2273" t="str">
            <v>محمد عادل احمد سيد</v>
          </cell>
          <cell r="D2273" t="str">
            <v>المول التجارى - Fifth Square</v>
          </cell>
          <cell r="E2273" t="str">
            <v>مراقب كهرباء</v>
          </cell>
          <cell r="F2273">
            <v>45901</v>
          </cell>
          <cell r="G2273" t="str">
            <v>Permanent</v>
          </cell>
          <cell r="H2273">
            <v>30555</v>
          </cell>
          <cell r="I2273">
            <v>28308272503117</v>
          </cell>
          <cell r="J2273">
            <v>42</v>
          </cell>
          <cell r="K2273">
            <v>16700</v>
          </cell>
          <cell r="M2273" t="str">
            <v>المطرية  - القاهرة</v>
          </cell>
        </row>
        <row r="2274">
          <cell r="A2274" t="str">
            <v>010381</v>
          </cell>
          <cell r="B2274">
            <v>10381</v>
          </cell>
          <cell r="C2274" t="str">
            <v>محمود وردانى عبدالحميد احمد</v>
          </cell>
          <cell r="D2274" t="str">
            <v>حالات خاصه</v>
          </cell>
          <cell r="E2274" t="str">
            <v xml:space="preserve">موظف خدمات (ذوى الهمم) </v>
          </cell>
          <cell r="F2274">
            <v>45901</v>
          </cell>
          <cell r="G2274" t="str">
            <v>Permanent</v>
          </cell>
          <cell r="H2274">
            <v>27054</v>
          </cell>
          <cell r="I2274">
            <v>27401252200939</v>
          </cell>
          <cell r="J2274">
            <v>52</v>
          </cell>
          <cell r="K2274">
            <v>5500</v>
          </cell>
          <cell r="M2274" t="str">
            <v>الفشن - بنى سويف</v>
          </cell>
        </row>
        <row r="2275">
          <cell r="A2275" t="str">
            <v>010382</v>
          </cell>
          <cell r="B2275">
            <v>10382</v>
          </cell>
          <cell r="C2275" t="str">
            <v>عصام شريف حافظ عبدالمقصود جعفر</v>
          </cell>
          <cell r="D2275" t="str">
            <v>مكتب القاهره للتصميمات - مشروع المطاف</v>
          </cell>
          <cell r="E2275" t="str">
            <v>مهندس تخطيط</v>
          </cell>
          <cell r="F2275">
            <v>45901</v>
          </cell>
          <cell r="G2275" t="str">
            <v>Permanent</v>
          </cell>
          <cell r="H2275">
            <v>36661</v>
          </cell>
          <cell r="I2275">
            <v>30005151205891</v>
          </cell>
          <cell r="J2275">
            <v>26</v>
          </cell>
          <cell r="K2275">
            <v>15960</v>
          </cell>
          <cell r="M2275" t="str">
            <v>طلخا - القليوبية</v>
          </cell>
        </row>
        <row r="2276">
          <cell r="A2276" t="str">
            <v>010383</v>
          </cell>
          <cell r="B2276">
            <v>10383</v>
          </cell>
          <cell r="C2276" t="str">
            <v>احمد عيد فهيم عبدالباقى</v>
          </cell>
          <cell r="D2276" t="str">
            <v>مستشفى ناصر العام - بنى سويف</v>
          </cell>
          <cell r="E2276" t="str">
            <v>مهندس اول جوده</v>
          </cell>
          <cell r="F2276">
            <v>45902</v>
          </cell>
          <cell r="G2276" t="str">
            <v>Permanent</v>
          </cell>
          <cell r="H2276">
            <v>35030</v>
          </cell>
          <cell r="I2276">
            <v>29511272200452</v>
          </cell>
          <cell r="J2276">
            <v>30</v>
          </cell>
          <cell r="K2276">
            <v>16700</v>
          </cell>
          <cell r="M2276" t="str">
            <v>ناصر - بنى سويف</v>
          </cell>
        </row>
        <row r="2277">
          <cell r="A2277" t="str">
            <v>010386</v>
          </cell>
          <cell r="B2277">
            <v>10386</v>
          </cell>
          <cell r="C2277" t="str">
            <v>عبدالله صلاح عرفه ابراهيم الساهى</v>
          </cell>
          <cell r="D2277" t="str">
            <v>مكتب القاهره للتصميمات - مشروع المطاف</v>
          </cell>
          <cell r="E2277" t="str">
            <v>مهندس مكتب فنى - كهرباء</v>
          </cell>
          <cell r="F2277">
            <v>45902</v>
          </cell>
          <cell r="G2277" t="str">
            <v>Permanent</v>
          </cell>
          <cell r="H2277">
            <v>36850</v>
          </cell>
          <cell r="I2277">
            <v>30011201206797</v>
          </cell>
          <cell r="J2277">
            <v>25</v>
          </cell>
          <cell r="K2277">
            <v>16700</v>
          </cell>
          <cell r="M2277" t="str">
            <v>ميت غمر - الدقهلية</v>
          </cell>
        </row>
        <row r="2278">
          <cell r="A2278" t="str">
            <v>010387</v>
          </cell>
          <cell r="B2278">
            <v>10387</v>
          </cell>
          <cell r="C2278" t="str">
            <v>ايمن على عبداللطيف على حسونه</v>
          </cell>
          <cell r="D2278" t="str">
            <v>الاعمال الخارجية MarBay</v>
          </cell>
          <cell r="E2278" t="str">
            <v>فنى تعبئة وقود</v>
          </cell>
          <cell r="F2278">
            <v>45906</v>
          </cell>
          <cell r="G2278" t="str">
            <v>Permanent</v>
          </cell>
          <cell r="H2278">
            <v>36186</v>
          </cell>
          <cell r="I2278">
            <v>29901261200755</v>
          </cell>
          <cell r="J2278">
            <v>27</v>
          </cell>
          <cell r="K2278">
            <v>9740</v>
          </cell>
          <cell r="M2278" t="str">
            <v>ميت غمر - الدقهلية</v>
          </cell>
        </row>
        <row r="2279">
          <cell r="A2279" t="str">
            <v>010388</v>
          </cell>
          <cell r="B2279">
            <v>10388</v>
          </cell>
          <cell r="C2279" t="str">
            <v>ابراهيم عبدالمحسن عبدالعزيز القطب</v>
          </cell>
          <cell r="D2279" t="str">
            <v>Mar Bay</v>
          </cell>
          <cell r="E2279" t="str">
            <v>فنى ممتاز كهرباء - سيارات</v>
          </cell>
          <cell r="F2279">
            <v>45906</v>
          </cell>
          <cell r="G2279" t="str">
            <v>Permanent</v>
          </cell>
          <cell r="H2279">
            <v>28792</v>
          </cell>
          <cell r="I2279">
            <v>27810291702019</v>
          </cell>
          <cell r="J2279">
            <v>47</v>
          </cell>
          <cell r="K2279">
            <v>11130</v>
          </cell>
          <cell r="M2279" t="str">
            <v>قويسنا - المنوفية</v>
          </cell>
        </row>
        <row r="2280">
          <cell r="A2280" t="str">
            <v>010389</v>
          </cell>
          <cell r="B2280">
            <v>10389</v>
          </cell>
          <cell r="C2280" t="str">
            <v>احمد حسب النبى عبدالتواب امام</v>
          </cell>
          <cell r="D2280" t="str">
            <v>MAR VILLE - NEW ZAYED</v>
          </cell>
          <cell r="E2280" t="str">
            <v>مراقب عام تشطيبات</v>
          </cell>
          <cell r="F2280">
            <v>45909</v>
          </cell>
          <cell r="G2280" t="str">
            <v>Permanent</v>
          </cell>
          <cell r="H2280">
            <v>30902</v>
          </cell>
          <cell r="I2280">
            <v>28408081401696</v>
          </cell>
          <cell r="J2280">
            <v>41</v>
          </cell>
          <cell r="K2280">
            <v>16700</v>
          </cell>
          <cell r="M2280" t="str">
            <v>مدينة نصر اول - القاهرة</v>
          </cell>
        </row>
        <row r="2281">
          <cell r="A2281" t="str">
            <v>010390</v>
          </cell>
          <cell r="B2281">
            <v>10390</v>
          </cell>
          <cell r="C2281" t="str">
            <v>احمد اشرف محمود الحجار</v>
          </cell>
          <cell r="D2281" t="str">
            <v>مكتب القاهره للتصميمات - مشروع المطاف</v>
          </cell>
          <cell r="E2281" t="str">
            <v xml:space="preserve">مهندس مكتب فنى - انشائى  </v>
          </cell>
          <cell r="F2281">
            <v>45907</v>
          </cell>
          <cell r="G2281" t="str">
            <v>Permanent</v>
          </cell>
          <cell r="H2281">
            <v>36564</v>
          </cell>
          <cell r="I2281">
            <v>30002081701676</v>
          </cell>
          <cell r="J2281">
            <v>26</v>
          </cell>
          <cell r="K2281">
            <v>15650</v>
          </cell>
          <cell r="M2281" t="str">
            <v>شبين الكوم - المنوفية</v>
          </cell>
        </row>
        <row r="2282">
          <cell r="A2282" t="str">
            <v>010391</v>
          </cell>
          <cell r="B2282">
            <v>10391</v>
          </cell>
          <cell r="C2282" t="str">
            <v>محمد احمد محمد موسى عبدالرحمن</v>
          </cell>
          <cell r="D2282" t="str">
            <v>المول التجارى - Fifth Square</v>
          </cell>
          <cell r="E2282" t="str">
            <v>مراقب تشطيبات</v>
          </cell>
          <cell r="F2282">
            <v>45909</v>
          </cell>
          <cell r="G2282" t="str">
            <v>Permanent</v>
          </cell>
          <cell r="H2282">
            <v>30808</v>
          </cell>
          <cell r="I2282">
            <v>28405061200091</v>
          </cell>
          <cell r="J2282">
            <v>42</v>
          </cell>
          <cell r="K2282">
            <v>16700</v>
          </cell>
          <cell r="M2282" t="str">
            <v>المعادى - القاهرة</v>
          </cell>
        </row>
        <row r="2283">
          <cell r="A2283" t="str">
            <v>010392</v>
          </cell>
          <cell r="B2283">
            <v>10392</v>
          </cell>
          <cell r="C2283" t="str">
            <v>محمد مصطفى عبدالعزيز محمد</v>
          </cell>
          <cell r="D2283" t="str">
            <v>MAR VILLE - NEW ZAYED</v>
          </cell>
          <cell r="E2283" t="str">
            <v>سائق سيارة قلاب</v>
          </cell>
          <cell r="F2283">
            <v>45909</v>
          </cell>
          <cell r="G2283" t="str">
            <v>Permanent</v>
          </cell>
          <cell r="H2283">
            <v>31382</v>
          </cell>
          <cell r="I2283">
            <v>28512011404479</v>
          </cell>
          <cell r="J2283">
            <v>40</v>
          </cell>
          <cell r="K2283">
            <v>11130</v>
          </cell>
          <cell r="M2283" t="str">
            <v>حلوان - القاهرة</v>
          </cell>
        </row>
        <row r="2284">
          <cell r="A2284" t="str">
            <v>010393</v>
          </cell>
          <cell r="B2284">
            <v>10393</v>
          </cell>
          <cell r="C2284" t="str">
            <v>حماده فتحى محمد عبدالمطلب</v>
          </cell>
          <cell r="D2284" t="str">
            <v>Mar Bay</v>
          </cell>
          <cell r="E2284" t="str">
            <v>مشغل ونش ارضي</v>
          </cell>
          <cell r="F2284">
            <v>45910</v>
          </cell>
          <cell r="G2284" t="str">
            <v>Permanent</v>
          </cell>
          <cell r="H2284">
            <v>32951</v>
          </cell>
          <cell r="I2284">
            <v>29003190102457</v>
          </cell>
          <cell r="J2284">
            <v>36</v>
          </cell>
          <cell r="K2284">
            <v>11130</v>
          </cell>
          <cell r="M2284" t="str">
            <v>التبين - القاهرة</v>
          </cell>
        </row>
        <row r="2285">
          <cell r="A2285" t="str">
            <v>010394</v>
          </cell>
          <cell r="B2285">
            <v>10394</v>
          </cell>
          <cell r="C2285" t="str">
            <v>يوسف نادر حسين احمد على</v>
          </cell>
          <cell r="D2285" t="str">
            <v>مكتب القاهره للتصميمات - مشروع المطاف</v>
          </cell>
          <cell r="E2285" t="str">
            <v>مهندس مكتب فنى - معمارى</v>
          </cell>
          <cell r="F2285">
            <v>45914</v>
          </cell>
          <cell r="G2285" t="str">
            <v>Permanent</v>
          </cell>
          <cell r="H2285">
            <v>36611</v>
          </cell>
          <cell r="I2285">
            <v>30003260104857</v>
          </cell>
          <cell r="J2285">
            <v>26</v>
          </cell>
          <cell r="K2285">
            <v>11610</v>
          </cell>
          <cell r="M2285" t="str">
            <v>الجمالية - القاهرة</v>
          </cell>
        </row>
        <row r="2286">
          <cell r="A2286" t="str">
            <v>010395</v>
          </cell>
          <cell r="B2286">
            <v>10395</v>
          </cell>
          <cell r="C2286" t="str">
            <v>مصطفى محمود السيد احمد حسانين</v>
          </cell>
          <cell r="D2286" t="str">
            <v>الاعمال الخارجية MarBay</v>
          </cell>
          <cell r="E2286" t="str">
            <v>فنى تعبئة وقود</v>
          </cell>
          <cell r="F2286">
            <v>45920</v>
          </cell>
          <cell r="G2286" t="str">
            <v>Permanent</v>
          </cell>
          <cell r="H2286">
            <v>37512</v>
          </cell>
          <cell r="I2286">
            <v>30209131701455</v>
          </cell>
          <cell r="J2286">
            <v>23</v>
          </cell>
          <cell r="K2286">
            <v>8760</v>
          </cell>
          <cell r="M2286" t="str">
            <v>قويسنا - المنوفية</v>
          </cell>
        </row>
        <row r="2287">
          <cell r="A2287" t="str">
            <v>010396</v>
          </cell>
          <cell r="B2287">
            <v>10396</v>
          </cell>
          <cell r="C2287" t="str">
            <v>وحيد رمضان نجيب محمد العسال</v>
          </cell>
          <cell r="D2287" t="str">
            <v>MAR VILLE - NEW ZAYED</v>
          </cell>
          <cell r="E2287" t="str">
            <v>فرد امن</v>
          </cell>
          <cell r="F2287">
            <v>45915</v>
          </cell>
          <cell r="G2287" t="str">
            <v>Permanent</v>
          </cell>
          <cell r="H2287">
            <v>30804</v>
          </cell>
          <cell r="I2287">
            <v>28405021501056</v>
          </cell>
          <cell r="J2287">
            <v>42</v>
          </cell>
          <cell r="K2287">
            <v>6840</v>
          </cell>
          <cell r="M2287" t="str">
            <v>الحامول - كفر الشيخ</v>
          </cell>
        </row>
        <row r="2288">
          <cell r="A2288" t="str">
            <v>010397</v>
          </cell>
          <cell r="B2288">
            <v>10397</v>
          </cell>
          <cell r="C2288" t="str">
            <v>مروان ممدوح بسيونى محمد بسيونى</v>
          </cell>
          <cell r="D2288" t="str">
            <v xml:space="preserve">KFSCمدينة الملك فهد الرياضية بالرياض </v>
          </cell>
          <cell r="E2288" t="str">
            <v>مهندس مكتب فنى - ميكانيكا</v>
          </cell>
          <cell r="F2288">
            <v>45916</v>
          </cell>
          <cell r="G2288" t="str">
            <v>Permanent</v>
          </cell>
          <cell r="H2288">
            <v>36487</v>
          </cell>
          <cell r="I2288">
            <v>29911230202615</v>
          </cell>
          <cell r="J2288">
            <v>26</v>
          </cell>
          <cell r="K2288">
            <v>16700</v>
          </cell>
          <cell r="M2288" t="str">
            <v>الدخيلة - الاسكندرية</v>
          </cell>
        </row>
        <row r="2289">
          <cell r="A2289" t="str">
            <v>010398</v>
          </cell>
          <cell r="B2289">
            <v>10398</v>
          </cell>
          <cell r="C2289" t="str">
            <v>مصطفى عصام الدين ادم حسن</v>
          </cell>
          <cell r="D2289" t="str">
            <v>ادارة المعدات</v>
          </cell>
          <cell r="E2289" t="str">
            <v>سائق فوركلفت</v>
          </cell>
          <cell r="F2289">
            <v>45917</v>
          </cell>
          <cell r="G2289" t="str">
            <v>Permanent</v>
          </cell>
          <cell r="H2289">
            <v>36005</v>
          </cell>
          <cell r="I2289">
            <v>29807292102534</v>
          </cell>
          <cell r="J2289">
            <v>28</v>
          </cell>
          <cell r="K2289">
            <v>8760</v>
          </cell>
          <cell r="M2289" t="str">
            <v>العجوزة - الجيزة</v>
          </cell>
        </row>
        <row r="2290">
          <cell r="A2290" t="str">
            <v>010399</v>
          </cell>
          <cell r="B2290">
            <v>10399</v>
          </cell>
          <cell r="C2290" t="str">
            <v>احمد هشام عبدالجواد شعبان ابوكليله</v>
          </cell>
          <cell r="D2290" t="str">
            <v>مكتب القاهره للتصميمات - مشروع المطاف</v>
          </cell>
          <cell r="E2290" t="str">
            <v>مهندس مكتب فنى - ميكانيكا</v>
          </cell>
          <cell r="F2290">
            <v>45917</v>
          </cell>
          <cell r="G2290" t="str">
            <v>Permanent</v>
          </cell>
          <cell r="H2290">
            <v>36758</v>
          </cell>
          <cell r="I2290">
            <v>30008200203297</v>
          </cell>
          <cell r="J2290">
            <v>25</v>
          </cell>
          <cell r="K2290">
            <v>15960</v>
          </cell>
          <cell r="M2290" t="str">
            <v>المنتزه - الاسكندرية</v>
          </cell>
        </row>
        <row r="2291">
          <cell r="A2291" t="str">
            <v>010401</v>
          </cell>
          <cell r="B2291">
            <v>10401</v>
          </cell>
          <cell r="C2291" t="str">
            <v>محمد سيد حسن احمد</v>
          </cell>
          <cell r="D2291" t="str">
            <v>مستشفى ناصر العام - بنى سويف</v>
          </cell>
          <cell r="E2291" t="str">
            <v>سائق لودر زاحف</v>
          </cell>
          <cell r="F2291">
            <v>45923</v>
          </cell>
          <cell r="G2291" t="str">
            <v>Permanent</v>
          </cell>
          <cell r="H2291">
            <v>31875</v>
          </cell>
          <cell r="I2291">
            <v>28704082201052</v>
          </cell>
          <cell r="J2291">
            <v>39</v>
          </cell>
          <cell r="K2291">
            <v>10160</v>
          </cell>
          <cell r="M2291" t="str">
            <v>ببا - بنى سويف</v>
          </cell>
        </row>
        <row r="2292">
          <cell r="A2292" t="str">
            <v>010402</v>
          </cell>
          <cell r="B2292">
            <v>10402</v>
          </cell>
          <cell r="C2292" t="str">
            <v>احمد فتحى محمد طه</v>
          </cell>
          <cell r="D2292" t="str">
            <v>مستشفى ناصر العام - بنى سويف</v>
          </cell>
          <cell r="E2292" t="str">
            <v>فرد امن</v>
          </cell>
          <cell r="F2292">
            <v>45923</v>
          </cell>
          <cell r="G2292" t="str">
            <v>Permanent</v>
          </cell>
          <cell r="H2292">
            <v>31693</v>
          </cell>
          <cell r="I2292">
            <v>28610082201376</v>
          </cell>
          <cell r="J2292">
            <v>39</v>
          </cell>
          <cell r="K2292">
            <v>6840</v>
          </cell>
          <cell r="M2292" t="str">
            <v>ببا - بنى سويف</v>
          </cell>
        </row>
        <row r="2293">
          <cell r="A2293" t="str">
            <v>010403</v>
          </cell>
          <cell r="B2293">
            <v>10403</v>
          </cell>
          <cell r="C2293" t="str">
            <v>محمود محمد ابوالفضل داود</v>
          </cell>
          <cell r="D2293" t="str">
            <v>بالعاصمة الادارية الجديدة R5 الحى السكنى</v>
          </cell>
          <cell r="E2293" t="str">
            <v>فنى سلامة وصحة مهنية</v>
          </cell>
          <cell r="F2293">
            <v>45923</v>
          </cell>
          <cell r="G2293" t="str">
            <v>Permanent</v>
          </cell>
          <cell r="H2293">
            <v>27888</v>
          </cell>
          <cell r="I2293">
            <v>27605082700936</v>
          </cell>
          <cell r="J2293">
            <v>50</v>
          </cell>
          <cell r="K2293">
            <v>8760</v>
          </cell>
          <cell r="M2293" t="str">
            <v>نجع حمادى - قنا</v>
          </cell>
        </row>
        <row r="2294">
          <cell r="A2294" t="str">
            <v>010405</v>
          </cell>
          <cell r="B2294">
            <v>10405</v>
          </cell>
          <cell r="C2294" t="str">
            <v>خالد محمد المبشر محمد حسين</v>
          </cell>
          <cell r="D2294" t="str">
            <v>بالعاصمة الادارية الجديدة R5 الحى السكنى</v>
          </cell>
          <cell r="E2294" t="str">
            <v>فنى سلامة وصحة مهنية</v>
          </cell>
          <cell r="F2294">
            <v>45931</v>
          </cell>
          <cell r="G2294" t="str">
            <v>Permanent</v>
          </cell>
          <cell r="H2294">
            <v>32264</v>
          </cell>
          <cell r="I2294">
            <v>28805012501335</v>
          </cell>
          <cell r="J2294">
            <v>38</v>
          </cell>
          <cell r="K2294">
            <v>8760</v>
          </cell>
          <cell r="M2294" t="str">
            <v>ديروط - اسيوط</v>
          </cell>
        </row>
        <row r="2295">
          <cell r="A2295" t="str">
            <v>010406</v>
          </cell>
          <cell r="B2295">
            <v>10406</v>
          </cell>
          <cell r="C2295" t="str">
            <v>ناريمان محمود محمد محمود حماد</v>
          </cell>
          <cell r="D2295" t="str">
            <v>العقود وخدمة وعلاقات العملاء</v>
          </cell>
          <cell r="E2295" t="str">
            <v>اخصائى عقود</v>
          </cell>
          <cell r="F2295">
            <v>45930</v>
          </cell>
          <cell r="G2295" t="str">
            <v>Permanent</v>
          </cell>
          <cell r="H2295">
            <v>37475</v>
          </cell>
          <cell r="I2295">
            <v>30208070101585</v>
          </cell>
          <cell r="J2295">
            <v>23</v>
          </cell>
          <cell r="K2295">
            <v>10130</v>
          </cell>
          <cell r="M2295" t="str">
            <v>النزهة - القاهرة</v>
          </cell>
        </row>
        <row r="2296">
          <cell r="A2296" t="str">
            <v>010407</v>
          </cell>
          <cell r="B2296">
            <v>10407</v>
          </cell>
          <cell r="C2296" t="str">
            <v>اسامه محمد على حسانين محمد</v>
          </cell>
          <cell r="D2296" t="str">
            <v>تحويلات / تحت الاعتماد</v>
          </cell>
          <cell r="E2296" t="str">
            <v>ايقاف - اجازة بدون راتب</v>
          </cell>
          <cell r="F2296">
            <v>45934</v>
          </cell>
          <cell r="G2296" t="str">
            <v>Permanent</v>
          </cell>
          <cell r="H2296">
            <v>38231</v>
          </cell>
          <cell r="I2296">
            <v>30409011217451</v>
          </cell>
          <cell r="J2296">
            <v>21</v>
          </cell>
          <cell r="K2296">
            <v>7810</v>
          </cell>
          <cell r="M2296" t="str">
            <v>ميت غمر - الدقهلية</v>
          </cell>
        </row>
        <row r="2297">
          <cell r="A2297" t="str">
            <v>010408</v>
          </cell>
          <cell r="B2297">
            <v>10408</v>
          </cell>
          <cell r="C2297" t="str">
            <v>على محمد على عويضه</v>
          </cell>
          <cell r="D2297" t="str">
            <v>بالعاصمة الادارية الجديدة R5 الحى السكنى</v>
          </cell>
          <cell r="E2297" t="str">
            <v>فنى سلامة وصحة مهنية</v>
          </cell>
          <cell r="F2297">
            <v>45931</v>
          </cell>
          <cell r="G2297" t="str">
            <v>Permanent</v>
          </cell>
          <cell r="H2297">
            <v>34672</v>
          </cell>
          <cell r="I2297">
            <v>29412040101972</v>
          </cell>
          <cell r="J2297">
            <v>31</v>
          </cell>
          <cell r="K2297">
            <v>8760</v>
          </cell>
          <cell r="M2297" t="str">
            <v>البساتين - القاهرة</v>
          </cell>
        </row>
        <row r="2298">
          <cell r="A2298" t="str">
            <v>010409</v>
          </cell>
          <cell r="B2298">
            <v>10409</v>
          </cell>
          <cell r="C2298" t="str">
            <v>يوسف رافت صالح عبدالعزيز</v>
          </cell>
          <cell r="D2298" t="str">
            <v xml:space="preserve">KFSCمدينة الملك فهد الرياضية بالرياض </v>
          </cell>
          <cell r="E2298" t="str">
            <v>مهندس مكتب فنى - ميكانيكا</v>
          </cell>
          <cell r="F2298">
            <v>45931</v>
          </cell>
          <cell r="G2298" t="str">
            <v>Permanent</v>
          </cell>
          <cell r="H2298">
            <v>36781</v>
          </cell>
          <cell r="I2298">
            <v>30009120100639</v>
          </cell>
          <cell r="J2298">
            <v>25</v>
          </cell>
          <cell r="K2298">
            <v>16700</v>
          </cell>
          <cell r="M2298" t="str">
            <v>الظاهر - القاهرة</v>
          </cell>
        </row>
        <row r="2299">
          <cell r="A2299" t="str">
            <v>010411</v>
          </cell>
          <cell r="B2299">
            <v>10411</v>
          </cell>
          <cell r="C2299" t="str">
            <v>احمد شعبان عبدالستار محمد قابل</v>
          </cell>
          <cell r="D2299" t="str">
            <v>ادارة الزراعه-مشروع CP -المرحلة الثانيه</v>
          </cell>
          <cell r="E2299" t="str">
            <v>مشرف زراعة</v>
          </cell>
          <cell r="F2299">
            <v>45931</v>
          </cell>
          <cell r="G2299" t="str">
            <v>Permanent</v>
          </cell>
          <cell r="H2299">
            <v>34530</v>
          </cell>
          <cell r="I2299">
            <v>29407151701738</v>
          </cell>
          <cell r="J2299">
            <v>32</v>
          </cell>
          <cell r="K2299">
            <v>13460</v>
          </cell>
          <cell r="M2299" t="str">
            <v>شبين الكوم - المنوفية</v>
          </cell>
        </row>
        <row r="2300">
          <cell r="A2300" t="str">
            <v>010412</v>
          </cell>
          <cell r="B2300">
            <v>10412</v>
          </cell>
          <cell r="C2300" t="str">
            <v>احمد محمد عبدالستار احمد التبولى</v>
          </cell>
          <cell r="D2300" t="str">
            <v>Mar Bay</v>
          </cell>
          <cell r="E2300" t="str">
            <v>مهندس ممتاز صيانة معدات</v>
          </cell>
          <cell r="F2300">
            <v>45941</v>
          </cell>
          <cell r="G2300" t="str">
            <v>Permanent</v>
          </cell>
          <cell r="H2300">
            <v>34113</v>
          </cell>
          <cell r="I2300">
            <v>29305241801114</v>
          </cell>
          <cell r="J2300">
            <v>33</v>
          </cell>
          <cell r="K2300">
            <v>16700</v>
          </cell>
          <cell r="M2300" t="str">
            <v>ايتاى البارود - البحيره</v>
          </cell>
        </row>
        <row r="2301">
          <cell r="A2301" t="str">
            <v>010413</v>
          </cell>
          <cell r="B2301">
            <v>10413</v>
          </cell>
          <cell r="C2301" t="str">
            <v>احمد صبحى عبدالقادر احمد السنباطى</v>
          </cell>
          <cell r="D2301" t="str">
            <v>الاعمال الخارجية MarBay</v>
          </cell>
          <cell r="E2301" t="str">
            <v>مراقب تشغيل معدات</v>
          </cell>
          <cell r="F2301">
            <v>45941</v>
          </cell>
          <cell r="G2301" t="str">
            <v>Permanent</v>
          </cell>
          <cell r="H2301">
            <v>32557</v>
          </cell>
          <cell r="I2301">
            <v>28902181802978</v>
          </cell>
          <cell r="J2301">
            <v>37</v>
          </cell>
          <cell r="K2301">
            <v>16700</v>
          </cell>
          <cell r="M2301" t="str">
            <v>كفر الدوار - البحيره</v>
          </cell>
        </row>
        <row r="2302">
          <cell r="A2302" t="str">
            <v>010414</v>
          </cell>
          <cell r="B2302">
            <v>10414</v>
          </cell>
          <cell r="C2302" t="str">
            <v>شريف محمود دسوقى ابراهيم</v>
          </cell>
          <cell r="D2302" t="str">
            <v>الاعمال الخارجية MarBay</v>
          </cell>
          <cell r="E2302" t="str">
            <v>مراقب ميكانيكا هيدروليك</v>
          </cell>
          <cell r="F2302">
            <v>45941</v>
          </cell>
          <cell r="G2302" t="str">
            <v>Permanent</v>
          </cell>
          <cell r="H2302">
            <v>31012</v>
          </cell>
          <cell r="I2302">
            <v>28411262100591</v>
          </cell>
          <cell r="J2302">
            <v>41</v>
          </cell>
          <cell r="K2302">
            <v>16700</v>
          </cell>
          <cell r="M2302" t="str">
            <v>الهرم - الجيزة</v>
          </cell>
        </row>
        <row r="2303">
          <cell r="A2303" t="str">
            <v>010415</v>
          </cell>
          <cell r="B2303">
            <v>10415</v>
          </cell>
          <cell r="C2303" t="str">
            <v>حامد عامر حامد صالح</v>
          </cell>
          <cell r="D2303" t="str">
            <v>الاعمال الخارجية MarBay</v>
          </cell>
          <cell r="E2303" t="str">
            <v>فنى كهرباء - معدات</v>
          </cell>
          <cell r="F2303">
            <v>45941</v>
          </cell>
          <cell r="G2303" t="str">
            <v>Permanent</v>
          </cell>
          <cell r="H2303">
            <v>38626</v>
          </cell>
          <cell r="I2303">
            <v>30510010115054</v>
          </cell>
          <cell r="J2303">
            <v>20</v>
          </cell>
          <cell r="K2303">
            <v>8760</v>
          </cell>
          <cell r="M2303" t="str">
            <v>حدائق القبة - القاهرة</v>
          </cell>
        </row>
        <row r="2304">
          <cell r="A2304" t="str">
            <v>010416</v>
          </cell>
          <cell r="B2304">
            <v>10416</v>
          </cell>
          <cell r="C2304" t="str">
            <v>ايهاب عاطف جلال احمد</v>
          </cell>
          <cell r="D2304" t="str">
            <v>الادارة العامة للمشتريات والمواد</v>
          </cell>
          <cell r="E2304" t="str">
            <v>مدخل ممتاز بيانات</v>
          </cell>
          <cell r="F2304">
            <v>45942</v>
          </cell>
          <cell r="G2304" t="str">
            <v>Permanent</v>
          </cell>
          <cell r="H2304">
            <v>36378</v>
          </cell>
          <cell r="I2304">
            <v>29908060104655</v>
          </cell>
          <cell r="J2304">
            <v>26</v>
          </cell>
          <cell r="K2304">
            <v>12390</v>
          </cell>
          <cell r="M2304" t="str">
            <v>باب الشعرية</v>
          </cell>
        </row>
        <row r="2305">
          <cell r="A2305" t="str">
            <v>010417</v>
          </cell>
          <cell r="B2305">
            <v>10417</v>
          </cell>
          <cell r="C2305" t="str">
            <v>ساره طارق حسن محمد حسن</v>
          </cell>
          <cell r="D2305" t="str">
            <v>ادارة نمذجة معلومات البناء (BIM)</v>
          </cell>
          <cell r="E2305" t="str">
            <v>BIMمهندس معمارى</v>
          </cell>
          <cell r="F2305">
            <v>45942</v>
          </cell>
          <cell r="G2305" t="str">
            <v>Permanent</v>
          </cell>
          <cell r="H2305">
            <v>36235</v>
          </cell>
          <cell r="I2305">
            <v>29903168800524</v>
          </cell>
          <cell r="J2305">
            <v>27</v>
          </cell>
          <cell r="K2305">
            <v>16700</v>
          </cell>
          <cell r="M2305" t="str">
            <v>مدينة نصر - القاهرة</v>
          </cell>
        </row>
        <row r="2306">
          <cell r="A2306" t="str">
            <v>010419</v>
          </cell>
          <cell r="B2306">
            <v>10419</v>
          </cell>
          <cell r="C2306" t="str">
            <v>عبدالله جوده كردى ابراهيم</v>
          </cell>
          <cell r="D2306" t="str">
            <v>تحويلات / تحت الاعتماد</v>
          </cell>
          <cell r="E2306" t="str">
            <v>ايقاف راتب - انقطاع عن العمل</v>
          </cell>
          <cell r="F2306">
            <v>45948</v>
          </cell>
          <cell r="G2306" t="str">
            <v>Permanent</v>
          </cell>
          <cell r="H2306">
            <v>32519</v>
          </cell>
          <cell r="I2306">
            <v>28901111300413</v>
          </cell>
          <cell r="J2306">
            <v>37</v>
          </cell>
          <cell r="K2306">
            <v>7810</v>
          </cell>
          <cell r="M2306" t="str">
            <v>الزقازيق - الشرقية</v>
          </cell>
        </row>
        <row r="2307">
          <cell r="A2307" t="str">
            <v>010420</v>
          </cell>
          <cell r="B2307">
            <v>10420</v>
          </cell>
          <cell r="C2307" t="str">
            <v>يارا عادل عباده عبدالعزيز</v>
          </cell>
          <cell r="D2307" t="str">
            <v>مكتب القاهره للتصميمات - مشروع المطاف</v>
          </cell>
          <cell r="E2307" t="str">
            <v>مهندس اول مكتب فنى - معماري</v>
          </cell>
          <cell r="F2307">
            <v>45944</v>
          </cell>
          <cell r="G2307" t="str">
            <v>Permanent</v>
          </cell>
          <cell r="H2307">
            <v>35235</v>
          </cell>
          <cell r="I2307">
            <v>29606190100744</v>
          </cell>
          <cell r="J2307">
            <v>30</v>
          </cell>
          <cell r="K2307">
            <v>16700</v>
          </cell>
          <cell r="M2307" t="str">
            <v>الشيخ زايد - الجيزة</v>
          </cell>
        </row>
        <row r="2308">
          <cell r="A2308" t="str">
            <v>010422</v>
          </cell>
          <cell r="B2308">
            <v>10422</v>
          </cell>
          <cell r="C2308" t="str">
            <v>محمد مصطفى عبدالعزيز عبدربه غيث</v>
          </cell>
          <cell r="D2308" t="str">
            <v>المول التجارى - Fifth Square</v>
          </cell>
          <cell r="E2308" t="str">
            <v>فنى ممتاز ميكانيكا - معدات</v>
          </cell>
          <cell r="F2308">
            <v>45944</v>
          </cell>
          <cell r="G2308" t="str">
            <v>Permanent</v>
          </cell>
          <cell r="H2308">
            <v>32229</v>
          </cell>
          <cell r="I2308">
            <v>28803271200731</v>
          </cell>
          <cell r="J2308">
            <v>38</v>
          </cell>
          <cell r="K2308">
            <v>12580</v>
          </cell>
          <cell r="M2308" t="str">
            <v>المرج - القاهرة</v>
          </cell>
        </row>
        <row r="2309">
          <cell r="A2309" t="str">
            <v>010423</v>
          </cell>
          <cell r="B2309">
            <v>10423</v>
          </cell>
          <cell r="C2309" t="str">
            <v>محمد يسرى محمد احمد</v>
          </cell>
          <cell r="D2309" t="str">
            <v>MAR VILLE - NEW ZAYED</v>
          </cell>
          <cell r="E2309" t="str">
            <v>مشرف عام كهرباء</v>
          </cell>
          <cell r="F2309">
            <v>45945</v>
          </cell>
          <cell r="G2309" t="str">
            <v>Permanent</v>
          </cell>
          <cell r="H2309">
            <v>32523</v>
          </cell>
          <cell r="I2309">
            <v>28901152107857</v>
          </cell>
          <cell r="J2309">
            <v>37</v>
          </cell>
          <cell r="K2309">
            <v>16700</v>
          </cell>
          <cell r="M2309" t="str">
            <v>الهرم - الجيزة</v>
          </cell>
        </row>
        <row r="2310">
          <cell r="A2310" t="str">
            <v>010424</v>
          </cell>
          <cell r="B2310">
            <v>10424</v>
          </cell>
          <cell r="C2310" t="str">
            <v>اسامه حمدى ثابت سيد</v>
          </cell>
          <cell r="D2310" t="str">
            <v>المول التجارى - Fifth Square</v>
          </cell>
          <cell r="E2310" t="str">
            <v>مراقب كهرباء</v>
          </cell>
          <cell r="F2310">
            <v>45948</v>
          </cell>
          <cell r="G2310" t="str">
            <v>Permanent</v>
          </cell>
          <cell r="H2310">
            <v>32881</v>
          </cell>
          <cell r="I2310">
            <v>29001082704359</v>
          </cell>
          <cell r="J2310">
            <v>36</v>
          </cell>
          <cell r="K2310">
            <v>16700</v>
          </cell>
          <cell r="M2310" t="str">
            <v>المقطم - القاهرة</v>
          </cell>
        </row>
        <row r="2311">
          <cell r="A2311" t="str">
            <v>010425</v>
          </cell>
          <cell r="B2311">
            <v>10425</v>
          </cell>
          <cell r="C2311" t="str">
            <v>محمود سعيد على حسن طه</v>
          </cell>
          <cell r="D2311" t="str">
            <v>الادارة العامة للمعلومات والنظم</v>
          </cell>
          <cell r="E2311" t="str">
            <v>فنى ممتاز نظم ومعلومات</v>
          </cell>
          <cell r="F2311">
            <v>45945</v>
          </cell>
          <cell r="G2311" t="str">
            <v>Permanent</v>
          </cell>
          <cell r="H2311">
            <v>30579</v>
          </cell>
          <cell r="I2311">
            <v>28309202105633</v>
          </cell>
          <cell r="J2311">
            <v>42</v>
          </cell>
          <cell r="K2311">
            <v>12580</v>
          </cell>
          <cell r="M2311" t="str">
            <v>العجوزة - الجيزة</v>
          </cell>
        </row>
        <row r="2312">
          <cell r="A2312" t="str">
            <v>010427</v>
          </cell>
          <cell r="B2312">
            <v>10427</v>
          </cell>
          <cell r="C2312" t="str">
            <v>علياء اسامه عبدالجواد عبداللطيف</v>
          </cell>
          <cell r="D2312" t="str">
            <v>مكتب القاهره للتصميمات - مشروع المطاف</v>
          </cell>
          <cell r="E2312" t="str">
            <v>مهندس مكتب فنى - معمارى</v>
          </cell>
          <cell r="F2312">
            <v>45946</v>
          </cell>
          <cell r="G2312" t="str">
            <v>Permanent</v>
          </cell>
          <cell r="H2312">
            <v>37073</v>
          </cell>
          <cell r="I2312">
            <v>30107011703961</v>
          </cell>
          <cell r="J2312">
            <v>25</v>
          </cell>
          <cell r="K2312">
            <v>11610</v>
          </cell>
          <cell r="M2312" t="str">
            <v>6اكتوبر - الجيزة</v>
          </cell>
        </row>
        <row r="2313">
          <cell r="A2313" t="str">
            <v>010428</v>
          </cell>
          <cell r="B2313">
            <v>10428</v>
          </cell>
          <cell r="C2313" t="str">
            <v>محمد عبدالمرضى سالم شرف الدين</v>
          </cell>
          <cell r="D2313" t="str">
            <v>Mar Bay</v>
          </cell>
          <cell r="E2313" t="str">
            <v>مساعد فنى ميكانيكا - معدات</v>
          </cell>
          <cell r="F2313">
            <v>45948</v>
          </cell>
          <cell r="G2313" t="str">
            <v>Permanent</v>
          </cell>
          <cell r="H2313">
            <v>38393</v>
          </cell>
          <cell r="I2313">
            <v>30502101701018</v>
          </cell>
          <cell r="J2313">
            <v>21</v>
          </cell>
          <cell r="K2313">
            <v>7810</v>
          </cell>
          <cell r="M2313" t="str">
            <v>منوف - المنوفية</v>
          </cell>
        </row>
        <row r="2314">
          <cell r="A2314" t="str">
            <v>010429</v>
          </cell>
          <cell r="B2314">
            <v>10429</v>
          </cell>
          <cell r="C2314" t="str">
            <v>محمد خالد فاروق عبدالسميع</v>
          </cell>
          <cell r="D2314" t="str">
            <v>Lake Residence</v>
          </cell>
          <cell r="E2314" t="str">
            <v>مهندس اول مساحة</v>
          </cell>
          <cell r="F2314">
            <v>45950</v>
          </cell>
          <cell r="G2314" t="str">
            <v>Permanent</v>
          </cell>
          <cell r="H2314">
            <v>34546</v>
          </cell>
          <cell r="I2314">
            <v>29407310101739</v>
          </cell>
          <cell r="J2314">
            <v>31</v>
          </cell>
          <cell r="K2314">
            <v>16700</v>
          </cell>
          <cell r="M2314" t="str">
            <v>شبرا الخيمة اول - القليوبية</v>
          </cell>
        </row>
        <row r="2315">
          <cell r="A2315" t="str">
            <v>010430</v>
          </cell>
          <cell r="B2315">
            <v>10430</v>
          </cell>
          <cell r="C2315" t="str">
            <v>محمد سلطان حلمى طه</v>
          </cell>
          <cell r="D2315" t="str">
            <v>مستشفى ناصر العام - بنى سويف</v>
          </cell>
          <cell r="E2315" t="str">
            <v>مراقب عام جوده</v>
          </cell>
          <cell r="F2315">
            <v>45951</v>
          </cell>
          <cell r="G2315" t="str">
            <v>Permanent</v>
          </cell>
          <cell r="H2315">
            <v>30997</v>
          </cell>
          <cell r="I2315">
            <v>28411112200059</v>
          </cell>
          <cell r="J2315">
            <v>41</v>
          </cell>
          <cell r="K2315">
            <v>16700</v>
          </cell>
          <cell r="M2315" t="str">
            <v>بنى سويف - بنى سويف</v>
          </cell>
        </row>
        <row r="2316">
          <cell r="A2316" t="str">
            <v>010431</v>
          </cell>
          <cell r="B2316">
            <v>10431</v>
          </cell>
          <cell r="C2316" t="str">
            <v>عبدالمنعم احمد حسين سالم</v>
          </cell>
          <cell r="D2316" t="str">
            <v>الكبارى الخضراء</v>
          </cell>
          <cell r="E2316" t="str">
            <v>فرد امن</v>
          </cell>
          <cell r="F2316">
            <v>45950</v>
          </cell>
          <cell r="G2316" t="str">
            <v>Permanent</v>
          </cell>
          <cell r="H2316">
            <v>30485</v>
          </cell>
          <cell r="I2316">
            <v>28306181301951</v>
          </cell>
          <cell r="J2316">
            <v>43</v>
          </cell>
          <cell r="K2316">
            <v>6840</v>
          </cell>
          <cell r="M2316" t="str">
            <v>فاقوس - الشرقية</v>
          </cell>
        </row>
        <row r="2317">
          <cell r="A2317" t="str">
            <v>010432</v>
          </cell>
          <cell r="B2317">
            <v>10432</v>
          </cell>
          <cell r="C2317" t="str">
            <v>ايه خالد السباعى عبدالعال</v>
          </cell>
          <cell r="D2317" t="str">
            <v>مكتب القاهره للتصميمات - مشروع المطاف</v>
          </cell>
          <cell r="E2317" t="str">
            <v>مهندس مكتب فنى - معمارى</v>
          </cell>
          <cell r="F2317">
            <v>45951</v>
          </cell>
          <cell r="G2317" t="str">
            <v>Permanent</v>
          </cell>
          <cell r="H2317">
            <v>36923</v>
          </cell>
          <cell r="I2317">
            <v>30102018800162</v>
          </cell>
          <cell r="J2317">
            <v>25</v>
          </cell>
          <cell r="K2317">
            <v>15910</v>
          </cell>
          <cell r="M2317" t="str">
            <v>ميت غمر  - الدقهلية</v>
          </cell>
        </row>
        <row r="2318">
          <cell r="A2318" t="str">
            <v>010433</v>
          </cell>
          <cell r="B2318">
            <v>10433</v>
          </cell>
          <cell r="C2318" t="str">
            <v>السيد ماهر السيد يوسف</v>
          </cell>
          <cell r="D2318" t="str">
            <v>المول التجارى - Fifth Square</v>
          </cell>
          <cell r="E2318" t="str">
            <v>مراقب تشطيبات</v>
          </cell>
          <cell r="F2318">
            <v>45955</v>
          </cell>
          <cell r="G2318" t="str">
            <v>Permanent</v>
          </cell>
          <cell r="H2318">
            <v>33319</v>
          </cell>
          <cell r="I2318">
            <v>29103221700417</v>
          </cell>
          <cell r="J2318">
            <v>35</v>
          </cell>
          <cell r="K2318">
            <v>16700</v>
          </cell>
          <cell r="M2318" t="str">
            <v>الباجور- المنوفية</v>
          </cell>
        </row>
        <row r="2319">
          <cell r="A2319" t="str">
            <v>010435</v>
          </cell>
          <cell r="B2319">
            <v>10435</v>
          </cell>
          <cell r="C2319" t="str">
            <v>صبرى السيد عرفات عرفات</v>
          </cell>
          <cell r="D2319" t="str">
            <v>Mar Bay</v>
          </cell>
          <cell r="E2319" t="str">
            <v>فرد امن</v>
          </cell>
          <cell r="F2319">
            <v>45952</v>
          </cell>
          <cell r="G2319" t="str">
            <v>Permanent</v>
          </cell>
          <cell r="H2319">
            <v>36063</v>
          </cell>
          <cell r="I2319">
            <v>29809251305814</v>
          </cell>
          <cell r="J2319">
            <v>27</v>
          </cell>
          <cell r="K2319">
            <v>6840</v>
          </cell>
          <cell r="M2319" t="str">
            <v>ههيا - الشرقية</v>
          </cell>
        </row>
        <row r="2320">
          <cell r="A2320" t="str">
            <v>010436</v>
          </cell>
          <cell r="B2320">
            <v>10436</v>
          </cell>
          <cell r="C2320" t="str">
            <v>احمد اسماعيل محمد محمد</v>
          </cell>
          <cell r="D2320" t="str">
            <v>الكبارى الخضراء</v>
          </cell>
          <cell r="E2320" t="str">
            <v>سائق لودر زاحف</v>
          </cell>
          <cell r="F2320">
            <v>45956</v>
          </cell>
          <cell r="G2320" t="str">
            <v>Permanent</v>
          </cell>
          <cell r="H2320">
            <v>33425</v>
          </cell>
          <cell r="I2320">
            <v>29107061201031</v>
          </cell>
          <cell r="J2320">
            <v>35</v>
          </cell>
          <cell r="K2320">
            <v>10160</v>
          </cell>
          <cell r="M2320" t="str">
            <v>السنبلاوين - الدقهلية</v>
          </cell>
        </row>
        <row r="2321">
          <cell r="A2321" t="str">
            <v>010437</v>
          </cell>
          <cell r="B2321">
            <v>10437</v>
          </cell>
          <cell r="C2321" t="str">
            <v>عبدالله حسين حسين سعيد</v>
          </cell>
          <cell r="D2321" t="str">
            <v>Mar Bay</v>
          </cell>
          <cell r="E2321" t="str">
            <v>فرد امن</v>
          </cell>
          <cell r="F2321">
            <v>45953</v>
          </cell>
          <cell r="G2321" t="str">
            <v>Permanent</v>
          </cell>
          <cell r="H2321">
            <v>36708</v>
          </cell>
          <cell r="I2321">
            <v>30007011611817</v>
          </cell>
          <cell r="J2321">
            <v>26</v>
          </cell>
          <cell r="K2321">
            <v>6840</v>
          </cell>
          <cell r="M2321" t="str">
            <v>زفتى - الغربية</v>
          </cell>
        </row>
        <row r="2322">
          <cell r="A2322" t="str">
            <v>010438</v>
          </cell>
          <cell r="B2322">
            <v>10438</v>
          </cell>
          <cell r="C2322" t="str">
            <v>سعيد محمد سليم محمد سليم عطا</v>
          </cell>
          <cell r="D2322" t="str">
            <v>Mar Bay</v>
          </cell>
          <cell r="E2322" t="str">
            <v>فرد امن</v>
          </cell>
          <cell r="F2322">
            <v>45953</v>
          </cell>
          <cell r="G2322" t="str">
            <v>Permanent</v>
          </cell>
          <cell r="H2322">
            <v>37834</v>
          </cell>
          <cell r="I2322">
            <v>30308011315355</v>
          </cell>
          <cell r="J2322">
            <v>22</v>
          </cell>
          <cell r="K2322">
            <v>6840</v>
          </cell>
          <cell r="M2322" t="str">
            <v>ههيا - الشرقية</v>
          </cell>
        </row>
        <row r="2323">
          <cell r="A2323" t="str">
            <v>010440</v>
          </cell>
          <cell r="B2323">
            <v>10440</v>
          </cell>
          <cell r="C2323" t="str">
            <v>احمد جمال محمد سعيد عطيه الجوهرى</v>
          </cell>
          <cell r="D2323" t="str">
            <v>المول التجارى - Fifth Square</v>
          </cell>
          <cell r="E2323" t="str">
            <v>مهندس مكتب فنى - معمارى</v>
          </cell>
          <cell r="F2323">
            <v>45956</v>
          </cell>
          <cell r="G2323" t="str">
            <v>Permanent</v>
          </cell>
          <cell r="H2323">
            <v>36188</v>
          </cell>
          <cell r="I2323">
            <v>29901281401315</v>
          </cell>
          <cell r="J2323">
            <v>27</v>
          </cell>
          <cell r="K2323">
            <v>16700</v>
          </cell>
          <cell r="M2323" t="str">
            <v>القناطر الخيرية - القليوبية</v>
          </cell>
        </row>
        <row r="2324">
          <cell r="A2324" t="str">
            <v>010443</v>
          </cell>
          <cell r="B2324">
            <v>10443</v>
          </cell>
          <cell r="C2324" t="str">
            <v>احمد مجدى محمد احمد طنطاوى</v>
          </cell>
          <cell r="D2324" t="str">
            <v>المول التجارى - Fifth Square</v>
          </cell>
          <cell r="E2324" t="str">
            <v>مهندس اول مساحة</v>
          </cell>
          <cell r="F2324">
            <v>45963</v>
          </cell>
          <cell r="G2324" t="str">
            <v>Permanent</v>
          </cell>
          <cell r="H2324">
            <v>34881</v>
          </cell>
          <cell r="I2324">
            <v>29507011400333</v>
          </cell>
          <cell r="J2324">
            <v>31</v>
          </cell>
          <cell r="K2324">
            <v>16700</v>
          </cell>
          <cell r="M2324" t="str">
            <v>شبين القناطر - القليوبية</v>
          </cell>
        </row>
        <row r="2325">
          <cell r="A2325" t="str">
            <v>010444</v>
          </cell>
          <cell r="B2325">
            <v>10444</v>
          </cell>
          <cell r="C2325" t="str">
            <v>عبدالمجيد محمد محمد احمد حسن</v>
          </cell>
          <cell r="D2325" t="str">
            <v>Mar Bay</v>
          </cell>
          <cell r="E2325" t="str">
            <v>مشرف امن</v>
          </cell>
          <cell r="F2325">
            <v>45959</v>
          </cell>
          <cell r="G2325" t="str">
            <v>Permanent</v>
          </cell>
          <cell r="H2325">
            <v>26800</v>
          </cell>
          <cell r="I2325">
            <v>27305161301792</v>
          </cell>
          <cell r="J2325">
            <v>53</v>
          </cell>
          <cell r="K2325">
            <v>10100</v>
          </cell>
          <cell r="M2325" t="str">
            <v>ههيا - الشرقية</v>
          </cell>
        </row>
        <row r="2326">
          <cell r="A2326" t="str">
            <v>010445</v>
          </cell>
          <cell r="B2326">
            <v>10445</v>
          </cell>
          <cell r="C2326" t="str">
            <v>محمد اشرف محمد محمد</v>
          </cell>
          <cell r="D2326" t="str">
            <v>التسليمات واعادة البيع والتاجير</v>
          </cell>
          <cell r="E2326" t="str">
            <v>اخصائى تاجير</v>
          </cell>
          <cell r="F2326">
            <v>45963</v>
          </cell>
          <cell r="G2326" t="str">
            <v>Permanent</v>
          </cell>
          <cell r="H2326">
            <v>35287</v>
          </cell>
          <cell r="I2326">
            <v>29608102203035</v>
          </cell>
          <cell r="J2326">
            <v>29</v>
          </cell>
          <cell r="K2326">
            <v>13600</v>
          </cell>
          <cell r="M2326" t="str">
            <v>المقطم - القاهرة</v>
          </cell>
        </row>
        <row r="2327">
          <cell r="A2327" t="str">
            <v>010449</v>
          </cell>
          <cell r="B2327">
            <v>10449</v>
          </cell>
          <cell r="C2327" t="str">
            <v>حسين محمد سيد ابوزيد</v>
          </cell>
          <cell r="D2327" t="str">
            <v>خدمات الادارة العليا</v>
          </cell>
          <cell r="E2327" t="str">
            <v>سائق - درجه ثالثة</v>
          </cell>
          <cell r="F2327">
            <v>45962</v>
          </cell>
          <cell r="G2327" t="str">
            <v>Permanent</v>
          </cell>
          <cell r="H2327">
            <v>22332</v>
          </cell>
          <cell r="I2327">
            <v>26102202401932</v>
          </cell>
          <cell r="J2327">
            <v>65</v>
          </cell>
          <cell r="K2327">
            <v>7710</v>
          </cell>
          <cell r="M2327" t="str">
            <v>الاميرية - القاهرة</v>
          </cell>
        </row>
        <row r="2328">
          <cell r="A2328" t="str">
            <v>010451</v>
          </cell>
          <cell r="B2328">
            <v>10451</v>
          </cell>
          <cell r="C2328" t="str">
            <v>حسين فهمى عبدالواحد عواد</v>
          </cell>
          <cell r="D2328" t="str">
            <v>MAR VILLE - NEW ZAYED</v>
          </cell>
          <cell r="E2328" t="str">
            <v>فنى سلامة وصحة مهنية</v>
          </cell>
          <cell r="F2328">
            <v>45966</v>
          </cell>
          <cell r="G2328" t="str">
            <v>Permanent</v>
          </cell>
          <cell r="H2328">
            <v>30238</v>
          </cell>
          <cell r="I2328">
            <v>28210141200372</v>
          </cell>
          <cell r="J2328">
            <v>43</v>
          </cell>
          <cell r="K2328">
            <v>8760</v>
          </cell>
          <cell r="M2328" t="str">
            <v>ميت غمر - الدقهلية</v>
          </cell>
        </row>
        <row r="2329">
          <cell r="A2329" t="str">
            <v>010452</v>
          </cell>
          <cell r="B2329">
            <v>10452</v>
          </cell>
          <cell r="C2329" t="str">
            <v>محمود محمد مبروك سيد مبروك</v>
          </cell>
          <cell r="D2329" t="str">
            <v>مكتب القاهره للتصميمات - مشروع المطاف</v>
          </cell>
          <cell r="E2329" t="str">
            <v xml:space="preserve">مهندس مكتب فنى - انشائى  </v>
          </cell>
          <cell r="F2329">
            <v>45970</v>
          </cell>
          <cell r="G2329" t="str">
            <v>Permanent</v>
          </cell>
          <cell r="H2329">
            <v>36379</v>
          </cell>
          <cell r="I2329">
            <v>29908070104599</v>
          </cell>
          <cell r="J2329">
            <v>26</v>
          </cell>
          <cell r="K2329">
            <v>16700</v>
          </cell>
          <cell r="M2329" t="str">
            <v>المعصرة - القاهرة</v>
          </cell>
        </row>
        <row r="2330">
          <cell r="A2330" t="str">
            <v>010453</v>
          </cell>
          <cell r="B2330">
            <v>10453</v>
          </cell>
          <cell r="C2330" t="str">
            <v>مصطفى حمدى على الوصيف</v>
          </cell>
          <cell r="D2330" t="str">
            <v>ادارة المبيعات</v>
          </cell>
          <cell r="E2330" t="str">
            <v>senior sales executive</v>
          </cell>
          <cell r="F2330">
            <v>45966</v>
          </cell>
          <cell r="G2330" t="str">
            <v>Permanent</v>
          </cell>
          <cell r="H2330">
            <v>33584</v>
          </cell>
          <cell r="I2330">
            <v>29112120104014</v>
          </cell>
          <cell r="J2330">
            <v>34</v>
          </cell>
          <cell r="K2330">
            <v>14880</v>
          </cell>
          <cell r="M2330" t="str">
            <v>مدينة نصر - القاهرة</v>
          </cell>
        </row>
        <row r="2331">
          <cell r="A2331" t="str">
            <v>010454</v>
          </cell>
          <cell r="B2331">
            <v>10454</v>
          </cell>
          <cell r="C2331" t="str">
            <v>احمد سيد محمد البربرى</v>
          </cell>
          <cell r="D2331" t="str">
            <v>المول التجارى - Fifth Square</v>
          </cell>
          <cell r="E2331" t="str">
            <v>فنى سلامة وصحة مهنية</v>
          </cell>
          <cell r="F2331">
            <v>45970</v>
          </cell>
          <cell r="G2331" t="str">
            <v>Permanent</v>
          </cell>
          <cell r="H2331">
            <v>33940</v>
          </cell>
          <cell r="I2331">
            <v>29212022100536</v>
          </cell>
          <cell r="J2331">
            <v>33</v>
          </cell>
          <cell r="K2331">
            <v>8760</v>
          </cell>
          <cell r="M2331" t="str">
            <v>الصف - الجيزة</v>
          </cell>
        </row>
        <row r="2332">
          <cell r="A2332" t="str">
            <v>010455</v>
          </cell>
          <cell r="B2332">
            <v>10455</v>
          </cell>
          <cell r="C2332" t="str">
            <v>محمد احمد السيد بخيت</v>
          </cell>
          <cell r="D2332" t="str">
            <v>MarVille -  Sales Center</v>
          </cell>
          <cell r="E2332" t="str">
            <v>فرد اول امن</v>
          </cell>
          <cell r="F2332">
            <v>45970</v>
          </cell>
          <cell r="G2332" t="str">
            <v>Permanent</v>
          </cell>
          <cell r="H2332">
            <v>32823</v>
          </cell>
          <cell r="I2332">
            <v>28911112600734</v>
          </cell>
          <cell r="J2332">
            <v>36</v>
          </cell>
          <cell r="K2332">
            <v>7770</v>
          </cell>
          <cell r="M2332" t="str">
            <v>طهطا - سوهاج</v>
          </cell>
        </row>
        <row r="2333">
          <cell r="A2333" t="str">
            <v>010456</v>
          </cell>
          <cell r="B2333">
            <v>10456</v>
          </cell>
          <cell r="C2333" t="str">
            <v>محمود احمد سالم سيد سليمان</v>
          </cell>
          <cell r="D2333" t="str">
            <v>العقود وخدمة وعلاقات العملاء</v>
          </cell>
          <cell r="E2333" t="str">
            <v>Customer Relation Specialist</v>
          </cell>
          <cell r="F2333">
            <v>45970</v>
          </cell>
          <cell r="G2333" t="str">
            <v>Permanent</v>
          </cell>
          <cell r="H2333">
            <v>35946</v>
          </cell>
          <cell r="I2333">
            <v>29805310103257</v>
          </cell>
          <cell r="J2333">
            <v>28</v>
          </cell>
          <cell r="K2333">
            <v>16700</v>
          </cell>
          <cell r="M2333" t="str">
            <v>التجمع الاول - القاهرة</v>
          </cell>
        </row>
        <row r="2334">
          <cell r="A2334" t="str">
            <v>010457</v>
          </cell>
          <cell r="B2334">
            <v>10457</v>
          </cell>
          <cell r="C2334" t="str">
            <v>اسلام عبدالنبى عبدالظاهر عبدالرحمن</v>
          </cell>
          <cell r="D2334" t="str">
            <v>Mar Bay</v>
          </cell>
          <cell r="E2334" t="str">
            <v>فرد امن</v>
          </cell>
          <cell r="F2334">
            <v>45972</v>
          </cell>
          <cell r="G2334" t="str">
            <v>Permanent</v>
          </cell>
          <cell r="H2334">
            <v>34918</v>
          </cell>
          <cell r="I2334">
            <v>29508071500899</v>
          </cell>
          <cell r="J2334">
            <v>30</v>
          </cell>
          <cell r="K2334">
            <v>6840</v>
          </cell>
          <cell r="M2334" t="str">
            <v>دسوق - كفر الشيخ</v>
          </cell>
        </row>
        <row r="2335">
          <cell r="A2335" t="str">
            <v>010458</v>
          </cell>
          <cell r="B2335">
            <v>10458</v>
          </cell>
          <cell r="C2335" t="str">
            <v>هانى فايز راشد ابراهيم</v>
          </cell>
          <cell r="D2335" t="str">
            <v>Mar Bay</v>
          </cell>
          <cell r="E2335" t="str">
            <v>مراقب صيانة معدات</v>
          </cell>
          <cell r="F2335">
            <v>45977</v>
          </cell>
          <cell r="G2335" t="str">
            <v>Permanent</v>
          </cell>
          <cell r="H2335">
            <v>30492</v>
          </cell>
          <cell r="I2335">
            <v>28306251802154</v>
          </cell>
          <cell r="J2335">
            <v>43</v>
          </cell>
          <cell r="K2335">
            <v>16700</v>
          </cell>
          <cell r="M2335" t="str">
            <v>الدلنجات - البحيره</v>
          </cell>
        </row>
        <row r="2336">
          <cell r="A2336" t="str">
            <v>010459</v>
          </cell>
          <cell r="B2336">
            <v>10459</v>
          </cell>
          <cell r="C2336" t="str">
            <v>نهى جمال الدين اسماعيل محمد ابوسمره</v>
          </cell>
          <cell r="D2336" t="str">
            <v>ادارة المبيعات</v>
          </cell>
          <cell r="E2336" t="str">
            <v>senior sales executive</v>
          </cell>
          <cell r="F2336">
            <v>45973</v>
          </cell>
          <cell r="G2336" t="str">
            <v>Permanent</v>
          </cell>
          <cell r="H2336">
            <v>34646</v>
          </cell>
          <cell r="I2336">
            <v>29411088800469</v>
          </cell>
          <cell r="J2336">
            <v>31</v>
          </cell>
          <cell r="K2336">
            <v>14880</v>
          </cell>
          <cell r="M2336" t="str">
            <v>مدينة نصر - القاهرة</v>
          </cell>
        </row>
        <row r="2337">
          <cell r="A2337" t="str">
            <v>010460</v>
          </cell>
          <cell r="B2337">
            <v>10460</v>
          </cell>
          <cell r="C2337" t="str">
            <v>امل محمد محمد سيد</v>
          </cell>
          <cell r="D2337" t="str">
            <v>الادارة العامة للمعلومات والنظم</v>
          </cell>
          <cell r="E2337" t="str">
            <v>مدخل بيانات</v>
          </cell>
          <cell r="F2337">
            <v>45973</v>
          </cell>
          <cell r="G2337" t="str">
            <v>Permanent</v>
          </cell>
          <cell r="H2337">
            <v>37113</v>
          </cell>
          <cell r="I2337">
            <v>30108102403088</v>
          </cell>
          <cell r="J2337">
            <v>24</v>
          </cell>
          <cell r="K2337">
            <v>6390</v>
          </cell>
          <cell r="M2337" t="str">
            <v>الهرم - الجيزة</v>
          </cell>
        </row>
        <row r="2338">
          <cell r="A2338" t="str">
            <v>010463</v>
          </cell>
          <cell r="B2338">
            <v>10463</v>
          </cell>
          <cell r="C2338" t="str">
            <v>امير اشرف محمود احمد هلال</v>
          </cell>
          <cell r="D2338" t="str">
            <v>الادارة العامه للموارد البشريه</v>
          </cell>
          <cell r="E2338" t="str">
            <v>اخصائى توظيف</v>
          </cell>
          <cell r="F2338">
            <v>45977</v>
          </cell>
          <cell r="G2338" t="str">
            <v>Permanent</v>
          </cell>
          <cell r="H2338">
            <v>36755</v>
          </cell>
          <cell r="I2338">
            <v>30008170300039</v>
          </cell>
          <cell r="J2338">
            <v>25</v>
          </cell>
          <cell r="K2338">
            <v>15940</v>
          </cell>
          <cell r="M2338" t="str">
            <v>مدينة نصر - القاهرة</v>
          </cell>
        </row>
        <row r="2339">
          <cell r="A2339" t="str">
            <v>010464</v>
          </cell>
          <cell r="B2339">
            <v>10464</v>
          </cell>
          <cell r="C2339" t="str">
            <v>نبيه محمد نبيه على على</v>
          </cell>
          <cell r="D2339" t="str">
            <v>تحويلات / تحت الاعتماد</v>
          </cell>
          <cell r="E2339" t="str">
            <v>ايقاف راتب - انتهاء اعمال</v>
          </cell>
          <cell r="F2339">
            <v>45976</v>
          </cell>
          <cell r="G2339" t="str">
            <v>Permanent</v>
          </cell>
          <cell r="H2339">
            <v>38239</v>
          </cell>
          <cell r="I2339">
            <v>30409091204274</v>
          </cell>
          <cell r="J2339">
            <v>21</v>
          </cell>
          <cell r="K2339">
            <v>10180</v>
          </cell>
          <cell r="M2339" t="str">
            <v>ميت غمر - الدقهلية</v>
          </cell>
        </row>
        <row r="2340">
          <cell r="A2340" t="str">
            <v>010465</v>
          </cell>
          <cell r="B2340">
            <v>10465</v>
          </cell>
          <cell r="C2340" t="str">
            <v>مى محمود عبدالهادى صالح سيد</v>
          </cell>
          <cell r="D2340" t="str">
            <v>الادارة العامة للمعلومات والنظم</v>
          </cell>
          <cell r="E2340" t="str">
            <v>سكرتير تنفيذى</v>
          </cell>
          <cell r="F2340">
            <v>45977</v>
          </cell>
          <cell r="G2340" t="str">
            <v>Permanent</v>
          </cell>
          <cell r="H2340">
            <v>35261</v>
          </cell>
          <cell r="I2340">
            <v>29607150103542</v>
          </cell>
          <cell r="J2340">
            <v>30</v>
          </cell>
          <cell r="K2340">
            <v>15550</v>
          </cell>
          <cell r="M2340" t="str">
            <v>التجمع الاول - القاهرة</v>
          </cell>
        </row>
        <row r="2341">
          <cell r="A2341" t="str">
            <v>010466</v>
          </cell>
          <cell r="B2341">
            <v>10466</v>
          </cell>
          <cell r="C2341" t="str">
            <v>مصطفى احمد زكريا مصطفى</v>
          </cell>
          <cell r="D2341" t="str">
            <v>ادارة المبيعات</v>
          </cell>
          <cell r="E2341" t="str">
            <v>senior sales executive</v>
          </cell>
          <cell r="F2341">
            <v>45977</v>
          </cell>
          <cell r="G2341" t="str">
            <v>Permanent</v>
          </cell>
          <cell r="H2341">
            <v>32850</v>
          </cell>
          <cell r="I2341">
            <v>28912080104019</v>
          </cell>
          <cell r="J2341">
            <v>36</v>
          </cell>
          <cell r="K2341">
            <v>14880</v>
          </cell>
          <cell r="M2341" t="str">
            <v>بدر - القاهرة</v>
          </cell>
        </row>
        <row r="2342">
          <cell r="A2342" t="str">
            <v>010468</v>
          </cell>
          <cell r="B2342">
            <v>10468</v>
          </cell>
          <cell r="C2342" t="str">
            <v>محمد يوسف محمد رياض شلبى</v>
          </cell>
          <cell r="D2342" t="str">
            <v>ادارة المبيعات</v>
          </cell>
          <cell r="E2342" t="str">
            <v>senior sales executive</v>
          </cell>
          <cell r="F2342">
            <v>45977</v>
          </cell>
          <cell r="G2342" t="str">
            <v>Permanent</v>
          </cell>
          <cell r="H2342">
            <v>35386</v>
          </cell>
          <cell r="I2342">
            <v>29611170100474</v>
          </cell>
          <cell r="J2342">
            <v>29</v>
          </cell>
          <cell r="K2342">
            <v>14880</v>
          </cell>
          <cell r="M2342" t="str">
            <v>مصر الجديدة - القاهرة</v>
          </cell>
        </row>
        <row r="2343">
          <cell r="A2343" t="str">
            <v>010469</v>
          </cell>
          <cell r="B2343">
            <v>10469</v>
          </cell>
          <cell r="C2343" t="str">
            <v>مى محمد سيد احمد اطامش</v>
          </cell>
          <cell r="D2343" t="str">
            <v>ادارة المبيعات</v>
          </cell>
          <cell r="E2343" t="str">
            <v>Broker Relations Specialist</v>
          </cell>
          <cell r="F2343">
            <v>45978</v>
          </cell>
          <cell r="G2343" t="str">
            <v>Permanent</v>
          </cell>
          <cell r="H2343">
            <v>37243</v>
          </cell>
          <cell r="I2343">
            <v>30112180103306</v>
          </cell>
          <cell r="J2343">
            <v>24</v>
          </cell>
          <cell r="K2343">
            <v>16070</v>
          </cell>
          <cell r="M2343" t="str">
            <v>مدينة نصر - القاهرة</v>
          </cell>
        </row>
        <row r="2344">
          <cell r="A2344" t="str">
            <v>010470</v>
          </cell>
          <cell r="B2344">
            <v>10470</v>
          </cell>
          <cell r="C2344" t="str">
            <v>مصطفى ابوبكر محمود مصطفى</v>
          </cell>
          <cell r="D2344" t="str">
            <v>Fifth Square</v>
          </cell>
          <cell r="E2344" t="str">
            <v>مراقب عام جوده</v>
          </cell>
          <cell r="F2344">
            <v>45979</v>
          </cell>
          <cell r="G2344" t="str">
            <v>Permanent</v>
          </cell>
          <cell r="H2344">
            <v>34228</v>
          </cell>
          <cell r="I2344">
            <v>29309160100931</v>
          </cell>
          <cell r="J2344">
            <v>32</v>
          </cell>
          <cell r="K2344">
            <v>16700</v>
          </cell>
          <cell r="M2344" t="str">
            <v>شبرا الخيمة ثان - القليوبية</v>
          </cell>
        </row>
        <row r="2345">
          <cell r="A2345" t="str">
            <v>010471</v>
          </cell>
          <cell r="B2345">
            <v>10471</v>
          </cell>
          <cell r="C2345" t="str">
            <v>اسامه محمد عبدالعزيز السعيد الصرصار</v>
          </cell>
          <cell r="D2345" t="str">
            <v>بالعاصمة الادارية الجديدة R5 الحى السكنى</v>
          </cell>
          <cell r="E2345" t="str">
            <v>سائق جرار زراعى</v>
          </cell>
          <cell r="F2345">
            <v>45983</v>
          </cell>
          <cell r="G2345" t="str">
            <v>Permanent</v>
          </cell>
          <cell r="H2345">
            <v>38030</v>
          </cell>
          <cell r="I2345">
            <v>30402131202151</v>
          </cell>
          <cell r="J2345">
            <v>22</v>
          </cell>
          <cell r="K2345">
            <v>10180</v>
          </cell>
          <cell r="M2345" t="str">
            <v>ميت غمر - الدقهلية</v>
          </cell>
        </row>
        <row r="2346">
          <cell r="A2346" t="str">
            <v>010474</v>
          </cell>
          <cell r="B2346">
            <v>10474</v>
          </cell>
          <cell r="C2346" t="str">
            <v>اسراء احمد فرجانى صميده حسين</v>
          </cell>
          <cell r="D2346" t="str">
            <v>ادارة المبيعات</v>
          </cell>
          <cell r="E2346" t="str">
            <v>senior sales executive</v>
          </cell>
          <cell r="F2346">
            <v>45979</v>
          </cell>
          <cell r="G2346" t="str">
            <v>Permanent</v>
          </cell>
          <cell r="H2346">
            <v>36389</v>
          </cell>
          <cell r="I2346">
            <v>29908172104364</v>
          </cell>
          <cell r="J2346">
            <v>26</v>
          </cell>
          <cell r="K2346">
            <v>14880</v>
          </cell>
          <cell r="M2346" t="str">
            <v>العجوزة - الجيزة</v>
          </cell>
        </row>
        <row r="2347">
          <cell r="A2347" t="str">
            <v>010475</v>
          </cell>
          <cell r="B2347">
            <v>10475</v>
          </cell>
          <cell r="C2347" t="str">
            <v>فاتن رضا عوض السيد محمد</v>
          </cell>
          <cell r="D2347" t="str">
            <v>الادارة العامة للمعلومات والنظم</v>
          </cell>
          <cell r="E2347" t="str">
            <v>SAP PM Consultant</v>
          </cell>
          <cell r="F2347">
            <v>45979</v>
          </cell>
          <cell r="G2347" t="str">
            <v>Permanent</v>
          </cell>
          <cell r="H2347">
            <v>37233</v>
          </cell>
          <cell r="I2347">
            <v>30112081602945</v>
          </cell>
          <cell r="J2347">
            <v>24</v>
          </cell>
          <cell r="K2347">
            <v>16700</v>
          </cell>
          <cell r="M2347" t="str">
            <v>طنطا - الغربية</v>
          </cell>
        </row>
        <row r="2348">
          <cell r="A2348" t="str">
            <v>010476</v>
          </cell>
          <cell r="B2348">
            <v>10476</v>
          </cell>
          <cell r="C2348" t="str">
            <v>كرم محمد الطاهر حسين</v>
          </cell>
          <cell r="D2348" t="str">
            <v>MAR VILLE - NEW ZAYED</v>
          </cell>
          <cell r="E2348" t="str">
            <v>سائق سيارة قلاب</v>
          </cell>
          <cell r="F2348">
            <v>45980</v>
          </cell>
          <cell r="G2348" t="str">
            <v>Permanent</v>
          </cell>
          <cell r="H2348">
            <v>31235</v>
          </cell>
          <cell r="I2348">
            <v>28507072700051</v>
          </cell>
          <cell r="J2348">
            <v>41</v>
          </cell>
          <cell r="K2348">
            <v>11130</v>
          </cell>
          <cell r="M2348" t="str">
            <v>ارمنت - الاقصر</v>
          </cell>
        </row>
        <row r="2349">
          <cell r="A2349" t="str">
            <v>010478</v>
          </cell>
          <cell r="B2349">
            <v>10478</v>
          </cell>
          <cell r="C2349" t="str">
            <v>احمد متوكل بيومى محمد</v>
          </cell>
          <cell r="D2349" t="str">
            <v>MAR VILLE - NEW ZAYED</v>
          </cell>
          <cell r="E2349" t="str">
            <v>سائق لودر مفصلي</v>
          </cell>
          <cell r="F2349">
            <v>45983</v>
          </cell>
          <cell r="G2349" t="str">
            <v>Permanent</v>
          </cell>
          <cell r="H2349">
            <v>32278</v>
          </cell>
          <cell r="I2349">
            <v>28805151203357</v>
          </cell>
          <cell r="J2349">
            <v>38</v>
          </cell>
          <cell r="K2349">
            <v>12070</v>
          </cell>
          <cell r="M2349" t="str">
            <v>ميت غمر - الدقهلية</v>
          </cell>
        </row>
        <row r="2350">
          <cell r="A2350" t="str">
            <v>010480</v>
          </cell>
          <cell r="B2350">
            <v>10480</v>
          </cell>
          <cell r="C2350" t="str">
            <v>احمد عصام محمود محمد يوسف</v>
          </cell>
          <cell r="D2350" t="str">
            <v>Fifth Square</v>
          </cell>
          <cell r="E2350" t="str">
            <v>منسق وثائق</v>
          </cell>
          <cell r="F2350">
            <v>45984</v>
          </cell>
          <cell r="G2350" t="str">
            <v>Permanent</v>
          </cell>
          <cell r="H2350">
            <v>34418</v>
          </cell>
          <cell r="I2350">
            <v>29403250101313</v>
          </cell>
          <cell r="J2350">
            <v>32</v>
          </cell>
          <cell r="K2350">
            <v>8660</v>
          </cell>
          <cell r="M2350" t="str">
            <v>الخانكة - القليوبية</v>
          </cell>
        </row>
        <row r="2351">
          <cell r="A2351" t="str">
            <v>010482</v>
          </cell>
          <cell r="B2351">
            <v>10482</v>
          </cell>
          <cell r="C2351" t="str">
            <v>مروه عصام الدين محمود جويلى</v>
          </cell>
          <cell r="D2351" t="str">
            <v>التطوير والتخطيط الاستراتيجي</v>
          </cell>
          <cell r="E2351" t="str">
            <v>Design Development Manager</v>
          </cell>
          <cell r="F2351">
            <v>45986</v>
          </cell>
          <cell r="G2351" t="str">
            <v>Permanent</v>
          </cell>
          <cell r="H2351">
            <v>28162</v>
          </cell>
          <cell r="I2351">
            <v>27702060100183</v>
          </cell>
          <cell r="J2351">
            <v>49</v>
          </cell>
          <cell r="K2351">
            <v>16700</v>
          </cell>
          <cell r="M2351" t="str">
            <v>التجمع الخامس - القاهرة</v>
          </cell>
        </row>
        <row r="2352">
          <cell r="A2352" t="str">
            <v>010483</v>
          </cell>
          <cell r="B2352">
            <v>10483</v>
          </cell>
          <cell r="C2352" t="str">
            <v>محمد السيد محمد عبدالوهاب</v>
          </cell>
          <cell r="D2352" t="str">
            <v>Mar Bay</v>
          </cell>
          <cell r="E2352" t="str">
            <v>فرد امن</v>
          </cell>
          <cell r="F2352">
            <v>45990</v>
          </cell>
          <cell r="G2352" t="str">
            <v>Permanent</v>
          </cell>
          <cell r="H2352">
            <v>38602</v>
          </cell>
          <cell r="I2352">
            <v>30509071304552</v>
          </cell>
          <cell r="J2352">
            <v>20</v>
          </cell>
          <cell r="K2352">
            <v>6840</v>
          </cell>
          <cell r="M2352" t="str">
            <v>ههيا - الشرقية</v>
          </cell>
        </row>
        <row r="2353">
          <cell r="A2353" t="str">
            <v>010484</v>
          </cell>
          <cell r="B2353">
            <v>10484</v>
          </cell>
          <cell r="C2353" t="str">
            <v>السيد فايز العزب السيد</v>
          </cell>
          <cell r="D2353" t="str">
            <v>Mar Bay</v>
          </cell>
          <cell r="E2353" t="str">
            <v>فنى ممتاز ميكانيكا - معدات</v>
          </cell>
          <cell r="F2353">
            <v>45991</v>
          </cell>
          <cell r="G2353" t="str">
            <v>Permanent</v>
          </cell>
          <cell r="H2353">
            <v>33453</v>
          </cell>
          <cell r="I2353">
            <v>29108031200932</v>
          </cell>
          <cell r="J2353">
            <v>34</v>
          </cell>
          <cell r="K2353">
            <v>12550</v>
          </cell>
          <cell r="M2353" t="str">
            <v>كفر شكر - القليوبية</v>
          </cell>
        </row>
        <row r="2354">
          <cell r="A2354" t="str">
            <v>010486</v>
          </cell>
          <cell r="B2354">
            <v>10486</v>
          </cell>
          <cell r="C2354" t="str">
            <v>هدير محمد حسن احمد</v>
          </cell>
          <cell r="D2354" t="str">
            <v>الادارة الطبية</v>
          </cell>
          <cell r="E2354" t="str">
            <v>موظف تشهيلات</v>
          </cell>
          <cell r="F2354">
            <v>45992</v>
          </cell>
          <cell r="G2354" t="str">
            <v>Permanent</v>
          </cell>
          <cell r="H2354">
            <v>35171</v>
          </cell>
          <cell r="I2354">
            <v>29604160102928</v>
          </cell>
          <cell r="J2354">
            <v>30</v>
          </cell>
          <cell r="K2354">
            <v>7410</v>
          </cell>
          <cell r="M2354" t="str">
            <v>حدائق القبة - القاهرة</v>
          </cell>
        </row>
        <row r="2355">
          <cell r="A2355" t="str">
            <v>010487</v>
          </cell>
          <cell r="B2355">
            <v>10487</v>
          </cell>
          <cell r="C2355" t="str">
            <v>مصطفى سيد احمد اسماعيل سيد احمد اسماعيل</v>
          </cell>
          <cell r="D2355" t="str">
            <v>بالعاصمة الادارية الجديدة R5 الحى السكنى</v>
          </cell>
          <cell r="E2355" t="str">
            <v>فنى ممتاز ميكانيكا - معدات</v>
          </cell>
          <cell r="F2355">
            <v>45993</v>
          </cell>
          <cell r="G2355" t="str">
            <v>Permanent</v>
          </cell>
          <cell r="H2355">
            <v>30317</v>
          </cell>
          <cell r="I2355">
            <v>28301011438518</v>
          </cell>
          <cell r="J2355">
            <v>43</v>
          </cell>
          <cell r="K2355">
            <v>12600</v>
          </cell>
          <cell r="M2355" t="str">
            <v>شبين القناطر - القليوبية</v>
          </cell>
        </row>
        <row r="2356">
          <cell r="A2356" t="str">
            <v>010488</v>
          </cell>
          <cell r="B2356">
            <v>10488</v>
          </cell>
          <cell r="C2356" t="str">
            <v>ضحى فتحى عبدالرحمن سويلم</v>
          </cell>
          <cell r="D2356" t="str">
            <v>مكتب القاهره للتصميمات - مشروع المطاف</v>
          </cell>
          <cell r="E2356" t="str">
            <v>مهندس مكتب فنى - معمارى</v>
          </cell>
          <cell r="F2356">
            <v>45993</v>
          </cell>
          <cell r="G2356" t="str">
            <v>Permanent</v>
          </cell>
          <cell r="H2356">
            <v>37526</v>
          </cell>
          <cell r="I2356">
            <v>30209278800424</v>
          </cell>
          <cell r="J2356">
            <v>23</v>
          </cell>
          <cell r="K2356">
            <v>10380</v>
          </cell>
          <cell r="M2356" t="str">
            <v>التجمع الخامس - القاهرة</v>
          </cell>
        </row>
        <row r="2357">
          <cell r="A2357" t="str">
            <v>010489</v>
          </cell>
          <cell r="B2357">
            <v>10489</v>
          </cell>
          <cell r="C2357" t="str">
            <v>كارم السيد عبدالعليم احمد البسيونى</v>
          </cell>
          <cell r="D2357" t="str">
            <v>Mar Bay</v>
          </cell>
          <cell r="E2357" t="str">
            <v>سائق - درجه اولى</v>
          </cell>
          <cell r="F2357">
            <v>45993</v>
          </cell>
          <cell r="G2357" t="str">
            <v>Permanent</v>
          </cell>
          <cell r="H2357">
            <v>32044</v>
          </cell>
          <cell r="I2357">
            <v>28709241401752</v>
          </cell>
          <cell r="J2357">
            <v>38</v>
          </cell>
          <cell r="K2357">
            <v>10120</v>
          </cell>
          <cell r="M2357" t="str">
            <v>القناطر الخيرية - القليوبية</v>
          </cell>
        </row>
        <row r="2358">
          <cell r="A2358" t="str">
            <v>010491</v>
          </cell>
          <cell r="B2358">
            <v>10491</v>
          </cell>
          <cell r="C2358" t="str">
            <v>داليا توفيق سلامه العوض</v>
          </cell>
          <cell r="D2358" t="str">
            <v>مكتب القاهره للتصميمات - مشروع المطاف</v>
          </cell>
          <cell r="E2358" t="str">
            <v>رئيس قسم مكتب فنى - معمارى</v>
          </cell>
          <cell r="F2358">
            <v>45995</v>
          </cell>
          <cell r="G2358" t="str">
            <v>Permanent</v>
          </cell>
          <cell r="H2358">
            <v>30042</v>
          </cell>
          <cell r="I2358">
            <v>28204018801361</v>
          </cell>
          <cell r="J2358">
            <v>44</v>
          </cell>
          <cell r="K2358">
            <v>16700</v>
          </cell>
          <cell r="M2358" t="str">
            <v>العجوزة - الجيزة</v>
          </cell>
        </row>
        <row r="2359">
          <cell r="A2359" t="str">
            <v>010492</v>
          </cell>
          <cell r="B2359">
            <v>10492</v>
          </cell>
          <cell r="C2359" t="str">
            <v>ابراهيم السيد عبدالوهاب ابراهيم</v>
          </cell>
          <cell r="D2359" t="str">
            <v>Mar Bay</v>
          </cell>
          <cell r="E2359" t="str">
            <v>سائق - درجه ثانيه</v>
          </cell>
          <cell r="F2359">
            <v>45997</v>
          </cell>
          <cell r="G2359" t="str">
            <v>Permanent</v>
          </cell>
          <cell r="H2359">
            <v>29384</v>
          </cell>
          <cell r="I2359">
            <v>28006120200619</v>
          </cell>
          <cell r="J2359">
            <v>46</v>
          </cell>
          <cell r="K2359">
            <v>9160</v>
          </cell>
          <cell r="M2359" t="str">
            <v>دمنهور - البحيره</v>
          </cell>
        </row>
        <row r="2360">
          <cell r="A2360" t="str">
            <v>010493</v>
          </cell>
          <cell r="B2360">
            <v>10493</v>
          </cell>
          <cell r="C2360" t="str">
            <v>احمد عبدالجليل صبحى سلامه عبدالرحمن</v>
          </cell>
          <cell r="D2360" t="str">
            <v>الادارة العامة للشئون المالية</v>
          </cell>
          <cell r="E2360" t="str">
            <v>محاسب</v>
          </cell>
          <cell r="F2360">
            <v>45998</v>
          </cell>
          <cell r="G2360" t="str">
            <v>Permanent</v>
          </cell>
          <cell r="H2360">
            <v>37247</v>
          </cell>
          <cell r="I2360">
            <v>30112221603475</v>
          </cell>
          <cell r="J2360">
            <v>24</v>
          </cell>
          <cell r="K2360">
            <v>12930</v>
          </cell>
          <cell r="M2360" t="str">
            <v>التجمع الاول - القاهرة</v>
          </cell>
        </row>
        <row r="2361">
          <cell r="A2361" t="str">
            <v>010494</v>
          </cell>
          <cell r="B2361">
            <v>10494</v>
          </cell>
          <cell r="C2361" t="str">
            <v>محمد ابراهيم محمد منصور</v>
          </cell>
          <cell r="D2361" t="str">
            <v>Fifth Square</v>
          </cell>
          <cell r="E2361" t="str">
            <v>مهندس جودة</v>
          </cell>
          <cell r="F2361">
            <v>45999</v>
          </cell>
          <cell r="G2361" t="str">
            <v>Permanent</v>
          </cell>
          <cell r="H2361">
            <v>36100</v>
          </cell>
          <cell r="I2361">
            <v>29811011303258</v>
          </cell>
          <cell r="J2361">
            <v>27</v>
          </cell>
          <cell r="K2361">
            <v>16700</v>
          </cell>
          <cell r="M2361" t="str">
            <v>فاقوس - الغربية</v>
          </cell>
        </row>
        <row r="2362">
          <cell r="A2362" t="str">
            <v>010495</v>
          </cell>
          <cell r="B2362">
            <v>10495</v>
          </cell>
          <cell r="C2362" t="str">
            <v>خالد صبحى حموده حسن</v>
          </cell>
          <cell r="D2362" t="str">
            <v>المول التجارى - Fifth Square</v>
          </cell>
          <cell r="E2362" t="str">
            <v>مهندس اول مكتب فنى - معماري</v>
          </cell>
          <cell r="F2362">
            <v>45999</v>
          </cell>
          <cell r="G2362" t="str">
            <v>Permanent</v>
          </cell>
          <cell r="H2362">
            <v>34522</v>
          </cell>
          <cell r="I2362">
            <v>29407072500433</v>
          </cell>
          <cell r="J2362">
            <v>32</v>
          </cell>
          <cell r="K2362">
            <v>16700</v>
          </cell>
          <cell r="M2362" t="str">
            <v>الشروق - القاهرة</v>
          </cell>
        </row>
        <row r="2363">
          <cell r="A2363" t="str">
            <v>010496</v>
          </cell>
          <cell r="B2363">
            <v>10496</v>
          </cell>
          <cell r="C2363" t="str">
            <v>نورهان رضا محمد عبدالوهاب</v>
          </cell>
          <cell r="D2363" t="str">
            <v>ادارة المبيعات</v>
          </cell>
          <cell r="E2363" t="str">
            <v>senior sales executive</v>
          </cell>
          <cell r="F2363">
            <v>45998</v>
          </cell>
          <cell r="G2363" t="str">
            <v>Permanent</v>
          </cell>
          <cell r="H2363">
            <v>35219</v>
          </cell>
          <cell r="I2363">
            <v>29606030101906</v>
          </cell>
          <cell r="J2363">
            <v>30</v>
          </cell>
          <cell r="K2363">
            <v>14880</v>
          </cell>
          <cell r="M2363" t="str">
            <v>مدينة نصر اول - القاهرة</v>
          </cell>
        </row>
        <row r="2364">
          <cell r="A2364" t="str">
            <v>010497</v>
          </cell>
          <cell r="B2364">
            <v>10497</v>
          </cell>
          <cell r="C2364" t="str">
            <v>نسمه اشرف محمد محمد محمد الصغير</v>
          </cell>
          <cell r="D2364" t="str">
            <v>مكتب القاهره للتصميمات - مشروع المصاطب</v>
          </cell>
          <cell r="E2364" t="str">
            <v xml:space="preserve">مهندس مكتب فنى - انشائى  </v>
          </cell>
          <cell r="F2364">
            <v>46000</v>
          </cell>
          <cell r="G2364" t="str">
            <v>Permanent</v>
          </cell>
          <cell r="H2364">
            <v>36577</v>
          </cell>
          <cell r="I2364">
            <v>30002210103349</v>
          </cell>
          <cell r="J2364">
            <v>26</v>
          </cell>
          <cell r="K2364">
            <v>16700</v>
          </cell>
          <cell r="M2364" t="str">
            <v>دار السلام - القاهرة</v>
          </cell>
        </row>
        <row r="2365">
          <cell r="A2365" t="str">
            <v>010498</v>
          </cell>
          <cell r="B2365">
            <v>10498</v>
          </cell>
          <cell r="C2365" t="str">
            <v>مها حفنى حبيب خليل</v>
          </cell>
          <cell r="D2365" t="str">
            <v>مكتب القاهره للتصميمات - مشروع المطاف</v>
          </cell>
          <cell r="E2365" t="str">
            <v xml:space="preserve">مهندس مكتب فنى - انشائى  </v>
          </cell>
          <cell r="F2365">
            <v>46000</v>
          </cell>
          <cell r="G2365" t="str">
            <v>Permanent</v>
          </cell>
          <cell r="H2365">
            <v>36479</v>
          </cell>
          <cell r="I2365">
            <v>29911152106485</v>
          </cell>
          <cell r="J2365">
            <v>26</v>
          </cell>
          <cell r="K2365">
            <v>10910</v>
          </cell>
          <cell r="M2365" t="str">
            <v>العياط - الجيزة</v>
          </cell>
        </row>
        <row r="2366">
          <cell r="A2366" t="str">
            <v>010499</v>
          </cell>
          <cell r="B2366">
            <v>10499</v>
          </cell>
          <cell r="C2366" t="str">
            <v>محمود على عبدالفتاح ابراهيم سلطان</v>
          </cell>
          <cell r="D2366" t="str">
            <v>بالعاصمة الادارية الجديدة R5 الحى السكنى</v>
          </cell>
          <cell r="E2366" t="str">
            <v>فرد امن</v>
          </cell>
          <cell r="F2366">
            <v>45999</v>
          </cell>
          <cell r="G2366" t="str">
            <v>Permanent</v>
          </cell>
          <cell r="H2366">
            <v>37530</v>
          </cell>
          <cell r="I2366">
            <v>30210011519031</v>
          </cell>
          <cell r="J2366">
            <v>23</v>
          </cell>
          <cell r="K2366">
            <v>6840</v>
          </cell>
          <cell r="M2366" t="str">
            <v>دسوق - كفر الشيخ</v>
          </cell>
        </row>
        <row r="2367">
          <cell r="A2367" t="str">
            <v>010500</v>
          </cell>
          <cell r="B2367">
            <v>10500</v>
          </cell>
          <cell r="C2367" t="str">
            <v>احمد على طلبه العزب الشيمى</v>
          </cell>
          <cell r="D2367" t="str">
            <v>الكبارى الخضراء</v>
          </cell>
          <cell r="E2367" t="str">
            <v>فرد امن</v>
          </cell>
          <cell r="F2367">
            <v>45999</v>
          </cell>
          <cell r="G2367" t="str">
            <v>Permanent</v>
          </cell>
          <cell r="H2367">
            <v>37812</v>
          </cell>
          <cell r="I2367">
            <v>30307101603914</v>
          </cell>
          <cell r="J2367">
            <v>23</v>
          </cell>
          <cell r="K2367">
            <v>6840</v>
          </cell>
          <cell r="M2367" t="str">
            <v>زفتى - الغربية</v>
          </cell>
        </row>
        <row r="2368">
          <cell r="A2368" t="str">
            <v>010502</v>
          </cell>
          <cell r="B2368">
            <v>10502</v>
          </cell>
          <cell r="C2368" t="str">
            <v>محمد ابراهيم عباس ابراهيم</v>
          </cell>
          <cell r="D2368" t="str">
            <v>Mar Bay</v>
          </cell>
          <cell r="E2368" t="str">
            <v>سائق - درجه ثانيه</v>
          </cell>
          <cell r="F2368">
            <v>46000</v>
          </cell>
          <cell r="G2368" t="str">
            <v>Permanent</v>
          </cell>
          <cell r="H2368">
            <v>32641</v>
          </cell>
          <cell r="I2368">
            <v>28905132703971</v>
          </cell>
          <cell r="J2368">
            <v>37</v>
          </cell>
          <cell r="K2368">
            <v>9160</v>
          </cell>
          <cell r="M2368" t="str">
            <v>قنا - قنا</v>
          </cell>
        </row>
        <row r="2369">
          <cell r="A2369" t="str">
            <v>010503</v>
          </cell>
          <cell r="B2369">
            <v>10503</v>
          </cell>
          <cell r="C2369" t="str">
            <v>رمضان محمد سليمان قمصان</v>
          </cell>
          <cell r="D2369" t="str">
            <v>Mar Bay</v>
          </cell>
          <cell r="E2369" t="str">
            <v>سائق - درجه ثانيه</v>
          </cell>
          <cell r="F2369">
            <v>46001</v>
          </cell>
          <cell r="G2369" t="str">
            <v>Permanent</v>
          </cell>
          <cell r="H2369">
            <v>32980</v>
          </cell>
          <cell r="I2369">
            <v>29004171300872</v>
          </cell>
          <cell r="J2369">
            <v>36</v>
          </cell>
          <cell r="K2369">
            <v>9160</v>
          </cell>
          <cell r="M2369" t="str">
            <v>ابو كبير - الشرقية</v>
          </cell>
        </row>
        <row r="2370">
          <cell r="A2370" t="str">
            <v>010504</v>
          </cell>
          <cell r="B2370">
            <v>10504</v>
          </cell>
          <cell r="C2370" t="str">
            <v>احمد حماده عبدالساتر محمد</v>
          </cell>
          <cell r="D2370" t="str">
            <v>مستشفى ناصر العام - بنى سويف</v>
          </cell>
          <cell r="E2370" t="str">
            <v>فرد امن</v>
          </cell>
          <cell r="F2370">
            <v>46000</v>
          </cell>
          <cell r="G2370" t="str">
            <v>Permanent</v>
          </cell>
          <cell r="H2370">
            <v>38306</v>
          </cell>
          <cell r="I2370">
            <v>30411152701599</v>
          </cell>
          <cell r="J2370">
            <v>21</v>
          </cell>
          <cell r="K2370">
            <v>6840</v>
          </cell>
          <cell r="M2370" t="str">
            <v>قنا - قنا</v>
          </cell>
        </row>
        <row r="2371">
          <cell r="A2371" t="str">
            <v>010505</v>
          </cell>
          <cell r="B2371">
            <v>10505</v>
          </cell>
          <cell r="C2371" t="str">
            <v>عبدالرحمن حسن حامد حسن على</v>
          </cell>
          <cell r="D2371" t="str">
            <v>مكتب القاهره للتصميمات - مشروع المطاف</v>
          </cell>
          <cell r="E2371" t="str">
            <v xml:space="preserve">مهندس مكتب فنى - انشائى  </v>
          </cell>
          <cell r="F2371">
            <v>46005</v>
          </cell>
          <cell r="G2371" t="str">
            <v>Permanent</v>
          </cell>
          <cell r="H2371">
            <v>37257</v>
          </cell>
          <cell r="I2371">
            <v>30201012115636</v>
          </cell>
          <cell r="J2371">
            <v>24</v>
          </cell>
          <cell r="K2371">
            <v>11210</v>
          </cell>
          <cell r="M2371" t="str">
            <v>6اكتوبر - الجيزة</v>
          </cell>
        </row>
        <row r="2372">
          <cell r="A2372" t="str">
            <v>010507</v>
          </cell>
          <cell r="B2372">
            <v>10507</v>
          </cell>
          <cell r="C2372" t="str">
            <v>عمرو محمود عبدالعظيم عبدالجابر شاهين</v>
          </cell>
          <cell r="D2372" t="str">
            <v>مكتب القاهره للتصميمات - مشروع المطاف</v>
          </cell>
          <cell r="E2372" t="str">
            <v xml:space="preserve">مهندس مكتب فنى - انشائى  </v>
          </cell>
          <cell r="F2372">
            <v>46007</v>
          </cell>
          <cell r="G2372" t="str">
            <v>Permanent</v>
          </cell>
          <cell r="H2372">
            <v>37383</v>
          </cell>
          <cell r="I2372">
            <v>30205072102253</v>
          </cell>
          <cell r="J2372">
            <v>24</v>
          </cell>
          <cell r="K2372">
            <v>10260</v>
          </cell>
          <cell r="M2372" t="str">
            <v>الزيتون - القاهرة</v>
          </cell>
        </row>
        <row r="2373">
          <cell r="A2373" t="str">
            <v>010508</v>
          </cell>
          <cell r="B2373">
            <v>10508</v>
          </cell>
          <cell r="C2373" t="str">
            <v>دينا محمد محمد فوزى محمد</v>
          </cell>
          <cell r="D2373" t="str">
            <v>مكتب القاهره للتصميمات - مشروع المصاطب</v>
          </cell>
          <cell r="E2373" t="str">
            <v xml:space="preserve">مهندس مكتب فنى - انشائى  </v>
          </cell>
          <cell r="F2373">
            <v>46007</v>
          </cell>
          <cell r="G2373" t="str">
            <v>Permanent</v>
          </cell>
          <cell r="H2373">
            <v>36733</v>
          </cell>
          <cell r="I2373">
            <v>30007260101144</v>
          </cell>
          <cell r="J2373">
            <v>26</v>
          </cell>
          <cell r="K2373">
            <v>16700</v>
          </cell>
          <cell r="M2373" t="str">
            <v>روض الفرج - القاهرة</v>
          </cell>
        </row>
        <row r="2374">
          <cell r="A2374" t="str">
            <v>010509</v>
          </cell>
          <cell r="B2374">
            <v>10509</v>
          </cell>
          <cell r="C2374" t="str">
            <v>محمد عبدالرؤف السيد حبيب الصعيدى</v>
          </cell>
          <cell r="D2374" t="str">
            <v>مكتب القاهره للتصميمات - مشروع المطاف</v>
          </cell>
          <cell r="E2374" t="str">
            <v>مهندس مكتب فنى - ميكانيكا</v>
          </cell>
          <cell r="F2374">
            <v>46012</v>
          </cell>
          <cell r="G2374" t="str">
            <v>Permanent</v>
          </cell>
          <cell r="H2374">
            <v>36580</v>
          </cell>
          <cell r="I2374">
            <v>30002241601096</v>
          </cell>
          <cell r="J2374">
            <v>26</v>
          </cell>
          <cell r="K2374">
            <v>16200</v>
          </cell>
          <cell r="M2374" t="str">
            <v>المحلة - الغربية</v>
          </cell>
        </row>
        <row r="2375">
          <cell r="A2375" t="str">
            <v>010511</v>
          </cell>
          <cell r="B2375">
            <v>10511</v>
          </cell>
          <cell r="C2375" t="str">
            <v>ياسر محمد عبدالقادر ابراهيم امين</v>
          </cell>
          <cell r="D2375" t="str">
            <v>المستودعات المركزيه</v>
          </cell>
          <cell r="E2375" t="str">
            <v>مشرف امن</v>
          </cell>
          <cell r="F2375">
            <v>46007</v>
          </cell>
          <cell r="G2375" t="str">
            <v>Permanent</v>
          </cell>
          <cell r="H2375">
            <v>36951</v>
          </cell>
          <cell r="I2375">
            <v>30103011505013</v>
          </cell>
          <cell r="J2375">
            <v>25</v>
          </cell>
          <cell r="K2375">
            <v>10100</v>
          </cell>
          <cell r="M2375" t="str">
            <v>الحامول - كفر الشيخ</v>
          </cell>
        </row>
        <row r="2376">
          <cell r="A2376" t="str">
            <v>010515</v>
          </cell>
          <cell r="B2376">
            <v>10515</v>
          </cell>
          <cell r="C2376" t="str">
            <v>ندى عبدالحليم محمود عبداللطيف</v>
          </cell>
          <cell r="D2376" t="str">
            <v>مكتب القاهره للتصميمات - مشروع المطاف</v>
          </cell>
          <cell r="E2376" t="str">
            <v>مهندس مكتب فنى - معمارى</v>
          </cell>
          <cell r="F2376">
            <v>46014</v>
          </cell>
          <cell r="G2376" t="str">
            <v>Permanent</v>
          </cell>
          <cell r="H2376">
            <v>37135</v>
          </cell>
          <cell r="I2376">
            <v>30109012108989</v>
          </cell>
          <cell r="J2376">
            <v>24</v>
          </cell>
          <cell r="K2376">
            <v>10830</v>
          </cell>
          <cell r="M2376" t="str">
            <v>العمرانية - الجيزة</v>
          </cell>
        </row>
        <row r="2377">
          <cell r="A2377" t="str">
            <v>010516</v>
          </cell>
          <cell r="B2377">
            <v>10516</v>
          </cell>
          <cell r="C2377" t="str">
            <v>احمد عبدالمقصود محمد محمد</v>
          </cell>
          <cell r="D2377" t="str">
            <v>الكبارى الخضراء</v>
          </cell>
          <cell r="E2377" t="str">
            <v>مشرف امن</v>
          </cell>
          <cell r="F2377">
            <v>46013</v>
          </cell>
          <cell r="G2377" t="str">
            <v>Permanent</v>
          </cell>
          <cell r="H2377">
            <v>33370</v>
          </cell>
          <cell r="I2377">
            <v>29105121302476</v>
          </cell>
          <cell r="J2377">
            <v>35</v>
          </cell>
          <cell r="K2377">
            <v>10100</v>
          </cell>
          <cell r="M2377" t="str">
            <v>ههيا - الشرقية</v>
          </cell>
        </row>
        <row r="2378">
          <cell r="A2378" t="str">
            <v>010518</v>
          </cell>
          <cell r="B2378">
            <v>10518</v>
          </cell>
          <cell r="C2378" t="str">
            <v>حسن منصور ابوالحسن سعيد</v>
          </cell>
          <cell r="D2378" t="str">
            <v>المول التجارى - Fifth Square</v>
          </cell>
          <cell r="E2378" t="str">
            <v>فرد امن</v>
          </cell>
          <cell r="F2378">
            <v>46014</v>
          </cell>
          <cell r="G2378" t="str">
            <v>Permanent</v>
          </cell>
          <cell r="H2378">
            <v>37281</v>
          </cell>
          <cell r="I2378">
            <v>30201251601992</v>
          </cell>
          <cell r="J2378">
            <v>24</v>
          </cell>
          <cell r="K2378">
            <v>6840</v>
          </cell>
          <cell r="M2378" t="str">
            <v>زفتى - الغربية</v>
          </cell>
        </row>
        <row r="2379">
          <cell r="A2379" t="str">
            <v>010519</v>
          </cell>
          <cell r="B2379">
            <v>10519</v>
          </cell>
          <cell r="C2379" t="str">
            <v>محمد خلف محمد عبدالعال</v>
          </cell>
          <cell r="D2379" t="str">
            <v>Mar Bay</v>
          </cell>
          <cell r="E2379" t="str">
            <v>مساعد ممتاز امين مخازن</v>
          </cell>
          <cell r="F2379">
            <v>46020</v>
          </cell>
          <cell r="G2379" t="str">
            <v>Permanent</v>
          </cell>
          <cell r="H2379">
            <v>36104</v>
          </cell>
          <cell r="I2379">
            <v>29811052503571</v>
          </cell>
          <cell r="J2379">
            <v>27</v>
          </cell>
          <cell r="K2379">
            <v>11560</v>
          </cell>
          <cell r="M2379" t="str">
            <v>حلوان - القاهرة</v>
          </cell>
        </row>
        <row r="2380">
          <cell r="A2380" t="str">
            <v>010520</v>
          </cell>
          <cell r="B2380">
            <v>10520</v>
          </cell>
          <cell r="C2380" t="str">
            <v>نور غانم احمد غانم الميهى</v>
          </cell>
          <cell r="D2380" t="str">
            <v>مكتب القاهره للتصميمات - مشروع المطاف</v>
          </cell>
          <cell r="E2380" t="str">
            <v>مهندس حصر</v>
          </cell>
          <cell r="F2380">
            <v>46023</v>
          </cell>
          <cell r="G2380" t="str">
            <v>Permanent</v>
          </cell>
          <cell r="H2380">
            <v>35703</v>
          </cell>
          <cell r="I2380">
            <v>29709301307711</v>
          </cell>
          <cell r="J2380">
            <v>28</v>
          </cell>
          <cell r="K2380">
            <v>16700</v>
          </cell>
          <cell r="M2380" t="str">
            <v>بلبيس - الشرقية</v>
          </cell>
        </row>
        <row r="2381">
          <cell r="A2381" t="str">
            <v>010521</v>
          </cell>
          <cell r="B2381">
            <v>10521</v>
          </cell>
          <cell r="C2381" t="str">
            <v>عمر علاءالدين ممدوح امين كامل</v>
          </cell>
          <cell r="D2381" t="str">
            <v>ادارة المبيعات</v>
          </cell>
          <cell r="E2381" t="str">
            <v>senior sales executive</v>
          </cell>
          <cell r="F2381">
            <v>46016</v>
          </cell>
          <cell r="G2381" t="str">
            <v>Permanent</v>
          </cell>
          <cell r="H2381">
            <v>36499</v>
          </cell>
          <cell r="I2381">
            <v>29912050101299</v>
          </cell>
          <cell r="J2381">
            <v>26</v>
          </cell>
          <cell r="K2381">
            <v>14880</v>
          </cell>
          <cell r="M2381" t="str">
            <v>6اكتوبر - الجيزة</v>
          </cell>
        </row>
        <row r="2382">
          <cell r="A2382" t="str">
            <v>010524</v>
          </cell>
          <cell r="B2382">
            <v>10524</v>
          </cell>
          <cell r="C2382" t="str">
            <v>اسلام محمد الشحات السيد حسين</v>
          </cell>
          <cell r="D2382" t="str">
            <v>الاعمال الخارجية MarBay</v>
          </cell>
          <cell r="E2382" t="str">
            <v>مساعد فنى ميكانيكا - معدات</v>
          </cell>
          <cell r="F2382">
            <v>46022</v>
          </cell>
          <cell r="G2382" t="str">
            <v>Permanent</v>
          </cell>
          <cell r="H2382">
            <v>37289</v>
          </cell>
          <cell r="I2382">
            <v>30202021212993</v>
          </cell>
          <cell r="J2382">
            <v>24</v>
          </cell>
          <cell r="K2382">
            <v>7840</v>
          </cell>
          <cell r="M2382" t="str">
            <v>ميت غمر - الدقهلية</v>
          </cell>
        </row>
        <row r="2383">
          <cell r="A2383" t="str">
            <v>010525</v>
          </cell>
          <cell r="B2383">
            <v>10525</v>
          </cell>
          <cell r="C2383" t="str">
            <v>ابراهيم محمود ابراهيم محمد</v>
          </cell>
          <cell r="D2383" t="str">
            <v>الكبارى الخضراء</v>
          </cell>
          <cell r="E2383" t="str">
            <v>مساعد ممتاز امين مخازن</v>
          </cell>
          <cell r="F2383">
            <v>46025</v>
          </cell>
          <cell r="G2383" t="str">
            <v>Permanent</v>
          </cell>
          <cell r="H2383">
            <v>34029</v>
          </cell>
          <cell r="I2383">
            <v>29303012112019</v>
          </cell>
          <cell r="J2383">
            <v>33</v>
          </cell>
          <cell r="K2383" t="e">
            <v>#N/A</v>
          </cell>
          <cell r="M2383" t="e">
            <v>#N/A</v>
          </cell>
        </row>
        <row r="2384">
          <cell r="A2384" t="str">
            <v>010526</v>
          </cell>
          <cell r="B2384">
            <v>10526</v>
          </cell>
          <cell r="C2384" t="str">
            <v>احمد فؤاد اسماعيل عواد الكومى</v>
          </cell>
          <cell r="D2384" t="str">
            <v>المول التجارى - Fifth Square</v>
          </cell>
          <cell r="E2384" t="str">
            <v>مساعد اول امين مخازن</v>
          </cell>
          <cell r="F2384">
            <v>46025</v>
          </cell>
          <cell r="G2384" t="str">
            <v>Permanent</v>
          </cell>
          <cell r="H2384">
            <v>36740</v>
          </cell>
          <cell r="I2384">
            <v>30008021401213</v>
          </cell>
          <cell r="J2384">
            <v>25</v>
          </cell>
          <cell r="K2384" t="e">
            <v>#N/A</v>
          </cell>
          <cell r="M2384" t="e">
            <v>#N/A</v>
          </cell>
        </row>
        <row r="2385">
          <cell r="A2385" t="str">
            <v>010528</v>
          </cell>
          <cell r="B2385">
            <v>10528</v>
          </cell>
          <cell r="C2385" t="str">
            <v>يحيى اشرف مغاورى عبدالصادق</v>
          </cell>
          <cell r="D2385" t="str">
            <v>مكتب القاهره للتصميمات - مشروع المطاف</v>
          </cell>
          <cell r="E2385" t="str">
            <v>مهندس مكتب فنى - معمارى</v>
          </cell>
          <cell r="F2385">
            <v>46026</v>
          </cell>
          <cell r="G2385" t="str">
            <v>Permanent</v>
          </cell>
          <cell r="H2385">
            <v>36835</v>
          </cell>
          <cell r="I2385">
            <v>30011050104997</v>
          </cell>
          <cell r="J2385">
            <v>25</v>
          </cell>
          <cell r="K2385" t="e">
            <v>#N/A</v>
          </cell>
          <cell r="M2385" t="e">
            <v>#N/A</v>
          </cell>
        </row>
        <row r="2386">
          <cell r="A2386" t="str">
            <v>010530</v>
          </cell>
          <cell r="B2386">
            <v>10530</v>
          </cell>
          <cell r="C2386" t="str">
            <v>احمد خالد سيد محمود</v>
          </cell>
          <cell r="D2386" t="str">
            <v>مكتب القاهره للتصميمات - مشروع المطاف</v>
          </cell>
          <cell r="E2386" t="str">
            <v>كهرباء  - BIM مهندس</v>
          </cell>
          <cell r="F2386">
            <v>46026</v>
          </cell>
          <cell r="G2386" t="str">
            <v>Permanent</v>
          </cell>
          <cell r="H2386">
            <v>35925</v>
          </cell>
          <cell r="I2386">
            <v>29805100103394</v>
          </cell>
          <cell r="J2386">
            <v>28</v>
          </cell>
          <cell r="K2386" t="e">
            <v>#N/A</v>
          </cell>
          <cell r="M2386" t="e">
            <v>#N/A</v>
          </cell>
        </row>
        <row r="2387">
          <cell r="A2387" t="str">
            <v>010532</v>
          </cell>
          <cell r="B2387">
            <v>10532</v>
          </cell>
          <cell r="C2387" t="str">
            <v>ربيع عبدالوهاب محمد عبدالوهاب</v>
          </cell>
          <cell r="D2387" t="str">
            <v>مستشفى ناصر العام - بنى سويف</v>
          </cell>
          <cell r="E2387" t="str">
            <v>مهندس اول تخطيط</v>
          </cell>
          <cell r="F2387">
            <v>46027</v>
          </cell>
          <cell r="G2387" t="str">
            <v>Permanent</v>
          </cell>
          <cell r="H2387">
            <v>35978</v>
          </cell>
          <cell r="I2387">
            <v>29807022200356</v>
          </cell>
          <cell r="J2387">
            <v>28</v>
          </cell>
          <cell r="K2387" t="e">
            <v>#N/A</v>
          </cell>
          <cell r="M2387" t="e">
            <v>#N/A</v>
          </cell>
        </row>
        <row r="2388">
          <cell r="A2388" t="str">
            <v>010533</v>
          </cell>
          <cell r="B2388">
            <v>10533</v>
          </cell>
          <cell r="C2388" t="str">
            <v>حسام محمد على عبدالعزيز</v>
          </cell>
          <cell r="D2388" t="str">
            <v>Mar Bay</v>
          </cell>
          <cell r="E2388" t="str">
            <v>مدخل ممتاز بيانات</v>
          </cell>
          <cell r="F2388">
            <v>46028</v>
          </cell>
          <cell r="G2388" t="str">
            <v>Permanent</v>
          </cell>
          <cell r="H2388">
            <v>35476</v>
          </cell>
          <cell r="I2388">
            <v>29702150105637</v>
          </cell>
          <cell r="J2388">
            <v>29</v>
          </cell>
          <cell r="K2388" t="e">
            <v>#N/A</v>
          </cell>
          <cell r="M2388" t="e">
            <v>#N/A</v>
          </cell>
        </row>
        <row r="2389">
          <cell r="A2389" t="str">
            <v>010534</v>
          </cell>
          <cell r="B2389">
            <v>10534</v>
          </cell>
          <cell r="C2389" t="str">
            <v>يوسف احمد عجمى مهلهل</v>
          </cell>
          <cell r="D2389" t="str">
            <v>مكتب القاهره للتصميمات - مشروع المطاف</v>
          </cell>
          <cell r="E2389" t="str">
            <v>مهندس حصر</v>
          </cell>
          <cell r="F2389">
            <v>46028</v>
          </cell>
          <cell r="G2389" t="str">
            <v>Permanent</v>
          </cell>
          <cell r="H2389">
            <v>35704</v>
          </cell>
          <cell r="I2389">
            <v>29710010114957</v>
          </cell>
          <cell r="J2389">
            <v>28</v>
          </cell>
          <cell r="K2389" t="e">
            <v>#N/A</v>
          </cell>
          <cell r="M2389" t="e">
            <v>#N/A</v>
          </cell>
        </row>
        <row r="2390">
          <cell r="A2390" t="str">
            <v>010535</v>
          </cell>
          <cell r="B2390">
            <v>10535</v>
          </cell>
          <cell r="C2390" t="str">
            <v>احمد رضا كمال محمد الكردى</v>
          </cell>
          <cell r="D2390" t="str">
            <v>الاعمال الخارجية MarBay</v>
          </cell>
          <cell r="E2390" t="str">
            <v>مساعد فنى ميكانيكا - معدات</v>
          </cell>
          <cell r="F2390">
            <v>46033</v>
          </cell>
          <cell r="G2390" t="str">
            <v>Permanent</v>
          </cell>
          <cell r="H2390">
            <v>35076</v>
          </cell>
          <cell r="I2390">
            <v>29601121200859</v>
          </cell>
          <cell r="J2390">
            <v>30</v>
          </cell>
          <cell r="K2390" t="e">
            <v>#N/A</v>
          </cell>
          <cell r="M2390" t="e">
            <v>#N/A</v>
          </cell>
        </row>
        <row r="2391">
          <cell r="A2391" t="str">
            <v>010538</v>
          </cell>
          <cell r="B2391">
            <v>10538</v>
          </cell>
          <cell r="C2391" t="str">
            <v>احمد السيد محمود احمد</v>
          </cell>
          <cell r="D2391" t="str">
            <v>تنسيق الموقع العام محور التسعين الجنوبى</v>
          </cell>
          <cell r="E2391" t="str">
            <v>سائق - درجه اولى</v>
          </cell>
          <cell r="F2391">
            <v>46033</v>
          </cell>
          <cell r="G2391" t="str">
            <v>Permanent</v>
          </cell>
          <cell r="H2391">
            <v>30978</v>
          </cell>
          <cell r="I2391">
            <v>28410232701357</v>
          </cell>
          <cell r="J2391">
            <v>41</v>
          </cell>
          <cell r="K2391" t="e">
            <v>#N/A</v>
          </cell>
          <cell r="M2391" t="e">
            <v>#N/A</v>
          </cell>
        </row>
        <row r="2392">
          <cell r="A2392" t="str">
            <v>010539</v>
          </cell>
          <cell r="B2392">
            <v>10539</v>
          </cell>
          <cell r="C2392" t="str">
            <v>تامر سعيد عبدالعليم السيد</v>
          </cell>
          <cell r="D2392" t="str">
            <v>ادارة المبيعات</v>
          </cell>
          <cell r="E2392" t="str">
            <v>Chief Marketing Offcer</v>
          </cell>
          <cell r="F2392">
            <v>46033</v>
          </cell>
          <cell r="G2392" t="str">
            <v>Permanent</v>
          </cell>
          <cell r="H2392">
            <v>30582</v>
          </cell>
          <cell r="I2392">
            <v>28309238800818</v>
          </cell>
          <cell r="J2392">
            <v>42</v>
          </cell>
          <cell r="K2392" t="e">
            <v>#N/A</v>
          </cell>
          <cell r="M2392" t="e">
            <v>#N/A</v>
          </cell>
        </row>
        <row r="2393">
          <cell r="A2393" t="str">
            <v>010540</v>
          </cell>
          <cell r="B2393">
            <v>10540</v>
          </cell>
          <cell r="C2393" t="str">
            <v>حسين يحيى مبروك شعبان</v>
          </cell>
          <cell r="D2393" t="str">
            <v>مكتب القاهره للتصميمات - مشروع المطاف</v>
          </cell>
          <cell r="E2393" t="str">
            <v>مهندس حصر</v>
          </cell>
          <cell r="F2393">
            <v>46035</v>
          </cell>
          <cell r="G2393" t="str">
            <v>Permanent</v>
          </cell>
          <cell r="H2393">
            <v>36220</v>
          </cell>
          <cell r="I2393">
            <v>29903011703312</v>
          </cell>
          <cell r="J2393">
            <v>27</v>
          </cell>
          <cell r="K2393" t="e">
            <v>#N/A</v>
          </cell>
          <cell r="M2393" t="e">
            <v>#N/A</v>
          </cell>
        </row>
        <row r="2394">
          <cell r="A2394" t="str">
            <v>010541</v>
          </cell>
          <cell r="B2394">
            <v>10541</v>
          </cell>
          <cell r="C2394" t="str">
            <v>فاطمه جمال خالد مصطفى</v>
          </cell>
          <cell r="D2394" t="str">
            <v>مكتب القاهره للتصميمات - مشروع المطاف</v>
          </cell>
          <cell r="E2394" t="str">
            <v xml:space="preserve">مهندس مكتب فنى - انشائى  </v>
          </cell>
          <cell r="F2394">
            <v>46040</v>
          </cell>
          <cell r="G2394" t="str">
            <v>Permanent</v>
          </cell>
          <cell r="H2394">
            <v>36508</v>
          </cell>
          <cell r="I2394">
            <v>29912140103789</v>
          </cell>
          <cell r="J2394">
            <v>26</v>
          </cell>
          <cell r="K2394" t="e">
            <v>#N/A</v>
          </cell>
          <cell r="M2394" t="e">
            <v>#N/A</v>
          </cell>
        </row>
        <row r="2395">
          <cell r="A2395" t="str">
            <v>010542</v>
          </cell>
          <cell r="B2395">
            <v>10542</v>
          </cell>
          <cell r="C2395" t="str">
            <v>محمد ناصر عبدالسلام والى</v>
          </cell>
          <cell r="D2395" t="str">
            <v>المستودعات المركزيه</v>
          </cell>
          <cell r="E2395" t="str">
            <v>مشرف امن</v>
          </cell>
          <cell r="F2395">
            <v>46035</v>
          </cell>
          <cell r="G2395" t="str">
            <v>Permanent</v>
          </cell>
          <cell r="H2395">
            <v>36354</v>
          </cell>
          <cell r="I2395">
            <v>29907130101296</v>
          </cell>
          <cell r="J2395">
            <v>27</v>
          </cell>
          <cell r="K2395" t="e">
            <v>#N/A</v>
          </cell>
          <cell r="M2395" t="e">
            <v>#N/A</v>
          </cell>
        </row>
        <row r="2396">
          <cell r="A2396" t="str">
            <v>010543</v>
          </cell>
          <cell r="B2396">
            <v>10543</v>
          </cell>
          <cell r="C2396" t="str">
            <v>احمد محمد عبدالله ابراهيم</v>
          </cell>
          <cell r="D2396" t="str">
            <v>Mar Bay</v>
          </cell>
          <cell r="E2396" t="str">
            <v>فنى ممتاز سلامة وصحة مهنية</v>
          </cell>
          <cell r="F2396">
            <v>46039</v>
          </cell>
          <cell r="G2396" t="str">
            <v>Permanent</v>
          </cell>
          <cell r="H2396">
            <v>32581</v>
          </cell>
          <cell r="I2396">
            <v>28903141301735</v>
          </cell>
          <cell r="J2396">
            <v>37</v>
          </cell>
          <cell r="K2396" t="e">
            <v>#N/A</v>
          </cell>
          <cell r="M2396" t="e">
            <v>#N/A</v>
          </cell>
        </row>
        <row r="2397">
          <cell r="A2397" t="str">
            <v>010546</v>
          </cell>
          <cell r="B2397">
            <v>10546</v>
          </cell>
          <cell r="C2397" t="str">
            <v>احمد السيد محمد العنانى</v>
          </cell>
          <cell r="D2397" t="str">
            <v>Mar Bay</v>
          </cell>
          <cell r="E2397" t="str">
            <v>فنى ممتاز لحام</v>
          </cell>
          <cell r="F2397">
            <v>46039</v>
          </cell>
          <cell r="G2397" t="str">
            <v>Permanent</v>
          </cell>
          <cell r="H2397">
            <v>35504</v>
          </cell>
          <cell r="I2397">
            <v>29703151602797</v>
          </cell>
          <cell r="J2397">
            <v>29</v>
          </cell>
          <cell r="K2397" t="e">
            <v>#N/A</v>
          </cell>
          <cell r="M2397" t="e">
            <v>#N/A</v>
          </cell>
        </row>
        <row r="2398">
          <cell r="A2398" t="str">
            <v>010547</v>
          </cell>
          <cell r="B2398">
            <v>10547</v>
          </cell>
          <cell r="C2398" t="str">
            <v>احمد محمد حلمى احمد</v>
          </cell>
          <cell r="D2398" t="str">
            <v>مكتب القاهره للتصميمات - مشروع المطاف</v>
          </cell>
          <cell r="E2398" t="str">
            <v>مهندس مكتب فنى تكييف</v>
          </cell>
          <cell r="F2398">
            <v>46040</v>
          </cell>
          <cell r="G2398" t="str">
            <v>Permanent</v>
          </cell>
          <cell r="H2398">
            <v>37395</v>
          </cell>
          <cell r="I2398">
            <v>30205190104074</v>
          </cell>
          <cell r="J2398">
            <v>24</v>
          </cell>
          <cell r="K2398" t="e">
            <v>#N/A</v>
          </cell>
          <cell r="M2398" t="e">
            <v>#N/A</v>
          </cell>
        </row>
        <row r="2399">
          <cell r="A2399" t="str">
            <v>010548</v>
          </cell>
          <cell r="B2399">
            <v>10548</v>
          </cell>
          <cell r="C2399" t="str">
            <v>محمد سامى احمد هارون</v>
          </cell>
          <cell r="D2399" t="str">
            <v>المول التجارى - Fifth Square</v>
          </cell>
          <cell r="E2399" t="str">
            <v>سائق - درجه ثانيه</v>
          </cell>
          <cell r="F2399">
            <v>46042</v>
          </cell>
          <cell r="G2399" t="str">
            <v>Permanent</v>
          </cell>
          <cell r="H2399">
            <v>31239</v>
          </cell>
          <cell r="I2399">
            <v>28507111800955</v>
          </cell>
          <cell r="J2399">
            <v>41</v>
          </cell>
          <cell r="K2399" t="e">
            <v>#N/A</v>
          </cell>
          <cell r="M2399" t="e">
            <v>#N/A</v>
          </cell>
        </row>
        <row r="2400">
          <cell r="A2400" t="str">
            <v>010550</v>
          </cell>
          <cell r="B2400">
            <v>10550</v>
          </cell>
          <cell r="C2400" t="str">
            <v>محمد مصطفى السيد بيومى منصور</v>
          </cell>
          <cell r="D2400" t="str">
            <v>مكتب القاهره للتصميمات - مشروع المطاف</v>
          </cell>
          <cell r="E2400" t="str">
            <v xml:space="preserve">مهندس مكتب فنى - انشائى  </v>
          </cell>
          <cell r="F2400">
            <v>46042</v>
          </cell>
          <cell r="G2400" t="str">
            <v>Permanent</v>
          </cell>
          <cell r="H2400">
            <v>37650</v>
          </cell>
          <cell r="I2400">
            <v>30301291400471</v>
          </cell>
          <cell r="J2400">
            <v>23</v>
          </cell>
          <cell r="K2400" t="e">
            <v>#N/A</v>
          </cell>
          <cell r="M2400" t="e">
            <v>#N/A</v>
          </cell>
        </row>
        <row r="2401">
          <cell r="A2401" t="str">
            <v>010552</v>
          </cell>
          <cell r="B2401">
            <v>10552</v>
          </cell>
          <cell r="C2401" t="str">
            <v>محمد السيد ابراهيم على</v>
          </cell>
          <cell r="D2401" t="str">
            <v>المستودعات المركزيه</v>
          </cell>
          <cell r="E2401" t="str">
            <v>محاسب مخازن</v>
          </cell>
          <cell r="F2401">
            <v>46042</v>
          </cell>
          <cell r="G2401" t="str">
            <v>Permanent</v>
          </cell>
          <cell r="H2401">
            <v>36418</v>
          </cell>
          <cell r="I2401">
            <v>29909151307954</v>
          </cell>
          <cell r="J2401">
            <v>26</v>
          </cell>
          <cell r="K2401" t="e">
            <v>#N/A</v>
          </cell>
          <cell r="M2401" t="e">
            <v>#N/A</v>
          </cell>
        </row>
        <row r="2402">
          <cell r="A2402" t="str">
            <v>010553</v>
          </cell>
          <cell r="B2402">
            <v>10553</v>
          </cell>
          <cell r="C2402" t="str">
            <v>حسين حسام حسين كامل</v>
          </cell>
          <cell r="D2402" t="str">
            <v>تحويلات / تحت الاعتماد</v>
          </cell>
          <cell r="E2402" t="str">
            <v>ايقاف راتب - بدون تحضير</v>
          </cell>
          <cell r="F2402">
            <v>46043</v>
          </cell>
          <cell r="G2402" t="str">
            <v>Permanent</v>
          </cell>
          <cell r="H2402">
            <v>36586</v>
          </cell>
          <cell r="I2402">
            <v>30003010100392</v>
          </cell>
          <cell r="J2402">
            <v>26</v>
          </cell>
          <cell r="K2402" t="e">
            <v>#N/A</v>
          </cell>
          <cell r="M2402" t="e">
            <v>#N/A</v>
          </cell>
        </row>
        <row r="2403">
          <cell r="A2403" t="str">
            <v>010554</v>
          </cell>
          <cell r="B2403">
            <v>10554</v>
          </cell>
          <cell r="C2403" t="str">
            <v>رمضان عمر عبدالغفار سلامه</v>
          </cell>
          <cell r="D2403" t="str">
            <v>الاعمال الخارجية MarBay</v>
          </cell>
          <cell r="E2403" t="str">
            <v>فنى ممتاز ميكانيكا - معدات</v>
          </cell>
          <cell r="F2403">
            <v>46054</v>
          </cell>
          <cell r="G2403" t="str">
            <v>Permanent</v>
          </cell>
          <cell r="H2403">
            <v>32725</v>
          </cell>
          <cell r="I2403">
            <v>28908050103738</v>
          </cell>
          <cell r="J2403">
            <v>36</v>
          </cell>
          <cell r="K2403" t="e">
            <v>#N/A</v>
          </cell>
          <cell r="M2403" t="e">
            <v>#N/A</v>
          </cell>
        </row>
        <row r="2404">
          <cell r="A2404" t="str">
            <v>010555</v>
          </cell>
          <cell r="B2404">
            <v>10555</v>
          </cell>
          <cell r="C2404" t="str">
            <v>محى الدين محمد محيى على جبه</v>
          </cell>
          <cell r="D2404" t="str">
            <v>مكتب القاهره للتصميمات - مشروع المطاف</v>
          </cell>
          <cell r="E2404" t="str">
            <v>مهندس مكتب فنى - ميكانيكا</v>
          </cell>
          <cell r="F2404">
            <v>46054</v>
          </cell>
          <cell r="G2404" t="str">
            <v>Permanent</v>
          </cell>
          <cell r="H2404">
            <v>37642</v>
          </cell>
          <cell r="I2404">
            <v>30301211400891</v>
          </cell>
          <cell r="J2404">
            <v>23</v>
          </cell>
          <cell r="K2404" t="e">
            <v>#N/A</v>
          </cell>
          <cell r="M2404" t="e">
            <v>#N/A</v>
          </cell>
        </row>
        <row r="2405">
          <cell r="A2405" t="str">
            <v>010557</v>
          </cell>
          <cell r="B2405">
            <v>10557</v>
          </cell>
          <cell r="C2405" t="str">
            <v>صابر محروس عبدالفتاح جادالله</v>
          </cell>
          <cell r="D2405" t="str">
            <v>المول التجارى - Fifth Square</v>
          </cell>
          <cell r="E2405" t="str">
            <v>فرد امن</v>
          </cell>
          <cell r="F2405">
            <v>46048</v>
          </cell>
          <cell r="G2405" t="str">
            <v>Permanent</v>
          </cell>
          <cell r="H2405">
            <v>33566</v>
          </cell>
          <cell r="I2405">
            <v>29111241600977</v>
          </cell>
          <cell r="J2405">
            <v>34</v>
          </cell>
          <cell r="K2405" t="e">
            <v>#N/A</v>
          </cell>
          <cell r="M2405" t="e">
            <v>#N/A</v>
          </cell>
        </row>
        <row r="2406">
          <cell r="A2406" t="str">
            <v>010558</v>
          </cell>
          <cell r="B2406">
            <v>10558</v>
          </cell>
          <cell r="C2406" t="str">
            <v>احمد منير قاسم جعفر قاسم</v>
          </cell>
          <cell r="D2406" t="str">
            <v>المول التجارى - Fifth Square</v>
          </cell>
          <cell r="E2406" t="str">
            <v>فرد امن</v>
          </cell>
          <cell r="F2406">
            <v>46048</v>
          </cell>
          <cell r="G2406" t="str">
            <v>Permanent</v>
          </cell>
          <cell r="H2406">
            <v>32544</v>
          </cell>
          <cell r="I2406">
            <v>28902051601792</v>
          </cell>
          <cell r="J2406">
            <v>37</v>
          </cell>
          <cell r="K2406" t="e">
            <v>#N/A</v>
          </cell>
          <cell r="M2406" t="e">
            <v>#N/A</v>
          </cell>
        </row>
        <row r="2407">
          <cell r="A2407" t="str">
            <v>010559</v>
          </cell>
          <cell r="B2407">
            <v>10559</v>
          </cell>
          <cell r="C2407" t="str">
            <v>حسين فوزى محروس محروس القهوقى</v>
          </cell>
          <cell r="D2407" t="str">
            <v>المستودعات المركزيه</v>
          </cell>
          <cell r="E2407" t="str">
            <v>فرد امن</v>
          </cell>
          <cell r="F2407">
            <v>46048</v>
          </cell>
          <cell r="G2407" t="str">
            <v>Permanent</v>
          </cell>
          <cell r="H2407">
            <v>36711</v>
          </cell>
          <cell r="I2407">
            <v>30007041802439</v>
          </cell>
          <cell r="J2407">
            <v>26</v>
          </cell>
          <cell r="K2407" t="e">
            <v>#N/A</v>
          </cell>
          <cell r="M2407" t="e">
            <v>#N/A</v>
          </cell>
        </row>
        <row r="2408">
          <cell r="A2408" t="str">
            <v>010560</v>
          </cell>
          <cell r="B2408">
            <v>10560</v>
          </cell>
          <cell r="C2408" t="str">
            <v>شريف مخيمر ابوزيد عبدربه</v>
          </cell>
          <cell r="D2408" t="str">
            <v>المستودعات المركزيه</v>
          </cell>
          <cell r="E2408" t="str">
            <v>فرد امن</v>
          </cell>
          <cell r="F2408">
            <v>46048</v>
          </cell>
          <cell r="G2408" t="str">
            <v>Permanent</v>
          </cell>
          <cell r="H2408">
            <v>31725</v>
          </cell>
          <cell r="I2408">
            <v>28611092502036</v>
          </cell>
          <cell r="J2408">
            <v>39</v>
          </cell>
          <cell r="K2408" t="e">
            <v>#N/A</v>
          </cell>
          <cell r="M2408" t="e">
            <v>#N/A</v>
          </cell>
        </row>
        <row r="2409">
          <cell r="A2409" t="str">
            <v>010561</v>
          </cell>
          <cell r="B2409">
            <v>10561</v>
          </cell>
          <cell r="C2409" t="str">
            <v>طه محمود عبداللاه احمد</v>
          </cell>
          <cell r="D2409" t="str">
            <v>المول التجارى - Fifth Square</v>
          </cell>
          <cell r="E2409" t="str">
            <v>فرد امن</v>
          </cell>
          <cell r="F2409">
            <v>46048</v>
          </cell>
          <cell r="G2409" t="str">
            <v>Permanent</v>
          </cell>
          <cell r="H2409">
            <v>38292</v>
          </cell>
          <cell r="I2409">
            <v>30411012500674</v>
          </cell>
          <cell r="J2409">
            <v>21</v>
          </cell>
          <cell r="K2409" t="e">
            <v>#N/A</v>
          </cell>
          <cell r="M2409" t="e">
            <v>#N/A</v>
          </cell>
        </row>
        <row r="2410">
          <cell r="A2410" t="str">
            <v>010562</v>
          </cell>
          <cell r="B2410">
            <v>10562</v>
          </cell>
          <cell r="C2410" t="str">
            <v>محمد عبدالله عبدالغنى هارون</v>
          </cell>
          <cell r="D2410" t="str">
            <v>المول التجارى - Fifth Square</v>
          </cell>
          <cell r="E2410" t="str">
            <v>فرد امن</v>
          </cell>
          <cell r="F2410">
            <v>46048</v>
          </cell>
          <cell r="G2410" t="str">
            <v>Permanent</v>
          </cell>
          <cell r="H2410">
            <v>37926</v>
          </cell>
          <cell r="I2410">
            <v>30311012800312</v>
          </cell>
          <cell r="J2410">
            <v>22</v>
          </cell>
          <cell r="K2410" t="e">
            <v>#N/A</v>
          </cell>
          <cell r="M2410" t="e">
            <v>#N/A</v>
          </cell>
        </row>
        <row r="2411">
          <cell r="A2411" t="str">
            <v>010563</v>
          </cell>
          <cell r="B2411">
            <v>10563</v>
          </cell>
          <cell r="C2411" t="str">
            <v>صلاح احمد عبدالهادى على</v>
          </cell>
          <cell r="D2411" t="str">
            <v>المول التجارى - Fifth Square</v>
          </cell>
          <cell r="E2411" t="str">
            <v>ممرض ممتاز</v>
          </cell>
          <cell r="F2411">
            <v>46053</v>
          </cell>
          <cell r="G2411" t="str">
            <v>Permanent</v>
          </cell>
          <cell r="H2411">
            <v>36533</v>
          </cell>
          <cell r="I2411">
            <v>30001080100338</v>
          </cell>
          <cell r="J2411">
            <v>26</v>
          </cell>
          <cell r="K2411" t="e">
            <v>#N/A</v>
          </cell>
          <cell r="M2411" t="e">
            <v>#N/A</v>
          </cell>
        </row>
        <row r="2412">
          <cell r="A2412" t="str">
            <v>010564</v>
          </cell>
          <cell r="B2412">
            <v>10564</v>
          </cell>
          <cell r="C2412" t="str">
            <v>ابراهيم احمد محمد ابوالعيله</v>
          </cell>
          <cell r="D2412" t="str">
            <v>المول التجارى - Fifth Square</v>
          </cell>
          <cell r="E2412" t="str">
            <v>فرد امن</v>
          </cell>
          <cell r="F2412">
            <v>46050</v>
          </cell>
          <cell r="G2412" t="str">
            <v>Permanent</v>
          </cell>
          <cell r="H2412">
            <v>29724</v>
          </cell>
          <cell r="I2412">
            <v>28105181601355</v>
          </cell>
          <cell r="J2412">
            <v>45</v>
          </cell>
          <cell r="K2412" t="e">
            <v>#N/A</v>
          </cell>
          <cell r="M2412" t="e">
            <v>#N/A</v>
          </cell>
        </row>
        <row r="2413">
          <cell r="A2413" t="str">
            <v>010565</v>
          </cell>
          <cell r="B2413">
            <v>10565</v>
          </cell>
          <cell r="C2413" t="str">
            <v>رجب محمد رجب سعيد سليم</v>
          </cell>
          <cell r="D2413" t="str">
            <v>المول التجارى - Fifth Square</v>
          </cell>
          <cell r="E2413" t="str">
            <v>فرد امن</v>
          </cell>
          <cell r="F2413">
            <v>46055</v>
          </cell>
          <cell r="G2413" t="str">
            <v>Permanent</v>
          </cell>
          <cell r="H2413">
            <v>38194</v>
          </cell>
          <cell r="I2413">
            <v>30407261300238</v>
          </cell>
          <cell r="J2413">
            <v>22</v>
          </cell>
          <cell r="K2413" t="e">
            <v>#N/A</v>
          </cell>
          <cell r="M2413" t="e">
            <v>#N/A</v>
          </cell>
        </row>
        <row r="2414">
          <cell r="A2414" t="str">
            <v>010566</v>
          </cell>
          <cell r="B2414">
            <v>10566</v>
          </cell>
          <cell r="C2414" t="str">
            <v>اسماعيل فيصل محمد اسماعيل الجلجمونى</v>
          </cell>
          <cell r="D2414" t="str">
            <v>Fifth Square</v>
          </cell>
          <cell r="E2414" t="str">
            <v>صبان</v>
          </cell>
          <cell r="F2414">
            <v>46056</v>
          </cell>
          <cell r="G2414" t="str">
            <v>Permanent</v>
          </cell>
          <cell r="H2414">
            <v>31892</v>
          </cell>
          <cell r="I2414">
            <v>28704251501231</v>
          </cell>
          <cell r="J2414">
            <v>39</v>
          </cell>
          <cell r="K2414" t="e">
            <v>#N/A</v>
          </cell>
          <cell r="M2414" t="e">
            <v>#N/A</v>
          </cell>
        </row>
        <row r="2415">
          <cell r="A2415" t="str">
            <v>010567</v>
          </cell>
          <cell r="B2415">
            <v>10567</v>
          </cell>
          <cell r="C2415" t="str">
            <v>رويدا يونس حسن يونس</v>
          </cell>
          <cell r="D2415" t="str">
            <v>مكتب القاهره للتصميمات - مشروع المطاف</v>
          </cell>
          <cell r="E2415" t="str">
            <v xml:space="preserve">مهندس مكتب فنى - انشائى  </v>
          </cell>
          <cell r="F2415">
            <v>46061</v>
          </cell>
          <cell r="G2415" t="str">
            <v>Permanent</v>
          </cell>
          <cell r="H2415">
            <v>36273</v>
          </cell>
          <cell r="I2415">
            <v>29904230103408</v>
          </cell>
          <cell r="J2415">
            <v>27</v>
          </cell>
          <cell r="K2415" t="e">
            <v>#N/A</v>
          </cell>
          <cell r="M2415" t="e">
            <v>#N/A</v>
          </cell>
        </row>
        <row r="2416">
          <cell r="A2416" t="str">
            <v>010568</v>
          </cell>
          <cell r="B2416">
            <v>10568</v>
          </cell>
          <cell r="C2416" t="str">
            <v>فارس ايمن مصطفى الديسطى ابوالمعاطى</v>
          </cell>
          <cell r="D2416" t="str">
            <v>مكتب القاهره للتصميمات - مشروع المطاف</v>
          </cell>
          <cell r="E2416" t="str">
            <v>مهندس مكتب فنى - كهرباء</v>
          </cell>
          <cell r="F2416">
            <v>46061</v>
          </cell>
          <cell r="G2416" t="str">
            <v>Permanent</v>
          </cell>
          <cell r="H2416">
            <v>37473</v>
          </cell>
          <cell r="I2416">
            <v>30208051201412</v>
          </cell>
          <cell r="J2416">
            <v>23</v>
          </cell>
          <cell r="K2416" t="e">
            <v>#N/A</v>
          </cell>
          <cell r="M2416" t="e">
            <v>#N/A</v>
          </cell>
        </row>
        <row r="2417">
          <cell r="A2417" t="str">
            <v>010569</v>
          </cell>
          <cell r="B2417">
            <v>10569</v>
          </cell>
          <cell r="C2417" t="str">
            <v>محمد الهادى عبدالرازق ريحان محمد</v>
          </cell>
          <cell r="D2417" t="str">
            <v>المول التجارى - Fifth Square</v>
          </cell>
          <cell r="E2417" t="str">
            <v>مراقب تشطيبات</v>
          </cell>
          <cell r="F2417">
            <v>46061</v>
          </cell>
          <cell r="G2417" t="str">
            <v>Permanent</v>
          </cell>
          <cell r="H2417">
            <v>29646</v>
          </cell>
          <cell r="I2417">
            <v>28103010100711</v>
          </cell>
          <cell r="J2417">
            <v>45</v>
          </cell>
          <cell r="K2417" t="e">
            <v>#N/A</v>
          </cell>
          <cell r="M2417" t="e">
            <v>#N/A</v>
          </cell>
        </row>
        <row r="2418">
          <cell r="A2418" t="str">
            <v>010570</v>
          </cell>
          <cell r="B2418">
            <v>10570</v>
          </cell>
          <cell r="C2418" t="str">
            <v>احمد تاج احمد مغنم</v>
          </cell>
          <cell r="D2418" t="str">
            <v>Lake Residence</v>
          </cell>
          <cell r="E2418" t="str">
            <v>مهندس ممتاز تشطيبات</v>
          </cell>
          <cell r="F2418">
            <v>46061</v>
          </cell>
          <cell r="G2418" t="str">
            <v>Permanent</v>
          </cell>
          <cell r="H2418">
            <v>32935</v>
          </cell>
          <cell r="I2418">
            <v>29003030400036</v>
          </cell>
          <cell r="J2418">
            <v>36</v>
          </cell>
          <cell r="K2418" t="e">
            <v>#N/A</v>
          </cell>
          <cell r="M2418" t="e">
            <v>#N/A</v>
          </cell>
        </row>
        <row r="2419">
          <cell r="A2419" t="str">
            <v>010571</v>
          </cell>
          <cell r="B2419">
            <v>10571</v>
          </cell>
          <cell r="C2419" t="str">
            <v>كريم ياسر فايز وجيه حنا</v>
          </cell>
          <cell r="D2419" t="str">
            <v>ادارة المبيعات</v>
          </cell>
          <cell r="E2419" t="str">
            <v>Sales Executive</v>
          </cell>
          <cell r="F2419">
            <v>46062</v>
          </cell>
          <cell r="G2419" t="str">
            <v>Permanent</v>
          </cell>
          <cell r="H2419">
            <v>36620</v>
          </cell>
          <cell r="I2419">
            <v>30004041601051</v>
          </cell>
          <cell r="J2419">
            <v>26</v>
          </cell>
          <cell r="K2419" t="e">
            <v>#N/A</v>
          </cell>
          <cell r="M2419" t="e">
            <v>#N/A</v>
          </cell>
        </row>
        <row r="2420">
          <cell r="A2420" t="str">
            <v>010572</v>
          </cell>
          <cell r="B2420">
            <v>10572</v>
          </cell>
          <cell r="C2420" t="str">
            <v>ساره حسين عبدالفتاح احمد محمد</v>
          </cell>
          <cell r="D2420" t="str">
            <v>مكتب القاهره للتصميمات - مشروع المطاف</v>
          </cell>
          <cell r="E2420" t="str">
            <v>مهندس مكتب فنى - معمارى</v>
          </cell>
          <cell r="F2420">
            <v>46068</v>
          </cell>
          <cell r="G2420" t="str">
            <v>Permanent</v>
          </cell>
          <cell r="H2420">
            <v>36889</v>
          </cell>
          <cell r="I2420">
            <v>30012298800724</v>
          </cell>
          <cell r="J2420">
            <v>25</v>
          </cell>
          <cell r="K2420" t="e">
            <v>#N/A</v>
          </cell>
          <cell r="M2420" t="e">
            <v>#N/A</v>
          </cell>
        </row>
        <row r="2421">
          <cell r="A2421" t="str">
            <v>010574</v>
          </cell>
          <cell r="B2421">
            <v>10574</v>
          </cell>
          <cell r="C2421" t="str">
            <v>احمد السيد ابراهيم الدسوقى</v>
          </cell>
          <cell r="D2421" t="str">
            <v>Mar Bay</v>
          </cell>
          <cell r="E2421" t="str">
            <v>فرد امن</v>
          </cell>
          <cell r="F2421">
            <v>46064</v>
          </cell>
          <cell r="G2421" t="str">
            <v>Permanent</v>
          </cell>
          <cell r="H2421">
            <v>36205</v>
          </cell>
          <cell r="I2421">
            <v>29902141200855</v>
          </cell>
          <cell r="J2421">
            <v>27</v>
          </cell>
          <cell r="K2421" t="e">
            <v>#N/A</v>
          </cell>
          <cell r="M2421" t="e">
            <v>#N/A</v>
          </cell>
        </row>
        <row r="2422">
          <cell r="A2422" t="str">
            <v>010575</v>
          </cell>
          <cell r="B2422">
            <v>10575</v>
          </cell>
          <cell r="C2422" t="str">
            <v>يوسف فوزى يوسف مجلع</v>
          </cell>
          <cell r="D2422" t="str">
            <v>Lake Residence</v>
          </cell>
          <cell r="E2422" t="str">
            <v>مراقب تشطيبات</v>
          </cell>
          <cell r="F2422">
            <v>46064</v>
          </cell>
          <cell r="G2422" t="str">
            <v>Permanent</v>
          </cell>
          <cell r="H2422">
            <v>32741</v>
          </cell>
          <cell r="I2422">
            <v>28908211401157</v>
          </cell>
          <cell r="J2422">
            <v>36</v>
          </cell>
          <cell r="K2422" t="e">
            <v>#N/A</v>
          </cell>
          <cell r="M2422" t="e">
            <v>#N/A</v>
          </cell>
        </row>
        <row r="2423">
          <cell r="A2423" t="str">
            <v>010576</v>
          </cell>
          <cell r="B2423">
            <v>10576</v>
          </cell>
          <cell r="C2423" t="str">
            <v>احمد عبدالمنعم الصادق السيد سليمان</v>
          </cell>
          <cell r="D2423" t="str">
            <v>Mar Bay</v>
          </cell>
          <cell r="E2423" t="str">
            <v>فرد امن</v>
          </cell>
          <cell r="F2423">
            <v>46065</v>
          </cell>
          <cell r="G2423" t="str">
            <v>Permanent</v>
          </cell>
          <cell r="H2423">
            <v>34604</v>
          </cell>
          <cell r="I2423">
            <v>29409271304298</v>
          </cell>
          <cell r="J2423">
            <v>31</v>
          </cell>
          <cell r="K2423" t="e">
            <v>#N/A</v>
          </cell>
          <cell r="M2423" t="e">
            <v>#N/A</v>
          </cell>
        </row>
        <row r="2424">
          <cell r="A2424" t="str">
            <v>010577</v>
          </cell>
          <cell r="B2424">
            <v>10577</v>
          </cell>
          <cell r="C2424" t="str">
            <v>باسل محمد صابر الشاعر</v>
          </cell>
          <cell r="D2424" t="str">
            <v>مكتب القاهره للتصميمات - مشروع المطاف</v>
          </cell>
          <cell r="E2424" t="str">
            <v>مهندس مكتب فنى - كهرباء</v>
          </cell>
          <cell r="F2424">
            <v>46068</v>
          </cell>
          <cell r="G2424" t="str">
            <v>Permanent</v>
          </cell>
          <cell r="H2424">
            <v>36958</v>
          </cell>
          <cell r="I2424">
            <v>30103081700395</v>
          </cell>
          <cell r="J2424">
            <v>25</v>
          </cell>
          <cell r="K2424" t="e">
            <v>#N/A</v>
          </cell>
          <cell r="M2424" t="e">
            <v>#N/A</v>
          </cell>
        </row>
        <row r="2425">
          <cell r="A2425" t="str">
            <v>010579</v>
          </cell>
          <cell r="B2425">
            <v>10579</v>
          </cell>
          <cell r="C2425" t="str">
            <v>احمد رافت حسين على</v>
          </cell>
          <cell r="D2425" t="str">
            <v>ادارة المبيعات</v>
          </cell>
          <cell r="E2425" t="str">
            <v>Senior Sales Manager</v>
          </cell>
          <cell r="F2425">
            <v>46065</v>
          </cell>
          <cell r="G2425" t="str">
            <v>Permanent</v>
          </cell>
          <cell r="H2425">
            <v>33096</v>
          </cell>
          <cell r="I2425">
            <v>29008110101538</v>
          </cell>
          <cell r="J2425">
            <v>35</v>
          </cell>
          <cell r="K2425" t="e">
            <v>#N/A</v>
          </cell>
          <cell r="M2425" t="e">
            <v>#N/A</v>
          </cell>
        </row>
        <row r="2426">
          <cell r="A2426" t="str">
            <v>010580</v>
          </cell>
          <cell r="B2426">
            <v>10580</v>
          </cell>
          <cell r="C2426" t="str">
            <v>تسنيم طلعت ابراهيم الدحلب</v>
          </cell>
          <cell r="D2426" t="str">
            <v>التطوير والتخطيط الاستراتيجي</v>
          </cell>
          <cell r="E2426" t="str">
            <v>مهندس اول تصميم داخلى</v>
          </cell>
          <cell r="F2426">
            <v>46068</v>
          </cell>
          <cell r="G2426" t="str">
            <v>Permanent</v>
          </cell>
          <cell r="H2426">
            <v>35781</v>
          </cell>
          <cell r="I2426">
            <v>29712178800182</v>
          </cell>
          <cell r="J2426">
            <v>28</v>
          </cell>
          <cell r="K2426" t="e">
            <v>#N/A</v>
          </cell>
          <cell r="M2426" t="e">
            <v>#N/A</v>
          </cell>
        </row>
        <row r="2427">
          <cell r="A2427" t="str">
            <v>010583</v>
          </cell>
          <cell r="B2427">
            <v>10583</v>
          </cell>
          <cell r="C2427" t="str">
            <v>الاء محمد حسين النحاس</v>
          </cell>
          <cell r="D2427" t="str">
            <v>تحويلات / تحت الاعتماد</v>
          </cell>
          <cell r="E2427" t="str">
            <v>ايقاف راتب - استقاله</v>
          </cell>
          <cell r="F2427">
            <v>46069</v>
          </cell>
          <cell r="G2427" t="str">
            <v>Permanent</v>
          </cell>
          <cell r="H2427">
            <v>29815</v>
          </cell>
          <cell r="I2427">
            <v>28108172102965</v>
          </cell>
          <cell r="J2427">
            <v>44</v>
          </cell>
          <cell r="K2427">
            <v>16700</v>
          </cell>
          <cell r="M2427" t="str">
            <v>فيلا عمارة 14 - أي مينا جاردن سيتى - 6 أكتوبر اول - الجيزة</v>
          </cell>
        </row>
        <row r="2428">
          <cell r="A2428" t="str">
            <v>010584</v>
          </cell>
          <cell r="B2428">
            <v>10584</v>
          </cell>
          <cell r="C2428" t="str">
            <v>محمد السيد عبدالوهاب غريب</v>
          </cell>
          <cell r="D2428" t="str">
            <v>المول التجارى - Fifth Square</v>
          </cell>
          <cell r="E2428" t="str">
            <v>سائق - درجه ثانيه</v>
          </cell>
          <cell r="F2428">
            <v>46069</v>
          </cell>
          <cell r="G2428" t="str">
            <v>Permanent</v>
          </cell>
          <cell r="H2428">
            <v>36595</v>
          </cell>
          <cell r="I2428">
            <v>30003101303598</v>
          </cell>
          <cell r="J2428">
            <v>26</v>
          </cell>
          <cell r="K2428" t="e">
            <v>#N/A</v>
          </cell>
          <cell r="M2428" t="e">
            <v>#N/A</v>
          </cell>
        </row>
        <row r="2429">
          <cell r="A2429" t="str">
            <v>010585</v>
          </cell>
          <cell r="B2429">
            <v>10585</v>
          </cell>
          <cell r="C2429" t="str">
            <v>عمر ايمن كامل احمد الشريف</v>
          </cell>
          <cell r="D2429" t="str">
            <v>ادارة المبيعات</v>
          </cell>
          <cell r="E2429" t="str">
            <v>senior sales executive</v>
          </cell>
          <cell r="F2429">
            <v>46070</v>
          </cell>
          <cell r="G2429" t="str">
            <v>Permanent</v>
          </cell>
          <cell r="H2429">
            <v>34453</v>
          </cell>
          <cell r="I2429">
            <v>29404290102912</v>
          </cell>
          <cell r="J2429">
            <v>32</v>
          </cell>
          <cell r="K2429" t="e">
            <v>#N/A</v>
          </cell>
          <cell r="M2429" t="e">
            <v>#N/A</v>
          </cell>
        </row>
        <row r="2430">
          <cell r="A2430" t="str">
            <v>010588</v>
          </cell>
          <cell r="B2430">
            <v>10588</v>
          </cell>
          <cell r="C2430" t="str">
            <v>مصطفى حمدى فتوح عبدالحليم</v>
          </cell>
          <cell r="D2430" t="str">
            <v>تحويلات / تحت الاعتماد</v>
          </cell>
          <cell r="E2430" t="str">
            <v>ايقاف راتب - استقاله</v>
          </cell>
          <cell r="F2430">
            <v>46070</v>
          </cell>
          <cell r="G2430" t="str">
            <v>Permanent</v>
          </cell>
          <cell r="H2430">
            <v>32602</v>
          </cell>
          <cell r="I2430">
            <v>28904048800612</v>
          </cell>
          <cell r="J2430">
            <v>37</v>
          </cell>
          <cell r="K2430" t="e">
            <v>#N/A</v>
          </cell>
          <cell r="M2430" t="e">
            <v>#N/A</v>
          </cell>
        </row>
        <row r="2431">
          <cell r="A2431" t="str">
            <v>010589</v>
          </cell>
          <cell r="B2431">
            <v>10589</v>
          </cell>
          <cell r="C2431" t="str">
            <v>محمد هديوى عبدالرحيم السيد</v>
          </cell>
          <cell r="D2431" t="str">
            <v>المول التجارى - Fifth Square</v>
          </cell>
          <cell r="E2431" t="str">
            <v>فنى اول سلامة وصحة مهنية</v>
          </cell>
          <cell r="F2431">
            <v>46075</v>
          </cell>
          <cell r="G2431" t="str">
            <v>Permanent</v>
          </cell>
          <cell r="H2431">
            <v>35217</v>
          </cell>
          <cell r="I2431">
            <v>29606012200778</v>
          </cell>
          <cell r="J2431">
            <v>30</v>
          </cell>
          <cell r="K2431" t="e">
            <v>#N/A</v>
          </cell>
          <cell r="M2431" t="e">
            <v>#N/A</v>
          </cell>
        </row>
        <row r="2432">
          <cell r="A2432" t="str">
            <v>010590</v>
          </cell>
          <cell r="B2432">
            <v>10590</v>
          </cell>
          <cell r="C2432" t="str">
            <v>محمد عبدالله محمد عارف</v>
          </cell>
          <cell r="D2432" t="str">
            <v>Fitout ادارة الـ</v>
          </cell>
          <cell r="E2432" t="str">
            <v>مهندس اول تنفيذ</v>
          </cell>
          <cell r="F2432">
            <v>46071</v>
          </cell>
          <cell r="G2432" t="str">
            <v>Permanent</v>
          </cell>
          <cell r="H2432">
            <v>34788</v>
          </cell>
          <cell r="I2432">
            <v>29503300102612</v>
          </cell>
          <cell r="J2432">
            <v>31</v>
          </cell>
          <cell r="K2432" t="e">
            <v>#N/A</v>
          </cell>
          <cell r="M2432" t="e">
            <v>#N/A</v>
          </cell>
        </row>
        <row r="2433">
          <cell r="A2433" t="str">
            <v>010591</v>
          </cell>
          <cell r="B2433">
            <v>10591</v>
          </cell>
          <cell r="C2433" t="str">
            <v>علاءالدين عادل انور ابوالعلا</v>
          </cell>
          <cell r="D2433" t="str">
            <v>ادارة المبيعات</v>
          </cell>
          <cell r="E2433" t="str">
            <v>Sales Manager</v>
          </cell>
          <cell r="F2433">
            <v>46072</v>
          </cell>
          <cell r="G2433" t="str">
            <v>Permanent</v>
          </cell>
          <cell r="H2433">
            <v>32638</v>
          </cell>
          <cell r="I2433">
            <v>28905102103155</v>
          </cell>
          <cell r="J2433">
            <v>37</v>
          </cell>
          <cell r="K2433">
            <v>16700</v>
          </cell>
          <cell r="M2433" t="str">
            <v>ق 259 - توسعات ج قرعة أ - حدائق أكتوبر ثالث - 6 أكتوبر - الجيزة</v>
          </cell>
        </row>
        <row r="2434">
          <cell r="A2434" t="str">
            <v>010592</v>
          </cell>
          <cell r="B2434">
            <v>10592</v>
          </cell>
          <cell r="C2434" t="str">
            <v>احمد ايمن احمد محمد</v>
          </cell>
          <cell r="D2434" t="str">
            <v>ادارة المبيعات</v>
          </cell>
          <cell r="E2434" t="str">
            <v>Sales Manager</v>
          </cell>
          <cell r="F2434">
            <v>46072</v>
          </cell>
          <cell r="G2434" t="str">
            <v>Permanent</v>
          </cell>
          <cell r="H2434">
            <v>33872</v>
          </cell>
          <cell r="I2434">
            <v>29209250107019</v>
          </cell>
          <cell r="J2434">
            <v>33</v>
          </cell>
          <cell r="K2434">
            <v>16700</v>
          </cell>
          <cell r="M2434" t="str">
            <v>3 ش محمد رشيد رضا - السبع عمارات - مدينة نصر - القاهرة</v>
          </cell>
        </row>
        <row r="2435">
          <cell r="A2435" t="str">
            <v>010593</v>
          </cell>
          <cell r="B2435">
            <v>10593</v>
          </cell>
          <cell r="C2435" t="str">
            <v>محمد محمد حسن حسن</v>
          </cell>
          <cell r="D2435" t="str">
            <v>ادارة المبيعات</v>
          </cell>
          <cell r="E2435" t="str">
            <v>Sales Manager</v>
          </cell>
          <cell r="F2435">
            <v>46075</v>
          </cell>
          <cell r="G2435" t="str">
            <v>Permanent</v>
          </cell>
          <cell r="H2435">
            <v>33129</v>
          </cell>
          <cell r="I2435">
            <v>29009130100216</v>
          </cell>
          <cell r="J2435">
            <v>35</v>
          </cell>
          <cell r="K2435">
            <v>16700</v>
          </cell>
          <cell r="M2435" t="str">
            <v>مدينة الفسطاط الجديدة - ع68 -مجاورة 2 - مصر القديمة - القاهرة</v>
          </cell>
        </row>
        <row r="2436">
          <cell r="A2436" t="str">
            <v>010594</v>
          </cell>
          <cell r="B2436">
            <v>10594</v>
          </cell>
          <cell r="C2436" t="str">
            <v>مونيكا مجدى نصرى يوسف</v>
          </cell>
          <cell r="D2436" t="str">
            <v>ادارة المبيعات</v>
          </cell>
          <cell r="E2436" t="str">
            <v>senior sales executive</v>
          </cell>
          <cell r="F2436">
            <v>46075</v>
          </cell>
          <cell r="G2436" t="str">
            <v>Permanent</v>
          </cell>
          <cell r="H2436">
            <v>36004</v>
          </cell>
          <cell r="I2436">
            <v>29807280101087</v>
          </cell>
          <cell r="J2436">
            <v>28</v>
          </cell>
          <cell r="K2436">
            <v>16000</v>
          </cell>
          <cell r="M2436" t="str">
            <v xml:space="preserve">2 ش صومائيل مرقص - الترعة البولاقية - القاهرة </v>
          </cell>
        </row>
        <row r="2437">
          <cell r="A2437" t="str">
            <v>010595</v>
          </cell>
          <cell r="B2437">
            <v>10595</v>
          </cell>
          <cell r="C2437" t="str">
            <v>على عبدالواحد محمد الشرقاوى</v>
          </cell>
          <cell r="D2437" t="str">
            <v>ادارة المبيعات</v>
          </cell>
          <cell r="E2437" t="str">
            <v>Sales Team Leader</v>
          </cell>
          <cell r="F2437">
            <v>46075</v>
          </cell>
          <cell r="G2437" t="str">
            <v>Permanent</v>
          </cell>
          <cell r="H2437">
            <v>33824</v>
          </cell>
          <cell r="I2437">
            <v>29208080201132</v>
          </cell>
          <cell r="J2437">
            <v>33</v>
          </cell>
          <cell r="K2437" t="e">
            <v>#N/A</v>
          </cell>
          <cell r="M2437" t="e">
            <v>#N/A</v>
          </cell>
        </row>
        <row r="2438">
          <cell r="A2438" t="str">
            <v>010596</v>
          </cell>
          <cell r="B2438">
            <v>10596</v>
          </cell>
          <cell r="C2438" t="str">
            <v>هاجر هيثم جمال الدين احمد فرج خطاب</v>
          </cell>
          <cell r="D2438" t="str">
            <v>تحويلات / تحت الاعتماد</v>
          </cell>
          <cell r="E2438" t="str">
            <v>ايقاف راتب - استقاله</v>
          </cell>
          <cell r="F2438">
            <v>46076</v>
          </cell>
          <cell r="G2438" t="str">
            <v>Permanent</v>
          </cell>
          <cell r="H2438">
            <v>37754</v>
          </cell>
          <cell r="I2438">
            <v>30305132100586</v>
          </cell>
          <cell r="J2438">
            <v>23</v>
          </cell>
          <cell r="K2438">
            <v>15800</v>
          </cell>
          <cell r="M2438" t="str">
            <v>26 ش أبو الهول السياحى - نزلة السمان- الهرم - الجيزة</v>
          </cell>
        </row>
        <row r="2439">
          <cell r="A2439" t="str">
            <v>010597</v>
          </cell>
          <cell r="B2439">
            <v>10597</v>
          </cell>
          <cell r="C2439" t="str">
            <v>رقيه يحى ابراهيم سالمان</v>
          </cell>
          <cell r="D2439" t="str">
            <v>تحويلات / تحت الاعتماد</v>
          </cell>
          <cell r="E2439" t="str">
            <v>ايقاف راتب - استقاله</v>
          </cell>
          <cell r="F2439">
            <v>46076</v>
          </cell>
          <cell r="G2439" t="str">
            <v>Permanent</v>
          </cell>
          <cell r="H2439">
            <v>36653</v>
          </cell>
          <cell r="I2439">
            <v>30005072100804</v>
          </cell>
          <cell r="J2439">
            <v>26</v>
          </cell>
          <cell r="K2439">
            <v>15800</v>
          </cell>
          <cell r="M2439" t="str">
            <v>غرب سوميد - مج19 - ق13-ب13 - ت15 - أكتوبر ثان - الجيزة</v>
          </cell>
        </row>
        <row r="2440">
          <cell r="A2440" t="str">
            <v>010598</v>
          </cell>
          <cell r="B2440">
            <v>10598</v>
          </cell>
          <cell r="C2440" t="str">
            <v>محمود شفيق محمود عمر جاد الله</v>
          </cell>
          <cell r="D2440" t="str">
            <v>الادارة العامة للشئون المالية</v>
          </cell>
          <cell r="E2440" t="str">
            <v>امين خزينه</v>
          </cell>
          <cell r="F2440">
            <v>46076</v>
          </cell>
          <cell r="G2440" t="str">
            <v>Permanent</v>
          </cell>
          <cell r="H2440">
            <v>36925</v>
          </cell>
          <cell r="I2440">
            <v>30102031205435</v>
          </cell>
          <cell r="J2440">
            <v>25</v>
          </cell>
          <cell r="K2440" t="e">
            <v>#N/A</v>
          </cell>
          <cell r="M2440" t="e">
            <v>#N/A</v>
          </cell>
        </row>
        <row r="2441">
          <cell r="A2441" t="str">
            <v>010599</v>
          </cell>
          <cell r="B2441">
            <v>10599</v>
          </cell>
          <cell r="C2441" t="str">
            <v>محمد احمد شتيوى احمد</v>
          </cell>
          <cell r="D2441" t="str">
            <v>Lake Residence</v>
          </cell>
          <cell r="E2441" t="str">
            <v>فنى ممتاز كهرباء - تجهيزات</v>
          </cell>
          <cell r="F2441">
            <v>46077</v>
          </cell>
          <cell r="G2441" t="str">
            <v>Permanent</v>
          </cell>
          <cell r="H2441">
            <v>30680</v>
          </cell>
          <cell r="I2441">
            <v>28312302401117</v>
          </cell>
          <cell r="J2441">
            <v>42</v>
          </cell>
          <cell r="K2441" t="e">
            <v>#N/A</v>
          </cell>
          <cell r="M2441" t="e">
            <v>#N/A</v>
          </cell>
        </row>
        <row r="2442">
          <cell r="A2442" t="str">
            <v>010600</v>
          </cell>
          <cell r="B2442">
            <v>10600</v>
          </cell>
          <cell r="C2442" t="str">
            <v>عبده محمود محمد يوسف</v>
          </cell>
          <cell r="D2442" t="str">
            <v>Lake Residence</v>
          </cell>
          <cell r="E2442" t="str">
            <v>فنى اول كهرباء تجهيزات</v>
          </cell>
          <cell r="F2442">
            <v>46077</v>
          </cell>
          <cell r="G2442" t="str">
            <v>Permanent</v>
          </cell>
          <cell r="H2442">
            <v>35707</v>
          </cell>
          <cell r="I2442">
            <v>29710041400257</v>
          </cell>
          <cell r="J2442">
            <v>28</v>
          </cell>
          <cell r="K2442" t="e">
            <v>#N/A</v>
          </cell>
          <cell r="M2442" t="e">
            <v>#N/A</v>
          </cell>
        </row>
        <row r="2443">
          <cell r="A2443" t="str">
            <v>010603</v>
          </cell>
          <cell r="B2443">
            <v>10603</v>
          </cell>
          <cell r="C2443" t="str">
            <v>محمد عبده محمد مهدى</v>
          </cell>
          <cell r="D2443" t="str">
            <v>Mar Bay</v>
          </cell>
          <cell r="E2443" t="str">
            <v>فرد امن</v>
          </cell>
          <cell r="F2443">
            <v>46077</v>
          </cell>
          <cell r="G2443" t="str">
            <v>Permanent</v>
          </cell>
          <cell r="H2443">
            <v>33567</v>
          </cell>
          <cell r="I2443">
            <v>29111252604095</v>
          </cell>
          <cell r="J2443">
            <v>34</v>
          </cell>
          <cell r="K2443" t="e">
            <v>#N/A</v>
          </cell>
          <cell r="M2443" t="e">
            <v>#N/A</v>
          </cell>
        </row>
        <row r="2444">
          <cell r="A2444" t="str">
            <v>010604</v>
          </cell>
          <cell r="B2444">
            <v>10604</v>
          </cell>
          <cell r="C2444" t="str">
            <v>فاطمه طارق محمد طلعت العرابى</v>
          </cell>
          <cell r="D2444" t="str">
            <v>ادارة المبيعات</v>
          </cell>
          <cell r="E2444" t="str">
            <v>senior sales executive</v>
          </cell>
          <cell r="F2444">
            <v>46079</v>
          </cell>
          <cell r="G2444" t="str">
            <v>Permanent</v>
          </cell>
          <cell r="H2444">
            <v>35763</v>
          </cell>
          <cell r="I2444">
            <v>29711291201001</v>
          </cell>
          <cell r="J2444">
            <v>28</v>
          </cell>
          <cell r="K2444" t="e">
            <v>#N/A</v>
          </cell>
          <cell r="M2444" t="e">
            <v>#N/A</v>
          </cell>
        </row>
        <row r="2445">
          <cell r="A2445" t="str">
            <v>010605</v>
          </cell>
          <cell r="B2445">
            <v>10605</v>
          </cell>
          <cell r="C2445" t="str">
            <v>ماريو نعيم فخرى ايوب</v>
          </cell>
          <cell r="D2445" t="str">
            <v>ادارة المبيعات</v>
          </cell>
          <cell r="E2445" t="str">
            <v>senior sales executive</v>
          </cell>
          <cell r="F2445">
            <v>46082</v>
          </cell>
          <cell r="G2445" t="str">
            <v>Permanent</v>
          </cell>
          <cell r="H2445">
            <v>35233</v>
          </cell>
          <cell r="I2445">
            <v>29606172100532</v>
          </cell>
          <cell r="J2445">
            <v>30</v>
          </cell>
          <cell r="K2445" t="e">
            <v>#N/A</v>
          </cell>
          <cell r="M2445" t="e">
            <v>#N/A</v>
          </cell>
        </row>
        <row r="2446">
          <cell r="A2446" t="str">
            <v>010606</v>
          </cell>
          <cell r="B2446">
            <v>10606</v>
          </cell>
          <cell r="C2446" t="str">
            <v>سماء محمود حسن حسين</v>
          </cell>
          <cell r="D2446" t="str">
            <v>ادارة المبيعات</v>
          </cell>
          <cell r="E2446" t="str">
            <v>senior sales executive</v>
          </cell>
          <cell r="F2446">
            <v>46077</v>
          </cell>
          <cell r="G2446" t="str">
            <v>Permanent</v>
          </cell>
          <cell r="H2446">
            <v>34520</v>
          </cell>
          <cell r="I2446">
            <v>29407052103705</v>
          </cell>
          <cell r="J2446">
            <v>32</v>
          </cell>
          <cell r="K2446">
            <v>16000</v>
          </cell>
          <cell r="M2446" t="str">
            <v>جزيرة الذهب - الجيزة</v>
          </cell>
        </row>
        <row r="2447">
          <cell r="A2447" t="str">
            <v>010607</v>
          </cell>
          <cell r="B2447">
            <v>10607</v>
          </cell>
          <cell r="C2447" t="str">
            <v>معتز محمد جمال الدين احمد حسين</v>
          </cell>
          <cell r="D2447" t="str">
            <v>ادارة المبيعات</v>
          </cell>
          <cell r="E2447" t="str">
            <v>senior sales executive</v>
          </cell>
          <cell r="F2447">
            <v>46077</v>
          </cell>
          <cell r="G2447" t="str">
            <v>Permanent</v>
          </cell>
          <cell r="H2447">
            <v>34442</v>
          </cell>
          <cell r="I2447">
            <v>29404182102337</v>
          </cell>
          <cell r="J2447">
            <v>32</v>
          </cell>
          <cell r="K2447" t="e">
            <v>#N/A</v>
          </cell>
          <cell r="M2447" t="e">
            <v>#N/A</v>
          </cell>
        </row>
        <row r="2448">
          <cell r="A2448" t="str">
            <v>010608</v>
          </cell>
          <cell r="B2448">
            <v>10608</v>
          </cell>
          <cell r="C2448" t="str">
            <v>علاء انور عبدالعزيز على</v>
          </cell>
          <cell r="D2448" t="str">
            <v>المول التجارى - Fifth Square</v>
          </cell>
          <cell r="E2448" t="str">
            <v>مهندس اول تشطيبات</v>
          </cell>
          <cell r="F2448">
            <v>46078</v>
          </cell>
          <cell r="G2448" t="str">
            <v>Permanent</v>
          </cell>
          <cell r="H2448">
            <v>34931</v>
          </cell>
          <cell r="I2448">
            <v>29508201604098</v>
          </cell>
          <cell r="J2448">
            <v>30</v>
          </cell>
          <cell r="K2448" t="e">
            <v>#N/A</v>
          </cell>
          <cell r="M2448" t="e">
            <v>#N/A</v>
          </cell>
        </row>
        <row r="2449">
          <cell r="A2449" t="str">
            <v>010609</v>
          </cell>
          <cell r="B2449">
            <v>10609</v>
          </cell>
          <cell r="C2449" t="str">
            <v>بيتر اميل حنا بطرس بقطر</v>
          </cell>
          <cell r="D2449" t="str">
            <v>ادارة المبيعات</v>
          </cell>
          <cell r="E2449" t="str">
            <v>Sales Executive</v>
          </cell>
          <cell r="F2449">
            <v>46077</v>
          </cell>
          <cell r="G2449" t="str">
            <v>Permanent</v>
          </cell>
          <cell r="H2449">
            <v>33716</v>
          </cell>
          <cell r="I2449">
            <v>29204222101631</v>
          </cell>
          <cell r="J2449">
            <v>34</v>
          </cell>
          <cell r="K2449" t="e">
            <v>#N/A</v>
          </cell>
          <cell r="M2449" t="e">
            <v>#N/A</v>
          </cell>
        </row>
        <row r="2450">
          <cell r="A2450" t="str">
            <v>010610</v>
          </cell>
          <cell r="B2450">
            <v>10610</v>
          </cell>
          <cell r="C2450" t="str">
            <v>احمد طه محمد محمد شعبان</v>
          </cell>
          <cell r="D2450" t="str">
            <v>ادارة المبيعات</v>
          </cell>
          <cell r="E2450" t="str">
            <v>Sales Executive</v>
          </cell>
          <cell r="F2450">
            <v>46077</v>
          </cell>
          <cell r="G2450" t="str">
            <v>Permanent</v>
          </cell>
          <cell r="H2450">
            <v>33329</v>
          </cell>
          <cell r="I2450">
            <v>29104012109171</v>
          </cell>
          <cell r="J2450">
            <v>35</v>
          </cell>
          <cell r="K2450" t="e">
            <v>#N/A</v>
          </cell>
          <cell r="M2450" t="e">
            <v>#N/A</v>
          </cell>
        </row>
        <row r="2451">
          <cell r="A2451" t="str">
            <v>010611</v>
          </cell>
          <cell r="B2451">
            <v>10611</v>
          </cell>
          <cell r="C2451" t="str">
            <v>عبدالرحمن كمال حنفى ابراهيم</v>
          </cell>
          <cell r="D2451" t="str">
            <v>مكتب القاهره للتصميمات - مشروع المصاطب</v>
          </cell>
          <cell r="E2451" t="str">
            <v xml:space="preserve">مهندس مكتب فنى - انشائى  </v>
          </cell>
          <cell r="F2451">
            <v>46082</v>
          </cell>
          <cell r="G2451" t="str">
            <v>Permanent</v>
          </cell>
          <cell r="H2451">
            <v>36963</v>
          </cell>
          <cell r="I2451">
            <v>30103130100498</v>
          </cell>
          <cell r="J2451">
            <v>25</v>
          </cell>
          <cell r="K2451" t="e">
            <v>#N/A</v>
          </cell>
          <cell r="M2451" t="e">
            <v>#N/A</v>
          </cell>
        </row>
        <row r="2452">
          <cell r="A2452" t="str">
            <v>010614</v>
          </cell>
          <cell r="B2452">
            <v>10614</v>
          </cell>
          <cell r="C2452" t="str">
            <v>دينا احمد محمد السيد حسنين</v>
          </cell>
          <cell r="D2452" t="str">
            <v>ادارة المبيعات</v>
          </cell>
          <cell r="E2452" t="str">
            <v>Sales Team Leader</v>
          </cell>
          <cell r="F2452">
            <v>46082</v>
          </cell>
          <cell r="G2452" t="str">
            <v>Permanent</v>
          </cell>
          <cell r="H2452">
            <v>36087</v>
          </cell>
          <cell r="I2452">
            <v>29810192101221</v>
          </cell>
          <cell r="J2452">
            <v>27</v>
          </cell>
          <cell r="K2452" t="e">
            <v>#N/A</v>
          </cell>
          <cell r="M2452" t="e">
            <v>#N/A</v>
          </cell>
        </row>
        <row r="2453">
          <cell r="A2453" t="str">
            <v>010615</v>
          </cell>
          <cell r="B2453">
            <v>10615</v>
          </cell>
          <cell r="C2453" t="str">
            <v xml:space="preserve">فاليريا فاليرى برينتسيفسكا </v>
          </cell>
          <cell r="D2453" t="str">
            <v>ادارة المبيعات</v>
          </cell>
          <cell r="E2453" t="str">
            <v>Sales Manager</v>
          </cell>
          <cell r="F2453">
            <v>46082</v>
          </cell>
          <cell r="G2453" t="str">
            <v>Permanent</v>
          </cell>
          <cell r="H2453">
            <v>28759</v>
          </cell>
          <cell r="I2453">
            <v>27809268800706</v>
          </cell>
          <cell r="J2453">
            <v>47</v>
          </cell>
          <cell r="K2453" t="e">
            <v>#N/A</v>
          </cell>
          <cell r="M2453" t="e">
            <v>#N/A</v>
          </cell>
        </row>
        <row r="2454">
          <cell r="A2454" t="str">
            <v>010616</v>
          </cell>
          <cell r="B2454">
            <v>10616</v>
          </cell>
          <cell r="C2454" t="str">
            <v>عاطف محمد عثمان احمد</v>
          </cell>
          <cell r="D2454" t="str">
            <v>ادارة المبيعات</v>
          </cell>
          <cell r="E2454" t="str">
            <v>senior sales executive</v>
          </cell>
          <cell r="F2454">
            <v>46082</v>
          </cell>
          <cell r="G2454" t="str">
            <v>Permanent</v>
          </cell>
          <cell r="H2454">
            <v>35424</v>
          </cell>
          <cell r="I2454">
            <v>29612250100412</v>
          </cell>
          <cell r="J2454">
            <v>29</v>
          </cell>
          <cell r="K2454" t="e">
            <v>#N/A</v>
          </cell>
          <cell r="M2454" t="e">
            <v>#N/A</v>
          </cell>
        </row>
        <row r="2455">
          <cell r="A2455" t="str">
            <v>010617</v>
          </cell>
          <cell r="B2455">
            <v>10617</v>
          </cell>
          <cell r="C2455" t="str">
            <v>وفاء خالد محمد محمود سالم</v>
          </cell>
          <cell r="D2455" t="str">
            <v>ادارة المبيعات</v>
          </cell>
          <cell r="E2455" t="str">
            <v>senior sales executive</v>
          </cell>
          <cell r="F2455">
            <v>46079</v>
          </cell>
          <cell r="G2455" t="str">
            <v>Permanent</v>
          </cell>
          <cell r="H2455">
            <v>35405</v>
          </cell>
          <cell r="I2455">
            <v>29612068800204</v>
          </cell>
          <cell r="J2455">
            <v>29</v>
          </cell>
          <cell r="K2455" t="e">
            <v>#N/A</v>
          </cell>
          <cell r="M2455" t="e">
            <v>#N/A</v>
          </cell>
        </row>
        <row r="2456">
          <cell r="A2456" t="str">
            <v>010618</v>
          </cell>
          <cell r="B2456">
            <v>10618</v>
          </cell>
          <cell r="C2456" t="str">
            <v>فدى علاء عيسى جبران</v>
          </cell>
          <cell r="D2456" t="str">
            <v>ادارة المبيعات</v>
          </cell>
          <cell r="E2456" t="str">
            <v>Sales Executive</v>
          </cell>
          <cell r="F2456">
            <v>46079</v>
          </cell>
          <cell r="G2456" t="str">
            <v>Permanent</v>
          </cell>
          <cell r="H2456">
            <v>35612</v>
          </cell>
          <cell r="I2456">
            <v>29707011600382</v>
          </cell>
          <cell r="J2456">
            <v>29</v>
          </cell>
          <cell r="K2456">
            <v>12150</v>
          </cell>
          <cell r="M2456" t="str">
            <v>4 ش مكة المكرمة - من المأمون البحري - طنطا أول - الغربية</v>
          </cell>
        </row>
        <row r="2457">
          <cell r="A2457" t="str">
            <v>010619</v>
          </cell>
          <cell r="B2457">
            <v>10619</v>
          </cell>
          <cell r="C2457" t="str">
            <v>محمد اسماعيل على محمد</v>
          </cell>
          <cell r="D2457" t="str">
            <v>التطوير والتخطيط الاستراتيجي</v>
          </cell>
          <cell r="E2457" t="str">
            <v>اخصائى ممتاز تصميم داخلى</v>
          </cell>
          <cell r="F2457">
            <v>46082</v>
          </cell>
          <cell r="G2457" t="str">
            <v>Permanent</v>
          </cell>
          <cell r="H2457">
            <v>34949</v>
          </cell>
          <cell r="I2457">
            <v>29509070103213</v>
          </cell>
          <cell r="J2457">
            <v>30</v>
          </cell>
          <cell r="K2457" t="e">
            <v>#N/A</v>
          </cell>
          <cell r="M2457" t="e">
            <v>#N/A</v>
          </cell>
        </row>
        <row r="2458">
          <cell r="A2458" t="str">
            <v>010620</v>
          </cell>
          <cell r="B2458">
            <v>10620</v>
          </cell>
          <cell r="C2458" t="str">
            <v>ادهم عمر مكرم محمد  محمد محمود عواد</v>
          </cell>
          <cell r="D2458" t="str">
            <v>العقود وخدمة وعلاقات العملاء</v>
          </cell>
          <cell r="E2458" t="str">
            <v>اخصائى شئون قانونيه</v>
          </cell>
          <cell r="F2458">
            <v>46082</v>
          </cell>
          <cell r="G2458" t="str">
            <v>Permanent</v>
          </cell>
          <cell r="H2458">
            <v>37451</v>
          </cell>
          <cell r="I2458">
            <v>30207140100151</v>
          </cell>
          <cell r="J2458">
            <v>24</v>
          </cell>
          <cell r="K2458" t="e">
            <v>#N/A</v>
          </cell>
          <cell r="M2458" t="e">
            <v>#N/A</v>
          </cell>
        </row>
        <row r="2459">
          <cell r="A2459" t="str">
            <v>010621</v>
          </cell>
          <cell r="B2459">
            <v>10621</v>
          </cell>
          <cell r="C2459" t="str">
            <v>احمد سمير عبدالمنعم على سليمان</v>
          </cell>
          <cell r="D2459" t="str">
            <v>الادارة العامة للمعلومات والنظم</v>
          </cell>
          <cell r="E2459" t="str">
            <v>SAP PS Consultant</v>
          </cell>
          <cell r="F2459">
            <v>46082</v>
          </cell>
          <cell r="G2459" t="str">
            <v>Permanent</v>
          </cell>
          <cell r="H2459">
            <v>36250</v>
          </cell>
          <cell r="I2459">
            <v>29903312102098</v>
          </cell>
          <cell r="J2459">
            <v>27</v>
          </cell>
          <cell r="K2459" t="e">
            <v>#N/A</v>
          </cell>
          <cell r="M2459" t="e">
            <v>#N/A</v>
          </cell>
        </row>
        <row r="2460">
          <cell r="A2460" t="str">
            <v>010622</v>
          </cell>
          <cell r="B2460">
            <v>10622</v>
          </cell>
          <cell r="C2460" t="str">
            <v>عادل محمد عبدالعزيز المحلاوى</v>
          </cell>
          <cell r="D2460" t="str">
            <v>التطوير والتخطيط الاستراتيجي</v>
          </cell>
          <cell r="E2460" t="str">
            <v>نائب مدير اداره تطوير الاعمال</v>
          </cell>
          <cell r="F2460">
            <v>46082</v>
          </cell>
          <cell r="G2460" t="str">
            <v>Permanent</v>
          </cell>
          <cell r="H2460">
            <v>26303</v>
          </cell>
          <cell r="I2460">
            <v>27201050100151</v>
          </cell>
          <cell r="J2460">
            <v>54</v>
          </cell>
          <cell r="K2460" t="e">
            <v>#N/A</v>
          </cell>
          <cell r="M2460" t="e">
            <v>#N/A</v>
          </cell>
        </row>
        <row r="2461">
          <cell r="A2461" t="str">
            <v>010624</v>
          </cell>
          <cell r="B2461">
            <v>10624</v>
          </cell>
          <cell r="C2461" t="str">
            <v>حاتم محمد باسم بديع القاضى</v>
          </cell>
          <cell r="D2461" t="str">
            <v>تحويلات / تحت الاعتماد</v>
          </cell>
          <cell r="E2461" t="str">
            <v>ايقاف راتب - استقاله</v>
          </cell>
          <cell r="F2461">
            <v>46082</v>
          </cell>
          <cell r="G2461" t="str">
            <v>Permanent</v>
          </cell>
          <cell r="H2461">
            <v>31359</v>
          </cell>
          <cell r="I2461">
            <v>28511088800613</v>
          </cell>
          <cell r="J2461">
            <v>40</v>
          </cell>
          <cell r="K2461" t="e">
            <v>#N/A</v>
          </cell>
          <cell r="M2461" t="e">
            <v>#N/A</v>
          </cell>
        </row>
        <row r="2462">
          <cell r="A2462" t="str">
            <v>010625</v>
          </cell>
          <cell r="B2462">
            <v>10625</v>
          </cell>
          <cell r="C2462" t="str">
            <v>معتز محمود السيد محمد الاطروش</v>
          </cell>
          <cell r="D2462" t="str">
            <v>ادارة المبيعات</v>
          </cell>
          <cell r="E2462" t="str">
            <v>senior sales executive</v>
          </cell>
          <cell r="F2462">
            <v>46082</v>
          </cell>
          <cell r="G2462" t="str">
            <v>Permanent</v>
          </cell>
          <cell r="H2462">
            <v>34116</v>
          </cell>
          <cell r="I2462">
            <v>29305270300078</v>
          </cell>
          <cell r="J2462">
            <v>33</v>
          </cell>
          <cell r="K2462" t="e">
            <v>#N/A</v>
          </cell>
          <cell r="M2462" t="e">
            <v>#N/A</v>
          </cell>
        </row>
        <row r="2463">
          <cell r="A2463" t="str">
            <v>010627</v>
          </cell>
          <cell r="B2463">
            <v>10627</v>
          </cell>
          <cell r="C2463" t="str">
            <v>محمد حسام احمد وحيدالدين سويلم</v>
          </cell>
          <cell r="D2463" t="str">
            <v>تحويلات / تحت الاعتماد</v>
          </cell>
          <cell r="E2463" t="str">
            <v>ايقاف راتب - استقاله</v>
          </cell>
          <cell r="F2463">
            <v>46083</v>
          </cell>
          <cell r="G2463" t="str">
            <v>Permanent</v>
          </cell>
          <cell r="H2463">
            <v>36223</v>
          </cell>
          <cell r="I2463">
            <v>29903042100055</v>
          </cell>
          <cell r="J2463">
            <v>27</v>
          </cell>
          <cell r="K2463" t="e">
            <v>#N/A</v>
          </cell>
          <cell r="M2463" t="e">
            <v>#N/A</v>
          </cell>
        </row>
        <row r="2464">
          <cell r="A2464" t="str">
            <v>010628</v>
          </cell>
          <cell r="B2464">
            <v>10628</v>
          </cell>
          <cell r="C2464" t="str">
            <v>احمد ابراهيم اسماعيل احمد</v>
          </cell>
          <cell r="D2464" t="str">
            <v>ادارة المبيعات</v>
          </cell>
          <cell r="E2464" t="str">
            <v>Sales Team Leader</v>
          </cell>
          <cell r="F2464">
            <v>46083</v>
          </cell>
          <cell r="G2464" t="str">
            <v>Permanent</v>
          </cell>
          <cell r="H2464">
            <v>33661</v>
          </cell>
          <cell r="I2464">
            <v>29202272101974</v>
          </cell>
          <cell r="J2464">
            <v>34</v>
          </cell>
          <cell r="K2464" t="e">
            <v>#N/A</v>
          </cell>
          <cell r="M2464" t="e">
            <v>#N/A</v>
          </cell>
        </row>
        <row r="2465">
          <cell r="A2465" t="str">
            <v>010629</v>
          </cell>
          <cell r="B2465">
            <v>10629</v>
          </cell>
          <cell r="C2465" t="str">
            <v>يوسف احمد محمد ابوالعينين</v>
          </cell>
          <cell r="D2465" t="str">
            <v>مكتب القاهره للتصميمات - مشروع المطاف</v>
          </cell>
          <cell r="E2465" t="str">
            <v>مهندس مكتب فنى - كهرباء</v>
          </cell>
          <cell r="F2465">
            <v>46084</v>
          </cell>
          <cell r="G2465" t="str">
            <v>Permanent</v>
          </cell>
          <cell r="H2465">
            <v>37493</v>
          </cell>
          <cell r="I2465">
            <v>30208250103039</v>
          </cell>
          <cell r="J2465">
            <v>23</v>
          </cell>
          <cell r="K2465" t="e">
            <v>#N/A</v>
          </cell>
          <cell r="M2465" t="e">
            <v>#N/A</v>
          </cell>
        </row>
        <row r="2466">
          <cell r="A2466" t="str">
            <v>010630</v>
          </cell>
          <cell r="B2466">
            <v>10630</v>
          </cell>
          <cell r="C2466" t="str">
            <v>محمد سامح يوسف فتحى</v>
          </cell>
          <cell r="D2466" t="str">
            <v>مكتب القاهره للتصميمات - مشروع المطاف</v>
          </cell>
          <cell r="E2466" t="str">
            <v xml:space="preserve">مهندس مكتب فنى - انشائى  </v>
          </cell>
          <cell r="F2466">
            <v>46084</v>
          </cell>
          <cell r="G2466" t="str">
            <v>Permanent</v>
          </cell>
          <cell r="H2466">
            <v>37468</v>
          </cell>
          <cell r="I2466">
            <v>30207312102054</v>
          </cell>
          <cell r="J2466">
            <v>23</v>
          </cell>
          <cell r="K2466" t="e">
            <v>#N/A</v>
          </cell>
          <cell r="M2466" t="e">
            <v>#N/A</v>
          </cell>
        </row>
        <row r="2467">
          <cell r="A2467" t="str">
            <v>010631</v>
          </cell>
          <cell r="B2467">
            <v>10631</v>
          </cell>
          <cell r="C2467" t="str">
            <v>ساندرا عزمى بشرى عزيز سعيد</v>
          </cell>
          <cell r="D2467" t="str">
            <v>ادارة المبيعات</v>
          </cell>
          <cell r="E2467" t="str">
            <v>senior sales executive</v>
          </cell>
          <cell r="F2467">
            <v>46083</v>
          </cell>
          <cell r="G2467" t="str">
            <v>Permanent</v>
          </cell>
          <cell r="H2467">
            <v>35337</v>
          </cell>
          <cell r="I2467">
            <v>29609290103081</v>
          </cell>
          <cell r="J2467">
            <v>29</v>
          </cell>
          <cell r="K2467" t="e">
            <v>#N/A</v>
          </cell>
          <cell r="M2467" t="e">
            <v>#N/A</v>
          </cell>
        </row>
        <row r="2468">
          <cell r="A2468" t="str">
            <v>010632</v>
          </cell>
          <cell r="B2468">
            <v>10632</v>
          </cell>
          <cell r="C2468" t="str">
            <v>رامى جميل ثابت جادالرب</v>
          </cell>
          <cell r="D2468" t="str">
            <v>ادارة المبيعات</v>
          </cell>
          <cell r="E2468" t="str">
            <v>Sales Team Leader</v>
          </cell>
          <cell r="F2468">
            <v>46083</v>
          </cell>
          <cell r="G2468" t="str">
            <v>Permanent</v>
          </cell>
          <cell r="H2468">
            <v>32290</v>
          </cell>
          <cell r="I2468">
            <v>28805272101438</v>
          </cell>
          <cell r="J2468">
            <v>38</v>
          </cell>
          <cell r="K2468" t="e">
            <v>#N/A</v>
          </cell>
          <cell r="M2468" t="e">
            <v>#N/A</v>
          </cell>
        </row>
        <row r="2469">
          <cell r="A2469" t="str">
            <v>010633</v>
          </cell>
          <cell r="B2469">
            <v>10633</v>
          </cell>
          <cell r="C2469" t="str">
            <v>صلاح احمد صلاح الدين محمد ابراهيم</v>
          </cell>
          <cell r="D2469" t="str">
            <v>ادارة المبيعات</v>
          </cell>
          <cell r="E2469" t="str">
            <v>Senior Sales Manager</v>
          </cell>
          <cell r="F2469">
            <v>46086</v>
          </cell>
          <cell r="G2469" t="str">
            <v>Permanent</v>
          </cell>
          <cell r="H2469">
            <v>33709</v>
          </cell>
          <cell r="I2469">
            <v>29204158800474</v>
          </cell>
          <cell r="J2469">
            <v>34</v>
          </cell>
          <cell r="K2469" t="e">
            <v>#N/A</v>
          </cell>
          <cell r="M2469" t="e">
            <v>#N/A</v>
          </cell>
        </row>
        <row r="2470">
          <cell r="A2470" t="str">
            <v>010634</v>
          </cell>
          <cell r="B2470">
            <v>10634</v>
          </cell>
          <cell r="C2470" t="str">
            <v>على اشرف حسن مصطفى راجح</v>
          </cell>
          <cell r="D2470" t="str">
            <v>ادارة المبيعات</v>
          </cell>
          <cell r="E2470" t="str">
            <v>senior sales executive</v>
          </cell>
          <cell r="F2470">
            <v>46083</v>
          </cell>
          <cell r="G2470" t="str">
            <v>Permanent</v>
          </cell>
          <cell r="H2470">
            <v>35898</v>
          </cell>
          <cell r="I2470">
            <v>29804130103414</v>
          </cell>
          <cell r="J2470">
            <v>28</v>
          </cell>
          <cell r="K2470" t="e">
            <v>#N/A</v>
          </cell>
          <cell r="M2470" t="e">
            <v>#N/A</v>
          </cell>
        </row>
        <row r="2471">
          <cell r="A2471" t="str">
            <v>010635</v>
          </cell>
          <cell r="B2471">
            <v>10635</v>
          </cell>
          <cell r="C2471" t="str">
            <v>احمد مجدى محمد ابراهيم</v>
          </cell>
          <cell r="D2471" t="str">
            <v>المول التجارى - Fifth Square</v>
          </cell>
          <cell r="E2471" t="str">
            <v>مهندس اول تشطيبات</v>
          </cell>
          <cell r="F2471">
            <v>46088</v>
          </cell>
          <cell r="G2471" t="str">
            <v>Permanent</v>
          </cell>
          <cell r="H2471">
            <v>34680</v>
          </cell>
          <cell r="I2471">
            <v>29412121701516</v>
          </cell>
          <cell r="J2471">
            <v>31</v>
          </cell>
          <cell r="K2471" t="e">
            <v>#N/A</v>
          </cell>
          <cell r="M2471" t="e">
            <v>#N/A</v>
          </cell>
        </row>
        <row r="2472">
          <cell r="A2472" t="str">
            <v>010636</v>
          </cell>
          <cell r="B2472">
            <v>10636</v>
          </cell>
          <cell r="C2472" t="str">
            <v>مصطفى عبدالعظيم يوسف احمد</v>
          </cell>
          <cell r="D2472" t="str">
            <v>العقود وخدمة وعلاقات العملاء</v>
          </cell>
          <cell r="E2472" t="str">
            <v>Customer Relation Specialist</v>
          </cell>
          <cell r="F2472">
            <v>46084</v>
          </cell>
          <cell r="G2472" t="str">
            <v>Permanent</v>
          </cell>
          <cell r="H2472">
            <v>36517</v>
          </cell>
          <cell r="I2472">
            <v>29912232400534</v>
          </cell>
          <cell r="J2472">
            <v>26</v>
          </cell>
          <cell r="K2472" t="e">
            <v>#N/A</v>
          </cell>
          <cell r="M2472" t="e">
            <v>#N/A</v>
          </cell>
        </row>
        <row r="2473">
          <cell r="A2473" t="str">
            <v>010637</v>
          </cell>
          <cell r="B2473">
            <v>10637</v>
          </cell>
          <cell r="C2473" t="str">
            <v>مصطفى احمد انور حسن</v>
          </cell>
          <cell r="D2473" t="str">
            <v>ادارة المبيعات</v>
          </cell>
          <cell r="E2473" t="str">
            <v>senior sales executive</v>
          </cell>
          <cell r="F2473">
            <v>46092</v>
          </cell>
          <cell r="G2473" t="str">
            <v>Permanent</v>
          </cell>
          <cell r="H2473">
            <v>35220</v>
          </cell>
          <cell r="I2473">
            <v>29606040102218</v>
          </cell>
          <cell r="J2473">
            <v>30</v>
          </cell>
          <cell r="K2473" t="e">
            <v>#N/A</v>
          </cell>
          <cell r="M2473" t="e">
            <v>#N/A</v>
          </cell>
        </row>
        <row r="2474">
          <cell r="A2474" t="str">
            <v>010638</v>
          </cell>
          <cell r="B2474">
            <v>10638</v>
          </cell>
          <cell r="C2474" t="str">
            <v>ميار عمادالدين عبدالسلام محمد الجيزاوى</v>
          </cell>
          <cell r="D2474" t="str">
            <v>ادارة المبيعات</v>
          </cell>
          <cell r="E2474" t="str">
            <v>senior sales executive</v>
          </cell>
          <cell r="F2474">
            <v>46089</v>
          </cell>
          <cell r="G2474" t="str">
            <v>Permanent</v>
          </cell>
          <cell r="H2474">
            <v>34434</v>
          </cell>
          <cell r="I2474">
            <v>29404100104442</v>
          </cell>
          <cell r="J2474">
            <v>32</v>
          </cell>
          <cell r="K2474" t="e">
            <v>#N/A</v>
          </cell>
          <cell r="M2474" t="e">
            <v>#N/A</v>
          </cell>
        </row>
        <row r="2475">
          <cell r="A2475" t="str">
            <v>010640</v>
          </cell>
          <cell r="B2475">
            <v>10640</v>
          </cell>
          <cell r="C2475" t="str">
            <v>رانا خالد عطيه سليمان</v>
          </cell>
          <cell r="D2475" t="str">
            <v>ادارة المبيعات</v>
          </cell>
          <cell r="E2475" t="str">
            <v>senior sales executive</v>
          </cell>
          <cell r="F2475">
            <v>46089</v>
          </cell>
          <cell r="G2475" t="str">
            <v>Permanent</v>
          </cell>
          <cell r="H2475">
            <v>35339</v>
          </cell>
          <cell r="I2475">
            <v>29610010114065</v>
          </cell>
          <cell r="J2475">
            <v>29</v>
          </cell>
          <cell r="K2475" t="e">
            <v>#N/A</v>
          </cell>
          <cell r="M2475" t="e">
            <v>#N/A</v>
          </cell>
        </row>
        <row r="2476">
          <cell r="A2476" t="str">
            <v>010642</v>
          </cell>
          <cell r="B2476">
            <v>10642</v>
          </cell>
          <cell r="C2476" t="str">
            <v>عمرو مسعد عبدالرحمن ابوشادى</v>
          </cell>
          <cell r="D2476" t="str">
            <v>Lake Residence</v>
          </cell>
          <cell r="E2476" t="str">
            <v>مراقب تشطيبات</v>
          </cell>
          <cell r="F2476">
            <v>46091</v>
          </cell>
          <cell r="G2476" t="str">
            <v>Permanent</v>
          </cell>
          <cell r="H2476">
            <v>32166</v>
          </cell>
          <cell r="I2476">
            <v>28801241600295</v>
          </cell>
          <cell r="J2476">
            <v>38</v>
          </cell>
          <cell r="K2476" t="e">
            <v>#N/A</v>
          </cell>
          <cell r="M2476" t="e">
            <v>#N/A</v>
          </cell>
        </row>
        <row r="2477">
          <cell r="A2477" t="str">
            <v>010643</v>
          </cell>
          <cell r="B2477">
            <v>10643</v>
          </cell>
          <cell r="C2477" t="str">
            <v>محمد سعيد حسن ابراهيم اسماعيل</v>
          </cell>
          <cell r="D2477" t="str">
            <v>ادارة المبيعات</v>
          </cell>
          <cell r="E2477" t="str">
            <v>senior sales executive</v>
          </cell>
          <cell r="F2477">
            <v>46089</v>
          </cell>
          <cell r="G2477" t="str">
            <v>Permanent</v>
          </cell>
          <cell r="H2477">
            <v>34507</v>
          </cell>
          <cell r="I2477">
            <v>29406220202033</v>
          </cell>
          <cell r="J2477">
            <v>32</v>
          </cell>
          <cell r="K2477" t="e">
            <v>#N/A</v>
          </cell>
          <cell r="M2477" t="e">
            <v>#N/A</v>
          </cell>
        </row>
        <row r="2478">
          <cell r="A2478" t="str">
            <v>010644</v>
          </cell>
          <cell r="B2478">
            <v>10644</v>
          </cell>
          <cell r="C2478" t="str">
            <v>سمر عاطف السيد محمد حسين</v>
          </cell>
          <cell r="D2478" t="str">
            <v>ادارة المبيعات</v>
          </cell>
          <cell r="E2478" t="str">
            <v>Sales Executive</v>
          </cell>
          <cell r="F2478">
            <v>46091</v>
          </cell>
          <cell r="G2478" t="str">
            <v>Permanent</v>
          </cell>
          <cell r="H2478">
            <v>34653</v>
          </cell>
          <cell r="I2478">
            <v>29411151305406</v>
          </cell>
          <cell r="J2478">
            <v>31</v>
          </cell>
          <cell r="K2478" t="e">
            <v>#N/A</v>
          </cell>
          <cell r="M2478" t="e">
            <v>#N/A</v>
          </cell>
        </row>
        <row r="2479">
          <cell r="A2479" t="str">
            <v>010645</v>
          </cell>
          <cell r="B2479">
            <v>10645</v>
          </cell>
          <cell r="C2479" t="str">
            <v>ندى محمد على على الشافعى</v>
          </cell>
          <cell r="D2479" t="str">
            <v>ادارة المبيعات</v>
          </cell>
          <cell r="E2479" t="str">
            <v>senior sales executive</v>
          </cell>
          <cell r="F2479">
            <v>46090</v>
          </cell>
          <cell r="G2479" t="str">
            <v>Permanent</v>
          </cell>
          <cell r="H2479">
            <v>35094</v>
          </cell>
          <cell r="I2479">
            <v>29601300101961</v>
          </cell>
          <cell r="J2479">
            <v>30</v>
          </cell>
          <cell r="K2479" t="e">
            <v>#N/A</v>
          </cell>
          <cell r="M2479" t="e">
            <v>#N/A</v>
          </cell>
        </row>
        <row r="2480">
          <cell r="A2480" t="str">
            <v>010646</v>
          </cell>
          <cell r="B2480">
            <v>10646</v>
          </cell>
          <cell r="C2480" t="str">
            <v>اسراء عادل محمد محمد الشاعر</v>
          </cell>
          <cell r="D2480" t="str">
            <v>ادارة المبيعات</v>
          </cell>
          <cell r="E2480" t="str">
            <v>senior sales executive</v>
          </cell>
          <cell r="F2480">
            <v>46090</v>
          </cell>
          <cell r="G2480" t="str">
            <v>Permanent</v>
          </cell>
          <cell r="H2480">
            <v>33541</v>
          </cell>
          <cell r="I2480">
            <v>29110300101606</v>
          </cell>
          <cell r="J2480">
            <v>34</v>
          </cell>
          <cell r="K2480" t="e">
            <v>#N/A</v>
          </cell>
          <cell r="M2480" t="e">
            <v>#N/A</v>
          </cell>
        </row>
        <row r="2481">
          <cell r="A2481" t="str">
            <v>010648</v>
          </cell>
          <cell r="B2481">
            <v>10648</v>
          </cell>
          <cell r="C2481" t="str">
            <v>مصطفى محمد عبدالمنعم مصطفى محمد نور</v>
          </cell>
          <cell r="D2481" t="str">
            <v>ادارة المبيعات</v>
          </cell>
          <cell r="E2481" t="str">
            <v>Sales Executive</v>
          </cell>
          <cell r="F2481">
            <v>46091</v>
          </cell>
          <cell r="G2481" t="str">
            <v>Permanent</v>
          </cell>
          <cell r="H2481">
            <v>36099</v>
          </cell>
          <cell r="I2481">
            <v>29810310102777</v>
          </cell>
          <cell r="J2481">
            <v>27</v>
          </cell>
          <cell r="K2481" t="e">
            <v>#N/A</v>
          </cell>
          <cell r="M2481" t="e">
            <v>#N/A</v>
          </cell>
        </row>
        <row r="2482">
          <cell r="A2482" t="str">
            <v>010649</v>
          </cell>
          <cell r="B2482">
            <v>10649</v>
          </cell>
          <cell r="C2482" t="str">
            <v>نورا حسن حسين عبدالعزيز على</v>
          </cell>
          <cell r="D2482" t="str">
            <v>ادارة المبيعات</v>
          </cell>
          <cell r="E2482" t="str">
            <v>Sales Team Leader</v>
          </cell>
          <cell r="F2482">
            <v>46096</v>
          </cell>
          <cell r="G2482" t="str">
            <v>Permanent</v>
          </cell>
          <cell r="H2482">
            <v>34813</v>
          </cell>
          <cell r="I2482">
            <v>29504240102843</v>
          </cell>
          <cell r="J2482">
            <v>31</v>
          </cell>
          <cell r="K2482" t="e">
            <v>#N/A</v>
          </cell>
          <cell r="M2482" t="e">
            <v>#N/A</v>
          </cell>
        </row>
        <row r="2483">
          <cell r="A2483" t="str">
            <v>010650</v>
          </cell>
          <cell r="B2483">
            <v>10650</v>
          </cell>
          <cell r="C2483" t="str">
            <v>مصطفى محمد فرج خليفه</v>
          </cell>
          <cell r="D2483" t="str">
            <v>المول التجارى - Fifth Square</v>
          </cell>
          <cell r="E2483" t="str">
            <v>مراقب تشطيبات</v>
          </cell>
          <cell r="F2483">
            <v>46095</v>
          </cell>
          <cell r="G2483" t="str">
            <v>Permanent</v>
          </cell>
          <cell r="H2483">
            <v>29469</v>
          </cell>
          <cell r="I2483">
            <v>28009052100839</v>
          </cell>
          <cell r="J2483">
            <v>45</v>
          </cell>
          <cell r="K2483" t="e">
            <v>#N/A</v>
          </cell>
          <cell r="M2483" t="e">
            <v>#N/A</v>
          </cell>
        </row>
        <row r="2484">
          <cell r="A2484" t="str">
            <v>010651</v>
          </cell>
          <cell r="B2484">
            <v>10651</v>
          </cell>
          <cell r="C2484" t="str">
            <v>لوجينا محمد ابراهيم حامد صيام</v>
          </cell>
          <cell r="D2484" t="str">
            <v>ادارة المبيعات</v>
          </cell>
          <cell r="E2484" t="str">
            <v>Sales Executive</v>
          </cell>
          <cell r="F2484">
            <v>46092</v>
          </cell>
          <cell r="G2484" t="str">
            <v>Permanent</v>
          </cell>
          <cell r="H2484">
            <v>36924</v>
          </cell>
          <cell r="I2484">
            <v>30102020300223</v>
          </cell>
          <cell r="J2484">
            <v>25</v>
          </cell>
          <cell r="K2484" t="e">
            <v>#N/A</v>
          </cell>
          <cell r="M2484" t="e">
            <v>#N/A</v>
          </cell>
        </row>
        <row r="2485">
          <cell r="A2485" t="str">
            <v>010652</v>
          </cell>
          <cell r="B2485">
            <v>10652</v>
          </cell>
          <cell r="C2485" t="str">
            <v>محمد مصطفى عبدالعزيز عبدالستار</v>
          </cell>
          <cell r="D2485" t="str">
            <v>ادارة المبيعات</v>
          </cell>
          <cell r="E2485" t="str">
            <v>senior sales executive</v>
          </cell>
          <cell r="F2485">
            <v>46093</v>
          </cell>
          <cell r="G2485" t="str">
            <v>Permanent</v>
          </cell>
          <cell r="H2485">
            <v>34144</v>
          </cell>
          <cell r="I2485">
            <v>29306240102031</v>
          </cell>
          <cell r="J2485">
            <v>33</v>
          </cell>
          <cell r="K2485" t="e">
            <v>#N/A</v>
          </cell>
          <cell r="M2485" t="e">
            <v>#N/A</v>
          </cell>
        </row>
        <row r="2486">
          <cell r="A2486" t="str">
            <v>010653</v>
          </cell>
          <cell r="B2486">
            <v>10653</v>
          </cell>
          <cell r="C2486" t="str">
            <v>شعبان عبدالله عبدالسلام السيد</v>
          </cell>
          <cell r="D2486" t="str">
            <v>ادارة تنفيذ اعمال الكهروميكانيكا - الادارة</v>
          </cell>
          <cell r="E2486" t="str">
            <v>رئيس قسم الرسومات التنفيذيه لاعمال الميكانيكا</v>
          </cell>
          <cell r="F2486">
            <v>46096</v>
          </cell>
          <cell r="G2486" t="str">
            <v>Permanent</v>
          </cell>
          <cell r="H2486">
            <v>33811</v>
          </cell>
          <cell r="I2486">
            <v>29207261301175</v>
          </cell>
          <cell r="J2486">
            <v>34</v>
          </cell>
          <cell r="K2486" t="e">
            <v>#N/A</v>
          </cell>
          <cell r="M2486" t="e">
            <v>#N/A</v>
          </cell>
        </row>
        <row r="2487">
          <cell r="A2487" t="str">
            <v>010654</v>
          </cell>
          <cell r="B2487">
            <v>10654</v>
          </cell>
          <cell r="C2487" t="str">
            <v>هانى سمير شحاته عبدالملاك</v>
          </cell>
          <cell r="D2487" t="str">
            <v>Lake Residence</v>
          </cell>
          <cell r="E2487" t="str">
            <v>مراقب تشطيبات</v>
          </cell>
          <cell r="F2487">
            <v>46097</v>
          </cell>
          <cell r="G2487" t="str">
            <v>Permanent</v>
          </cell>
          <cell r="H2487">
            <v>34013</v>
          </cell>
          <cell r="I2487">
            <v>29302132403631</v>
          </cell>
          <cell r="J2487">
            <v>33</v>
          </cell>
          <cell r="K2487" t="e">
            <v>#N/A</v>
          </cell>
          <cell r="M2487" t="e">
            <v>#N/A</v>
          </cell>
        </row>
        <row r="2488">
          <cell r="A2488" t="str">
            <v>010655</v>
          </cell>
          <cell r="B2488">
            <v>10655</v>
          </cell>
          <cell r="C2488" t="str">
            <v>عبدالرحمن سيد عمر محمود</v>
          </cell>
          <cell r="D2488" t="str">
            <v>مكتب القاهره للتصميمات - مشروع المطاف</v>
          </cell>
          <cell r="E2488" t="str">
            <v>موظف خدمات اداريه (A)</v>
          </cell>
          <cell r="F2488">
            <v>46105</v>
          </cell>
          <cell r="G2488" t="str">
            <v>Permanent</v>
          </cell>
          <cell r="H2488">
            <v>37808</v>
          </cell>
          <cell r="I2488">
            <v>30307062104131</v>
          </cell>
          <cell r="J2488">
            <v>23</v>
          </cell>
          <cell r="K2488" t="e">
            <v>#N/A</v>
          </cell>
          <cell r="M2488" t="e">
            <v>#N/A</v>
          </cell>
        </row>
        <row r="2489">
          <cell r="A2489" t="str">
            <v>010656</v>
          </cell>
          <cell r="B2489">
            <v>10656</v>
          </cell>
          <cell r="C2489" t="str">
            <v>اندرو ايهاب نوح شكرى</v>
          </cell>
          <cell r="D2489" t="str">
            <v>ادارة المبيعات</v>
          </cell>
          <cell r="E2489" t="str">
            <v>senior sales executive</v>
          </cell>
          <cell r="F2489">
            <v>46097</v>
          </cell>
          <cell r="G2489" t="str">
            <v>Permanent</v>
          </cell>
          <cell r="H2489">
            <v>36101</v>
          </cell>
          <cell r="I2489">
            <v>29811022102912</v>
          </cell>
          <cell r="J2489">
            <v>27</v>
          </cell>
          <cell r="K2489" t="e">
            <v>#N/A</v>
          </cell>
          <cell r="M2489" t="e">
            <v>#N/A</v>
          </cell>
        </row>
        <row r="2490">
          <cell r="A2490" t="str">
            <v>010658</v>
          </cell>
          <cell r="B2490">
            <v>10658</v>
          </cell>
          <cell r="C2490" t="str">
            <v>مصطفى محمد محمود عفيفى فشيغه</v>
          </cell>
          <cell r="D2490" t="str">
            <v>Lake Residence</v>
          </cell>
          <cell r="E2490" t="str">
            <v>مشرف صحى</v>
          </cell>
          <cell r="F2490">
            <v>46098</v>
          </cell>
          <cell r="G2490" t="str">
            <v>Permanent</v>
          </cell>
          <cell r="H2490">
            <v>35964</v>
          </cell>
          <cell r="I2490">
            <v>29806181301396</v>
          </cell>
          <cell r="J2490">
            <v>28</v>
          </cell>
          <cell r="K2490" t="e">
            <v>#N/A</v>
          </cell>
          <cell r="M2490" t="e">
            <v>#N/A</v>
          </cell>
        </row>
        <row r="2491">
          <cell r="A2491" t="str">
            <v>010659</v>
          </cell>
          <cell r="B2491">
            <v>10659</v>
          </cell>
          <cell r="C2491" t="str">
            <v>هدير خالد رجب عبدالرحيم</v>
          </cell>
          <cell r="D2491" t="str">
            <v>ادارة المبيعات</v>
          </cell>
          <cell r="E2491" t="str">
            <v>senior sales executive</v>
          </cell>
          <cell r="F2491">
            <v>46098</v>
          </cell>
          <cell r="G2491" t="str">
            <v>Permanent</v>
          </cell>
          <cell r="H2491">
            <v>33230</v>
          </cell>
          <cell r="I2491">
            <v>29012230101164</v>
          </cell>
          <cell r="J2491">
            <v>35</v>
          </cell>
          <cell r="K2491" t="e">
            <v>#N/A</v>
          </cell>
          <cell r="M2491" t="e">
            <v>#N/A</v>
          </cell>
        </row>
        <row r="2492">
          <cell r="A2492" t="str">
            <v>010660</v>
          </cell>
          <cell r="B2492">
            <v>10660</v>
          </cell>
          <cell r="C2492" t="str">
            <v>خالد جمال السيد على دياب</v>
          </cell>
          <cell r="D2492" t="str">
            <v>تحويلات / تحت الاعتماد</v>
          </cell>
          <cell r="E2492" t="str">
            <v>ايقاف راتب - استقاله</v>
          </cell>
          <cell r="F2492">
            <v>46097</v>
          </cell>
          <cell r="G2492" t="str">
            <v>Permanent</v>
          </cell>
          <cell r="H2492">
            <v>36506</v>
          </cell>
          <cell r="I2492">
            <v>29912120101755</v>
          </cell>
          <cell r="J2492">
            <v>26</v>
          </cell>
          <cell r="K2492" t="e">
            <v>#N/A</v>
          </cell>
          <cell r="M2492" t="e">
            <v>#N/A</v>
          </cell>
        </row>
        <row r="2493">
          <cell r="A2493" t="str">
            <v>010661</v>
          </cell>
          <cell r="B2493">
            <v>10661</v>
          </cell>
          <cell r="C2493" t="str">
            <v>اسماء شعبان كمال على</v>
          </cell>
          <cell r="D2493" t="str">
            <v>ادارة المبيعات</v>
          </cell>
          <cell r="E2493" t="str">
            <v>senior sales executive</v>
          </cell>
          <cell r="F2493">
            <v>46105</v>
          </cell>
          <cell r="G2493" t="str">
            <v>Permanent</v>
          </cell>
          <cell r="H2493">
            <v>35682</v>
          </cell>
          <cell r="I2493">
            <v>29709092104727</v>
          </cell>
          <cell r="J2493">
            <v>28</v>
          </cell>
          <cell r="K2493" t="e">
            <v>#N/A</v>
          </cell>
          <cell r="M2493" t="e">
            <v>#N/A</v>
          </cell>
        </row>
        <row r="2494">
          <cell r="A2494" t="str">
            <v>010662</v>
          </cell>
          <cell r="B2494">
            <v>10662</v>
          </cell>
          <cell r="C2494" t="str">
            <v>نورا محسن فخرى البرادعى</v>
          </cell>
          <cell r="D2494" t="str">
            <v>ادارة المبيعات</v>
          </cell>
          <cell r="E2494" t="str">
            <v>Sales Team Leader</v>
          </cell>
          <cell r="F2494">
            <v>46105</v>
          </cell>
          <cell r="G2494" t="str">
            <v>Permanent</v>
          </cell>
          <cell r="H2494">
            <v>33093</v>
          </cell>
          <cell r="I2494">
            <v>29008080100124</v>
          </cell>
          <cell r="J2494">
            <v>35</v>
          </cell>
          <cell r="K2494" t="e">
            <v>#N/A</v>
          </cell>
          <cell r="M2494" t="e">
            <v>#N/A</v>
          </cell>
        </row>
        <row r="2495">
          <cell r="A2495" t="str">
            <v>010663</v>
          </cell>
          <cell r="B2495">
            <v>10663</v>
          </cell>
          <cell r="C2495" t="str">
            <v>حازم سيد فهمى امام</v>
          </cell>
          <cell r="D2495" t="str">
            <v>المول التجارى - Fifth Square</v>
          </cell>
          <cell r="E2495" t="str">
            <v>مراقب تشطيبات</v>
          </cell>
          <cell r="F2495">
            <v>46110</v>
          </cell>
          <cell r="G2495" t="str">
            <v>Permanent</v>
          </cell>
          <cell r="H2495">
            <v>30797</v>
          </cell>
          <cell r="I2495">
            <v>28404250102771</v>
          </cell>
          <cell r="J2495">
            <v>42</v>
          </cell>
          <cell r="K2495" t="e">
            <v>#N/A</v>
          </cell>
          <cell r="M2495" t="e">
            <v>#N/A</v>
          </cell>
        </row>
        <row r="2496">
          <cell r="A2496" t="str">
            <v>010664</v>
          </cell>
          <cell r="B2496">
            <v>10664</v>
          </cell>
          <cell r="C2496" t="str">
            <v>عبدالله محمد احمد محمد البدرى</v>
          </cell>
          <cell r="D2496" t="str">
            <v>المول التجارى - Fifth Square</v>
          </cell>
          <cell r="E2496" t="str">
            <v>مراقب صحى</v>
          </cell>
          <cell r="F2496">
            <v>46110</v>
          </cell>
          <cell r="G2496" t="str">
            <v>Permanent</v>
          </cell>
          <cell r="H2496">
            <v>32417</v>
          </cell>
          <cell r="I2496">
            <v>28810011312338</v>
          </cell>
          <cell r="J2496">
            <v>37</v>
          </cell>
          <cell r="K2496" t="e">
            <v>#N/A</v>
          </cell>
          <cell r="M2496" t="e">
            <v>#N/A</v>
          </cell>
        </row>
        <row r="2497">
          <cell r="A2497" t="str">
            <v>010666</v>
          </cell>
          <cell r="B2497">
            <v>10666</v>
          </cell>
          <cell r="C2497" t="str">
            <v>احمد ابراهيم عبدالمحسن ابراهيم</v>
          </cell>
          <cell r="D2497" t="str">
            <v>Lake Residence</v>
          </cell>
          <cell r="E2497" t="str">
            <v>مراقب تشطيبات</v>
          </cell>
          <cell r="F2497">
            <v>46113</v>
          </cell>
          <cell r="G2497" t="str">
            <v>Permanent</v>
          </cell>
          <cell r="H2497">
            <v>31151</v>
          </cell>
          <cell r="I2497">
            <v>28504140102613</v>
          </cell>
          <cell r="J2497">
            <v>41</v>
          </cell>
          <cell r="K2497" t="e">
            <v>#N/A</v>
          </cell>
          <cell r="M2497" t="e">
            <v>#N/A</v>
          </cell>
        </row>
        <row r="2498">
          <cell r="A2498" t="str">
            <v>010667</v>
          </cell>
          <cell r="B2498">
            <v>10667</v>
          </cell>
          <cell r="C2498" t="str">
            <v>محمد محمد سعدالدين محمد</v>
          </cell>
          <cell r="D2498" t="str">
            <v>المول التجارى - Fifth Square</v>
          </cell>
          <cell r="E2498" t="str">
            <v>فنى اول سلامة وصحة مهنية</v>
          </cell>
          <cell r="F2498">
            <v>46111</v>
          </cell>
          <cell r="G2498" t="str">
            <v>Permanent</v>
          </cell>
          <cell r="H2498">
            <v>32984</v>
          </cell>
          <cell r="I2498">
            <v>29004212600118</v>
          </cell>
          <cell r="J2498">
            <v>36</v>
          </cell>
          <cell r="K2498" t="e">
            <v>#N/A</v>
          </cell>
          <cell r="M2498" t="e">
            <v>#N/A</v>
          </cell>
        </row>
        <row r="2499">
          <cell r="A2499" t="str">
            <v>010668</v>
          </cell>
          <cell r="B2499">
            <v>10668</v>
          </cell>
          <cell r="C2499" t="str">
            <v>عبدالرحمن محمد محمد عبدالمولى</v>
          </cell>
          <cell r="D2499" t="str">
            <v>مكتب القاهره للتصميمات - مشروع المطاف</v>
          </cell>
          <cell r="E2499" t="str">
            <v>مهندس مكتب فنى تكييف</v>
          </cell>
          <cell r="F2499">
            <v>46113</v>
          </cell>
          <cell r="G2499" t="str">
            <v>Permanent</v>
          </cell>
          <cell r="H2499">
            <v>37167</v>
          </cell>
          <cell r="I2499">
            <v>30110030101353</v>
          </cell>
          <cell r="J2499">
            <v>24</v>
          </cell>
          <cell r="K2499" t="e">
            <v>#N/A</v>
          </cell>
          <cell r="M2499" t="e">
            <v>#N/A</v>
          </cell>
        </row>
        <row r="2500">
          <cell r="A2500" t="str">
            <v>010669</v>
          </cell>
          <cell r="B2500">
            <v>10669</v>
          </cell>
          <cell r="C2500" t="str">
            <v>محمود عصام جابر ستين</v>
          </cell>
          <cell r="D2500" t="str">
            <v>مكتب القاهره للتصميمات - مشروع المطاف</v>
          </cell>
          <cell r="E2500" t="str">
            <v>مهندس مكتب فنى صحى وحريق</v>
          </cell>
          <cell r="F2500">
            <v>46113</v>
          </cell>
          <cell r="G2500" t="str">
            <v>Permanent</v>
          </cell>
          <cell r="H2500">
            <v>36739</v>
          </cell>
          <cell r="I2500">
            <v>30008011701251</v>
          </cell>
          <cell r="J2500">
            <v>25</v>
          </cell>
          <cell r="K2500" t="e">
            <v>#N/A</v>
          </cell>
          <cell r="M2500" t="e">
            <v>#N/A</v>
          </cell>
        </row>
        <row r="2501">
          <cell r="A2501" t="str">
            <v>010670</v>
          </cell>
          <cell r="B2501">
            <v>10670</v>
          </cell>
          <cell r="C2501" t="str">
            <v>احمد اشرف احمد عبدالسلام</v>
          </cell>
          <cell r="D2501" t="str">
            <v>المول التجارى - Fifth Square</v>
          </cell>
          <cell r="E2501" t="str">
            <v>فنى اول كهرباء تجهيزات</v>
          </cell>
          <cell r="F2501">
            <v>46113</v>
          </cell>
          <cell r="G2501" t="str">
            <v>Permanent</v>
          </cell>
          <cell r="H2501">
            <v>35362</v>
          </cell>
          <cell r="I2501">
            <v>29610240100471</v>
          </cell>
          <cell r="J2501">
            <v>29</v>
          </cell>
          <cell r="K2501" t="e">
            <v>#N/A</v>
          </cell>
          <cell r="M2501" t="e">
            <v>#N/A</v>
          </cell>
        </row>
        <row r="2502">
          <cell r="A2502" t="str">
            <v>010671</v>
          </cell>
          <cell r="B2502">
            <v>10671</v>
          </cell>
          <cell r="C2502" t="str">
            <v>عمرو طارق محمد العربى عباس</v>
          </cell>
          <cell r="D2502" t="str">
            <v>ادارة المبيعات</v>
          </cell>
          <cell r="E2502" t="str">
            <v>senior sales executive</v>
          </cell>
          <cell r="F2502">
            <v>46117</v>
          </cell>
          <cell r="G2502" t="str">
            <v>Permanent</v>
          </cell>
          <cell r="H2502">
            <v>33756</v>
          </cell>
          <cell r="I2502">
            <v>29206010100298</v>
          </cell>
          <cell r="J2502">
            <v>34</v>
          </cell>
          <cell r="K2502" t="e">
            <v>#N/A</v>
          </cell>
          <cell r="M2502" t="e">
            <v>#N/A</v>
          </cell>
        </row>
        <row r="2503">
          <cell r="A2503" t="str">
            <v>010674</v>
          </cell>
          <cell r="B2503">
            <v>10674</v>
          </cell>
          <cell r="C2503" t="str">
            <v>عبدالرحمن احمد فتحى عبدالوهاب</v>
          </cell>
          <cell r="D2503" t="str">
            <v>Lake Residence</v>
          </cell>
          <cell r="E2503" t="str">
            <v>مراقب تشطيبات</v>
          </cell>
          <cell r="F2503">
            <v>46116</v>
          </cell>
          <cell r="G2503" t="str">
            <v>Permanent</v>
          </cell>
          <cell r="H2503">
            <v>33518</v>
          </cell>
          <cell r="I2503">
            <v>29110071900311</v>
          </cell>
          <cell r="J2503">
            <v>34</v>
          </cell>
          <cell r="K2503" t="e">
            <v>#N/A</v>
          </cell>
          <cell r="M2503" t="e">
            <v>#N/A</v>
          </cell>
        </row>
        <row r="2504">
          <cell r="A2504" t="str">
            <v>010675</v>
          </cell>
          <cell r="B2504">
            <v>10675</v>
          </cell>
          <cell r="C2504" t="str">
            <v>ناديه اسامه صلاح عبدالله احمد</v>
          </cell>
          <cell r="D2504" t="str">
            <v>مكتب القاهره للتصميمات - مشروع المطاف</v>
          </cell>
          <cell r="E2504" t="str">
            <v xml:space="preserve">مهندس مكتب فنى - انشائى  </v>
          </cell>
          <cell r="F2504">
            <v>46117</v>
          </cell>
          <cell r="G2504" t="str">
            <v>Permanent</v>
          </cell>
          <cell r="H2504">
            <v>36602</v>
          </cell>
          <cell r="I2504">
            <v>30003170101301</v>
          </cell>
          <cell r="J2504">
            <v>26</v>
          </cell>
          <cell r="K2504" t="e">
            <v>#N/A</v>
          </cell>
          <cell r="M2504" t="e">
            <v>#N/A</v>
          </cell>
        </row>
        <row r="2505">
          <cell r="A2505" t="str">
            <v>010676</v>
          </cell>
          <cell r="B2505">
            <v>10676</v>
          </cell>
          <cell r="C2505" t="str">
            <v>عمر محمود محمد ربيع</v>
          </cell>
          <cell r="D2505" t="str">
            <v>مسجد المعلم - راس سدر</v>
          </cell>
          <cell r="E2505" t="str">
            <v>فرد ممتاز امن</v>
          </cell>
          <cell r="F2505">
            <v>46113</v>
          </cell>
          <cell r="G2505" t="str">
            <v>Permanent</v>
          </cell>
          <cell r="H2505">
            <v>32912</v>
          </cell>
          <cell r="I2505">
            <v>29002081701051</v>
          </cell>
          <cell r="J2505">
            <v>36</v>
          </cell>
          <cell r="K2505" t="e">
            <v>#N/A</v>
          </cell>
          <cell r="M2505" t="e">
            <v>#N/A</v>
          </cell>
        </row>
        <row r="2506">
          <cell r="A2506" t="str">
            <v>010677</v>
          </cell>
          <cell r="B2506">
            <v>10677</v>
          </cell>
          <cell r="C2506" t="str">
            <v>داليا على محمود بدوى</v>
          </cell>
          <cell r="D2506" t="str">
            <v>ادارة المبيعات</v>
          </cell>
          <cell r="E2506" t="str">
            <v>Senior Sales Director</v>
          </cell>
          <cell r="F2506">
            <v>46113</v>
          </cell>
          <cell r="G2506" t="str">
            <v>Permanent</v>
          </cell>
          <cell r="H2506">
            <v>27053</v>
          </cell>
          <cell r="I2506">
            <v>27401242100146</v>
          </cell>
          <cell r="J2506">
            <v>52</v>
          </cell>
          <cell r="K2506" t="e">
            <v>#N/A</v>
          </cell>
          <cell r="M2506" t="e">
            <v>#N/A</v>
          </cell>
        </row>
        <row r="2507">
          <cell r="A2507" t="str">
            <v>010678</v>
          </cell>
          <cell r="B2507">
            <v>10678</v>
          </cell>
          <cell r="C2507" t="str">
            <v>مريم عمرو محمد حسنى طاهر</v>
          </cell>
          <cell r="D2507" t="str">
            <v>ادارة المبيعات</v>
          </cell>
          <cell r="E2507" t="str">
            <v>Sales Executive</v>
          </cell>
          <cell r="F2507">
            <v>46114</v>
          </cell>
          <cell r="G2507" t="str">
            <v>Permanent</v>
          </cell>
          <cell r="H2507">
            <v>35743</v>
          </cell>
          <cell r="I2507">
            <v>29711092103245</v>
          </cell>
          <cell r="J2507">
            <v>28</v>
          </cell>
          <cell r="K2507" t="e">
            <v>#N/A</v>
          </cell>
          <cell r="M2507" t="e">
            <v>#N/A</v>
          </cell>
        </row>
        <row r="2508">
          <cell r="A2508" t="str">
            <v>010680</v>
          </cell>
          <cell r="B2508">
            <v>10680</v>
          </cell>
          <cell r="C2508" t="str">
            <v>على ياسر حسن صادق المنير</v>
          </cell>
          <cell r="D2508" t="str">
            <v>تحويلات / تحت الاعتماد</v>
          </cell>
          <cell r="E2508" t="str">
            <v>ايقاف راتب - استقاله</v>
          </cell>
          <cell r="F2508">
            <v>46119</v>
          </cell>
          <cell r="G2508" t="str">
            <v>Permanent</v>
          </cell>
          <cell r="H2508">
            <v>35793</v>
          </cell>
          <cell r="I2508">
            <v>29712290102439</v>
          </cell>
          <cell r="J2508">
            <v>28</v>
          </cell>
          <cell r="K2508" t="e">
            <v>#N/A</v>
          </cell>
          <cell r="M2508" t="e">
            <v>#N/A</v>
          </cell>
        </row>
        <row r="2509">
          <cell r="A2509" t="str">
            <v>010684</v>
          </cell>
          <cell r="B2509">
            <v>10684</v>
          </cell>
          <cell r="C2509" t="str">
            <v>مهاب على سيد ابراهيم</v>
          </cell>
          <cell r="D2509" t="str">
            <v>تحويلات / تحت الاعتماد</v>
          </cell>
          <cell r="E2509" t="str">
            <v>ايقاف راتب - استقاله</v>
          </cell>
          <cell r="F2509">
            <v>46117</v>
          </cell>
          <cell r="G2509" t="str">
            <v>Permanent</v>
          </cell>
          <cell r="H2509">
            <v>33402</v>
          </cell>
          <cell r="I2509">
            <v>29106130100874</v>
          </cell>
          <cell r="J2509">
            <v>35</v>
          </cell>
          <cell r="K2509" t="e">
            <v>#N/A</v>
          </cell>
          <cell r="M2509" t="e">
            <v>#N/A</v>
          </cell>
        </row>
        <row r="2510">
          <cell r="A2510" t="str">
            <v>010685</v>
          </cell>
          <cell r="B2510">
            <v>10685</v>
          </cell>
          <cell r="C2510" t="str">
            <v>محمد عبدالحليم محمد صلاح عبدالرحمن درويش</v>
          </cell>
          <cell r="D2510" t="str">
            <v>ادارة المبيعات</v>
          </cell>
          <cell r="E2510" t="str">
            <v>senior sales executive</v>
          </cell>
          <cell r="F2510">
            <v>46117</v>
          </cell>
          <cell r="G2510" t="str">
            <v>Permanent</v>
          </cell>
          <cell r="H2510">
            <v>35481</v>
          </cell>
          <cell r="I2510">
            <v>29702201300391</v>
          </cell>
          <cell r="J2510">
            <v>29</v>
          </cell>
          <cell r="K2510" t="e">
            <v>#N/A</v>
          </cell>
          <cell r="M2510" t="e">
            <v>#N/A</v>
          </cell>
        </row>
        <row r="2511">
          <cell r="A2511" t="str">
            <v>010686</v>
          </cell>
          <cell r="B2511">
            <v>10686</v>
          </cell>
          <cell r="C2511" t="str">
            <v>عبدالله ابراهيم ابراهيم محمد ابراهيم</v>
          </cell>
          <cell r="D2511" t="str">
            <v>Mar Bay</v>
          </cell>
          <cell r="E2511" t="str">
            <v>مشرف امن</v>
          </cell>
          <cell r="F2511">
            <v>46118</v>
          </cell>
          <cell r="G2511" t="str">
            <v>Permanent</v>
          </cell>
          <cell r="H2511">
            <v>37856</v>
          </cell>
          <cell r="I2511">
            <v>30308231302416</v>
          </cell>
          <cell r="J2511">
            <v>22</v>
          </cell>
          <cell r="K2511" t="e">
            <v>#N/A</v>
          </cell>
          <cell r="M2511" t="e">
            <v>#N/A</v>
          </cell>
        </row>
        <row r="2512">
          <cell r="A2512" t="str">
            <v>010687</v>
          </cell>
          <cell r="B2512">
            <v>10687</v>
          </cell>
          <cell r="C2512" t="str">
            <v>محمد عطالله محمود دسوقى</v>
          </cell>
          <cell r="D2512" t="str">
            <v>Mar Bay</v>
          </cell>
          <cell r="E2512" t="str">
            <v>مشرف امن</v>
          </cell>
          <cell r="F2512">
            <v>46118</v>
          </cell>
          <cell r="G2512" t="str">
            <v>Permanent</v>
          </cell>
          <cell r="H2512">
            <v>30624</v>
          </cell>
          <cell r="I2512">
            <v>28311040102273</v>
          </cell>
          <cell r="J2512">
            <v>42</v>
          </cell>
          <cell r="K2512" t="e">
            <v>#N/A</v>
          </cell>
          <cell r="M2512" t="e">
            <v>#N/A</v>
          </cell>
        </row>
        <row r="2513">
          <cell r="A2513" t="str">
            <v>010688</v>
          </cell>
          <cell r="B2513">
            <v>10688</v>
          </cell>
          <cell r="C2513" t="str">
            <v>محمد مصطفى كامل عطيه</v>
          </cell>
          <cell r="D2513" t="str">
            <v>Lake Residence</v>
          </cell>
          <cell r="E2513" t="str">
            <v>رئيس قسم سلامة وصحة مهنية</v>
          </cell>
          <cell r="F2513">
            <v>46120</v>
          </cell>
          <cell r="G2513" t="str">
            <v>Permanent</v>
          </cell>
          <cell r="H2513">
            <v>33086</v>
          </cell>
          <cell r="I2513">
            <v>29008010112711</v>
          </cell>
          <cell r="J2513">
            <v>35</v>
          </cell>
          <cell r="K2513" t="e">
            <v>#N/A</v>
          </cell>
          <cell r="M2513" t="e">
            <v>#N/A</v>
          </cell>
        </row>
        <row r="2514">
          <cell r="A2514" t="str">
            <v>010689</v>
          </cell>
          <cell r="B2514">
            <v>10689</v>
          </cell>
          <cell r="C2514" t="str">
            <v>احمد حسين محمود محمد شرف</v>
          </cell>
          <cell r="D2514" t="str">
            <v>المول التجارى - Fifth Square</v>
          </cell>
          <cell r="E2514" t="str">
            <v>مراقب تشطيبات</v>
          </cell>
          <cell r="F2514">
            <v>46123</v>
          </cell>
          <cell r="G2514" t="str">
            <v>Permanent</v>
          </cell>
          <cell r="H2514">
            <v>30981</v>
          </cell>
          <cell r="I2514">
            <v>28410260100059</v>
          </cell>
          <cell r="J2514">
            <v>41</v>
          </cell>
          <cell r="K2514" t="e">
            <v>#N/A</v>
          </cell>
          <cell r="M2514" t="e">
            <v>#N/A</v>
          </cell>
        </row>
        <row r="2515">
          <cell r="A2515" t="str">
            <v>010691</v>
          </cell>
          <cell r="B2515">
            <v>10691</v>
          </cell>
          <cell r="C2515" t="str">
            <v>ساره عاطف احمد محمد شلبى</v>
          </cell>
          <cell r="D2515" t="str">
            <v>ادارة المبيعات</v>
          </cell>
          <cell r="E2515" t="str">
            <v>senior sales executive</v>
          </cell>
          <cell r="F2515">
            <v>46119</v>
          </cell>
          <cell r="G2515" t="str">
            <v>Permanent</v>
          </cell>
          <cell r="H2515">
            <v>35591</v>
          </cell>
          <cell r="I2515">
            <v>29706100105305</v>
          </cell>
          <cell r="J2515">
            <v>29</v>
          </cell>
          <cell r="K2515" t="e">
            <v>#N/A</v>
          </cell>
          <cell r="M2515" t="e">
            <v>#N/A</v>
          </cell>
        </row>
        <row r="2516">
          <cell r="A2516" t="str">
            <v>010692</v>
          </cell>
          <cell r="B2516">
            <v>10692</v>
          </cell>
          <cell r="C2516" t="str">
            <v>ميار عصام احمد احمد العدوى</v>
          </cell>
          <cell r="D2516" t="str">
            <v>ادارة المبيعات</v>
          </cell>
          <cell r="E2516" t="str">
            <v>senior sales executive</v>
          </cell>
          <cell r="F2516">
            <v>46118</v>
          </cell>
          <cell r="G2516" t="str">
            <v>Permanent</v>
          </cell>
          <cell r="H2516">
            <v>35977</v>
          </cell>
          <cell r="I2516">
            <v>29807012111185</v>
          </cell>
          <cell r="J2516">
            <v>28</v>
          </cell>
          <cell r="K2516" t="e">
            <v>#N/A</v>
          </cell>
          <cell r="M2516" t="e">
            <v>#N/A</v>
          </cell>
        </row>
        <row r="2517">
          <cell r="A2517" t="str">
            <v>010693</v>
          </cell>
          <cell r="B2517">
            <v>10693</v>
          </cell>
          <cell r="C2517" t="str">
            <v>ابراهيم السيد احمد مصطفى</v>
          </cell>
          <cell r="D2517" t="str">
            <v>المول التجارى - Fifth Square</v>
          </cell>
          <cell r="E2517" t="str">
            <v>مهندس اول مكتب فنى - معماري</v>
          </cell>
          <cell r="F2517">
            <v>46119</v>
          </cell>
          <cell r="G2517" t="str">
            <v>Permanent</v>
          </cell>
          <cell r="H2517">
            <v>35704</v>
          </cell>
          <cell r="I2517">
            <v>29710010110196</v>
          </cell>
          <cell r="J2517">
            <v>28</v>
          </cell>
          <cell r="K2517" t="e">
            <v>#N/A</v>
          </cell>
          <cell r="M2517" t="e">
            <v>#N/A</v>
          </cell>
        </row>
        <row r="2518">
          <cell r="A2518" t="str">
            <v>010694</v>
          </cell>
          <cell r="B2518">
            <v>10694</v>
          </cell>
          <cell r="C2518" t="str">
            <v>رنا ايهاب محمد كامل امين</v>
          </cell>
          <cell r="D2518" t="str">
            <v>التطوير والتخطيط الاستراتيجي</v>
          </cell>
          <cell r="E2518" t="str">
            <v>Senior Design Development Engineer</v>
          </cell>
          <cell r="F2518">
            <v>46119</v>
          </cell>
          <cell r="G2518" t="str">
            <v>Permanent</v>
          </cell>
          <cell r="H2518">
            <v>34965</v>
          </cell>
          <cell r="I2518">
            <v>29509230101867</v>
          </cell>
          <cell r="J2518">
            <v>30</v>
          </cell>
          <cell r="K2518" t="e">
            <v>#N/A</v>
          </cell>
          <cell r="M2518" t="e">
            <v>#N/A</v>
          </cell>
        </row>
        <row r="2519">
          <cell r="A2519" t="str">
            <v>010695</v>
          </cell>
          <cell r="B2519">
            <v>10695</v>
          </cell>
          <cell r="C2519" t="str">
            <v>سلمى خالد عبدالرحيم عبدالهادى محمد</v>
          </cell>
          <cell r="D2519" t="str">
            <v>مكتب القاهره للتصميمات - مشروع المطاف</v>
          </cell>
          <cell r="E2519" t="str">
            <v xml:space="preserve">مهندس مكتب فنى - انشائى  </v>
          </cell>
          <cell r="F2519">
            <v>46126</v>
          </cell>
          <cell r="G2519" t="str">
            <v>Permanent</v>
          </cell>
          <cell r="H2519">
            <v>37518</v>
          </cell>
          <cell r="I2519">
            <v>30209192102988</v>
          </cell>
          <cell r="J2519">
            <v>23</v>
          </cell>
          <cell r="K2519" t="e">
            <v>#N/A</v>
          </cell>
          <cell r="M2519" t="e">
            <v>#N/A</v>
          </cell>
        </row>
        <row r="2520">
          <cell r="A2520" t="str">
            <v>010697</v>
          </cell>
          <cell r="B2520">
            <v>10697</v>
          </cell>
          <cell r="C2520" t="str">
            <v>محمد اسماعيل مصطفى طه</v>
          </cell>
          <cell r="D2520" t="str">
            <v>المول التجارى - Fifth Square</v>
          </cell>
          <cell r="E2520" t="str">
            <v>مشرف امن</v>
          </cell>
          <cell r="F2520">
            <v>46121</v>
          </cell>
          <cell r="G2520" t="str">
            <v>Permanent</v>
          </cell>
          <cell r="H2520">
            <v>33025</v>
          </cell>
          <cell r="I2520">
            <v>29006012400818</v>
          </cell>
          <cell r="J2520">
            <v>36</v>
          </cell>
          <cell r="K2520" t="e">
            <v>#N/A</v>
          </cell>
          <cell r="M2520" t="e">
            <v>#N/A</v>
          </cell>
        </row>
        <row r="2521">
          <cell r="A2521" t="str">
            <v>010699</v>
          </cell>
          <cell r="B2521">
            <v>10699</v>
          </cell>
          <cell r="C2521" t="str">
            <v>ايات توفيق ابراهيم محمد</v>
          </cell>
          <cell r="D2521" t="str">
            <v>ادارة المبيعات</v>
          </cell>
          <cell r="E2521" t="str">
            <v>senior sales executive</v>
          </cell>
          <cell r="F2521">
            <v>46126</v>
          </cell>
          <cell r="G2521" t="str">
            <v>Permanent</v>
          </cell>
          <cell r="H2521">
            <v>34295</v>
          </cell>
          <cell r="I2521">
            <v>29311220101449</v>
          </cell>
          <cell r="J2521">
            <v>32</v>
          </cell>
          <cell r="K2521" t="e">
            <v>#N/A</v>
          </cell>
          <cell r="M2521" t="e">
            <v>#N/A</v>
          </cell>
        </row>
        <row r="2522">
          <cell r="A2522" t="str">
            <v>010700</v>
          </cell>
          <cell r="B2522">
            <v>10700</v>
          </cell>
          <cell r="C2522" t="str">
            <v>مهند محمد فضل احمد</v>
          </cell>
          <cell r="D2522" t="str">
            <v>Lake Residence</v>
          </cell>
          <cell r="E2522" t="str">
            <v>مشغل ونش برجى</v>
          </cell>
          <cell r="F2522">
            <v>46128</v>
          </cell>
          <cell r="G2522" t="str">
            <v>Permanent</v>
          </cell>
          <cell r="H2522">
            <v>35044</v>
          </cell>
          <cell r="I2522">
            <v>29512112100733</v>
          </cell>
          <cell r="J2522">
            <v>30</v>
          </cell>
          <cell r="K2522">
            <v>0</v>
          </cell>
          <cell r="M2522">
            <v>0</v>
          </cell>
        </row>
        <row r="2523">
          <cell r="A2523" t="str">
            <v>010702</v>
          </cell>
          <cell r="B2523">
            <v>10702</v>
          </cell>
          <cell r="C2523" t="str">
            <v>على احمد حليم صبرى مصطفى صبرى</v>
          </cell>
          <cell r="D2523" t="str">
            <v>Lake Residence</v>
          </cell>
          <cell r="E2523" t="str">
            <v>مهندس تشطيبات</v>
          </cell>
          <cell r="F2523">
            <v>46131</v>
          </cell>
          <cell r="G2523" t="str">
            <v>Permanent</v>
          </cell>
          <cell r="H2523">
            <v>36758</v>
          </cell>
          <cell r="I2523">
            <v>30008200107557</v>
          </cell>
          <cell r="J2523">
            <v>25</v>
          </cell>
          <cell r="K2523" t="e">
            <v>#N/A</v>
          </cell>
          <cell r="M2523" t="e">
            <v>#N/A</v>
          </cell>
        </row>
        <row r="2524">
          <cell r="A2524" t="str">
            <v>010703</v>
          </cell>
          <cell r="B2524">
            <v>10703</v>
          </cell>
          <cell r="C2524" t="str">
            <v>محمد حسام الدين محمد صلاح عبدالعزيز</v>
          </cell>
          <cell r="D2524" t="str">
            <v>ادارة المبيعات</v>
          </cell>
          <cell r="E2524" t="str">
            <v>senior sales executive</v>
          </cell>
          <cell r="F2524">
            <v>46131</v>
          </cell>
          <cell r="G2524" t="str">
            <v>Permanent</v>
          </cell>
          <cell r="H2524">
            <v>35351</v>
          </cell>
          <cell r="I2524">
            <v>29610130102478</v>
          </cell>
          <cell r="J2524">
            <v>29</v>
          </cell>
          <cell r="K2524" t="e">
            <v>#N/A</v>
          </cell>
          <cell r="M2524" t="e">
            <v>#N/A</v>
          </cell>
        </row>
        <row r="2525">
          <cell r="A2525" t="str">
            <v>010706</v>
          </cell>
          <cell r="B2525">
            <v>10706</v>
          </cell>
          <cell r="C2525" t="str">
            <v>سهيل محمد صبرى عبدالحى مخيمر</v>
          </cell>
          <cell r="D2525" t="str">
            <v>Lake Residence</v>
          </cell>
          <cell r="E2525" t="str">
            <v>مهندس ممتاز تشطيبات</v>
          </cell>
          <cell r="F2525">
            <v>46132</v>
          </cell>
          <cell r="G2525" t="str">
            <v>Permanent</v>
          </cell>
          <cell r="H2525">
            <v>34236</v>
          </cell>
          <cell r="I2525">
            <v>29309242600312</v>
          </cell>
          <cell r="J2525">
            <v>32</v>
          </cell>
          <cell r="K2525" t="e">
            <v>#N/A</v>
          </cell>
          <cell r="M2525" t="e">
            <v>#N/A</v>
          </cell>
        </row>
        <row r="2526">
          <cell r="A2526" t="str">
            <v>010708</v>
          </cell>
          <cell r="B2526">
            <v>10708</v>
          </cell>
          <cell r="C2526" t="str">
            <v>منه الله محمود محمد مامون على</v>
          </cell>
          <cell r="D2526" t="str">
            <v>ادارة المبيعات</v>
          </cell>
          <cell r="E2526" t="str">
            <v>senior sales executive</v>
          </cell>
          <cell r="F2526">
            <v>46145</v>
          </cell>
          <cell r="G2526" t="str">
            <v>Permanent</v>
          </cell>
          <cell r="H2526">
            <v>36052</v>
          </cell>
          <cell r="I2526">
            <v>29809142100625</v>
          </cell>
          <cell r="J2526">
            <v>27</v>
          </cell>
          <cell r="K2526" t="e">
            <v>#N/A</v>
          </cell>
          <cell r="M2526" t="e">
            <v>#N/A</v>
          </cell>
        </row>
        <row r="2527">
          <cell r="A2527" t="str">
            <v>010709</v>
          </cell>
          <cell r="B2527">
            <v>10709</v>
          </cell>
          <cell r="C2527" t="str">
            <v>مروان سيد رجب الله سيد</v>
          </cell>
          <cell r="D2527" t="str">
            <v>ادارة المبيعات</v>
          </cell>
          <cell r="E2527" t="str">
            <v>senior sales executive</v>
          </cell>
          <cell r="F2527">
            <v>46140</v>
          </cell>
          <cell r="G2527" t="str">
            <v>Permanent</v>
          </cell>
          <cell r="H2527">
            <v>35778</v>
          </cell>
          <cell r="I2527">
            <v>29712142100478</v>
          </cell>
          <cell r="J2527">
            <v>28</v>
          </cell>
          <cell r="K2527" t="e">
            <v>#N/A</v>
          </cell>
          <cell r="M2527" t="e">
            <v>#N/A</v>
          </cell>
        </row>
        <row r="2528">
          <cell r="A2528" t="str">
            <v>010710</v>
          </cell>
          <cell r="B2528">
            <v>10710</v>
          </cell>
          <cell r="C2528" t="str">
            <v>طاهر ابوزيد ابوالوفا جبر</v>
          </cell>
          <cell r="D2528" t="str">
            <v>المول التجارى - Fifth Square</v>
          </cell>
          <cell r="E2528" t="str">
            <v>مشغل ونش برجى</v>
          </cell>
          <cell r="F2528">
            <v>46137</v>
          </cell>
          <cell r="G2528" t="str">
            <v>Permanent</v>
          </cell>
          <cell r="H2528">
            <v>30846</v>
          </cell>
          <cell r="I2528">
            <v>28406130100793</v>
          </cell>
          <cell r="J2528">
            <v>42</v>
          </cell>
          <cell r="K2528">
            <v>0</v>
          </cell>
          <cell r="M2528">
            <v>0</v>
          </cell>
        </row>
        <row r="2529">
          <cell r="A2529" t="str">
            <v>010711</v>
          </cell>
          <cell r="B2529">
            <v>10711</v>
          </cell>
          <cell r="C2529" t="str">
            <v>حسن عبدالعزيز حسن الجندى</v>
          </cell>
          <cell r="D2529" t="str">
            <v>المول التجارى - Fifth Square</v>
          </cell>
          <cell r="E2529" t="str">
            <v>مدير موقع</v>
          </cell>
          <cell r="F2529">
            <v>46144</v>
          </cell>
          <cell r="G2529" t="str">
            <v>Permanent</v>
          </cell>
          <cell r="H2529">
            <v>33115</v>
          </cell>
          <cell r="I2529">
            <v>29008301500211</v>
          </cell>
          <cell r="J2529">
            <v>35</v>
          </cell>
          <cell r="K2529" t="e">
            <v>#N/A</v>
          </cell>
          <cell r="M2529" t="e">
            <v>#N/A</v>
          </cell>
        </row>
        <row r="2530">
          <cell r="A2530" t="str">
            <v>010712</v>
          </cell>
          <cell r="B2530">
            <v>10712</v>
          </cell>
          <cell r="C2530" t="str">
            <v>حسام حسن السيد عبدالحميد</v>
          </cell>
          <cell r="D2530" t="str">
            <v>Lake Residence</v>
          </cell>
          <cell r="E2530" t="str">
            <v>رئيس قسم مكتب فنى - معمارى</v>
          </cell>
          <cell r="F2530">
            <v>46144</v>
          </cell>
          <cell r="G2530" t="str">
            <v>Permanent</v>
          </cell>
          <cell r="H2530">
            <v>33495</v>
          </cell>
          <cell r="I2530">
            <v>29109141306376</v>
          </cell>
          <cell r="J2530">
            <v>34</v>
          </cell>
          <cell r="K2530" t="e">
            <v>#N/A</v>
          </cell>
          <cell r="M2530" t="e">
            <v>#N/A</v>
          </cell>
        </row>
        <row r="2531">
          <cell r="A2531" t="str">
            <v>010713</v>
          </cell>
          <cell r="B2531">
            <v>10713</v>
          </cell>
          <cell r="C2531" t="str">
            <v>عمرو ابوالمجد عبدالعظيم ابوالمجد محمد العوضى</v>
          </cell>
          <cell r="D2531" t="str">
            <v>المول التجارى - Fifth Square</v>
          </cell>
          <cell r="E2531" t="str">
            <v>مدير موقع</v>
          </cell>
          <cell r="F2531">
            <v>46144</v>
          </cell>
          <cell r="G2531" t="str">
            <v>Permanent</v>
          </cell>
          <cell r="H2531">
            <v>33464</v>
          </cell>
          <cell r="I2531">
            <v>29108140101553</v>
          </cell>
          <cell r="J2531">
            <v>34</v>
          </cell>
          <cell r="K2531" t="e">
            <v>#N/A</v>
          </cell>
          <cell r="M2531" t="e">
            <v>#N/A</v>
          </cell>
        </row>
        <row r="2532">
          <cell r="A2532" t="str">
            <v>010714</v>
          </cell>
          <cell r="B2532">
            <v>10714</v>
          </cell>
          <cell r="C2532" t="str">
            <v>ساره عادل زين العابدين على</v>
          </cell>
          <cell r="D2532" t="str">
            <v>ادارة المبيعات</v>
          </cell>
          <cell r="E2532" t="str">
            <v>Sales Team Leader</v>
          </cell>
          <cell r="F2532">
            <v>46142</v>
          </cell>
          <cell r="G2532" t="str">
            <v>Permanent</v>
          </cell>
          <cell r="H2532">
            <v>35086</v>
          </cell>
          <cell r="I2532">
            <v>29601222401006</v>
          </cell>
          <cell r="J2532">
            <v>30</v>
          </cell>
          <cell r="K2532" t="e">
            <v>#N/A</v>
          </cell>
          <cell r="M2532" t="e">
            <v>#N/A</v>
          </cell>
        </row>
        <row r="2533">
          <cell r="A2533" t="str">
            <v>010715</v>
          </cell>
          <cell r="B2533">
            <v>10715</v>
          </cell>
          <cell r="C2533" t="str">
            <v>محمد عبدالرؤف احمد عبدالرحمن</v>
          </cell>
          <cell r="D2533" t="str">
            <v>Mar Bay</v>
          </cell>
          <cell r="E2533" t="str">
            <v>مشرف امن</v>
          </cell>
          <cell r="F2533">
            <v>46146</v>
          </cell>
          <cell r="G2533" t="str">
            <v>Permanent</v>
          </cell>
          <cell r="H2533">
            <v>35535</v>
          </cell>
          <cell r="I2533">
            <v>29704152600395</v>
          </cell>
          <cell r="J2533">
            <v>29</v>
          </cell>
          <cell r="K2533" t="e">
            <v>#N/A</v>
          </cell>
          <cell r="M2533" t="e">
            <v>#N/A</v>
          </cell>
        </row>
        <row r="2534">
          <cell r="A2534" t="str">
            <v>010717</v>
          </cell>
          <cell r="B2534">
            <v>10717</v>
          </cell>
          <cell r="C2534" t="str">
            <v>ايلين عبدالسيد فوزى سيد اروس</v>
          </cell>
          <cell r="D2534" t="str">
            <v>ادارة المبيعات</v>
          </cell>
          <cell r="E2534" t="str">
            <v>Sales Executive</v>
          </cell>
          <cell r="F2534">
            <v>46148</v>
          </cell>
          <cell r="G2534" t="str">
            <v>Permanent</v>
          </cell>
          <cell r="H2534">
            <v>37402</v>
          </cell>
          <cell r="I2534">
            <v>30205260100608</v>
          </cell>
          <cell r="J2534">
            <v>24</v>
          </cell>
          <cell r="K2534" t="e">
            <v>#N/A</v>
          </cell>
          <cell r="M2534" t="e">
            <v>#N/A</v>
          </cell>
        </row>
        <row r="2535">
          <cell r="A2535" t="str">
            <v>010718</v>
          </cell>
          <cell r="B2535">
            <v>10718</v>
          </cell>
          <cell r="C2535" t="str">
            <v>احمد احمد عبدالرحمن عبدالحميد</v>
          </cell>
          <cell r="D2535" t="str">
            <v>المول التجارى - Fifth Square</v>
          </cell>
          <cell r="E2535" t="str">
            <v>مهندس اول سلامة وصحة مهنية</v>
          </cell>
          <cell r="F2535">
            <v>46148</v>
          </cell>
          <cell r="G2535" t="str">
            <v>Permanent</v>
          </cell>
          <cell r="H2535">
            <v>36022</v>
          </cell>
          <cell r="I2535">
            <v>29808151304393</v>
          </cell>
          <cell r="J2535">
            <v>27</v>
          </cell>
          <cell r="K2535" t="e">
            <v>#N/A</v>
          </cell>
          <cell r="M2535" t="e">
            <v>#N/A</v>
          </cell>
        </row>
        <row r="2536">
          <cell r="A2536" t="str">
            <v>010719</v>
          </cell>
          <cell r="B2536">
            <v>10719</v>
          </cell>
          <cell r="C2536" t="str">
            <v>ابراهيم محمد ابراهيم عبدالفتاح امين</v>
          </cell>
          <cell r="D2536" t="str">
            <v>Lake Residence</v>
          </cell>
          <cell r="E2536" t="str">
            <v>مهندس مكتب فنى - معمارى</v>
          </cell>
          <cell r="F2536">
            <v>46148</v>
          </cell>
          <cell r="G2536" t="str">
            <v>Permanent</v>
          </cell>
          <cell r="H2536">
            <v>36368</v>
          </cell>
          <cell r="I2536">
            <v>29907271400378</v>
          </cell>
          <cell r="J2536">
            <v>27</v>
          </cell>
          <cell r="K2536" t="e">
            <v>#N/A</v>
          </cell>
          <cell r="M2536" t="e">
            <v>#N/A</v>
          </cell>
        </row>
        <row r="2537">
          <cell r="A2537" t="str">
            <v>010720</v>
          </cell>
          <cell r="B2537">
            <v>10720</v>
          </cell>
          <cell r="C2537" t="str">
            <v>اسلام على بشير على</v>
          </cell>
          <cell r="D2537" t="str">
            <v>المستودعات المركزيه</v>
          </cell>
          <cell r="E2537" t="str">
            <v>مشرف امن</v>
          </cell>
          <cell r="F2537">
            <v>46143</v>
          </cell>
          <cell r="G2537" t="str">
            <v>Permanent</v>
          </cell>
          <cell r="H2537">
            <v>33976</v>
          </cell>
          <cell r="I2537">
            <v>29301072800035</v>
          </cell>
          <cell r="J2537">
            <v>33</v>
          </cell>
          <cell r="K2537" t="e">
            <v>#N/A</v>
          </cell>
          <cell r="M2537" t="e">
            <v>#N/A</v>
          </cell>
        </row>
        <row r="2538">
          <cell r="A2538" t="str">
            <v>010721</v>
          </cell>
          <cell r="B2538">
            <v>10721</v>
          </cell>
          <cell r="C2538" t="str">
            <v>اسراء محمد محمود احمد زايد</v>
          </cell>
          <cell r="D2538" t="str">
            <v>ادارة المبيعات</v>
          </cell>
          <cell r="E2538" t="str">
            <v>Senior Sales Executive</v>
          </cell>
          <cell r="F2538">
            <v>46152</v>
          </cell>
          <cell r="G2538" t="str">
            <v>Permanent</v>
          </cell>
          <cell r="H2538">
            <v>34465</v>
          </cell>
          <cell r="I2538">
            <v>29405112101208</v>
          </cell>
          <cell r="J2538">
            <v>32</v>
          </cell>
          <cell r="K2538" t="e">
            <v>#N/A</v>
          </cell>
          <cell r="M2538" t="e">
            <v>#N/A</v>
          </cell>
        </row>
        <row r="2539">
          <cell r="A2539" t="str">
            <v>010722</v>
          </cell>
          <cell r="B2539">
            <v>10722</v>
          </cell>
          <cell r="C2539" t="str">
            <v>عبدالمنعم احمد عبدالمنعم عبدالحميد</v>
          </cell>
          <cell r="D2539" t="str">
            <v>ادارة المبيعات</v>
          </cell>
          <cell r="E2539" t="str">
            <v>Senior Sales Executive</v>
          </cell>
          <cell r="F2539">
            <v>46153</v>
          </cell>
          <cell r="G2539" t="str">
            <v>Permanent</v>
          </cell>
          <cell r="H2539">
            <v>34520</v>
          </cell>
          <cell r="I2539">
            <v>29407050102671</v>
          </cell>
          <cell r="J2539">
            <v>32</v>
          </cell>
          <cell r="K2539" t="e">
            <v>#N/A</v>
          </cell>
          <cell r="M2539" t="e">
            <v>#N/A</v>
          </cell>
        </row>
        <row r="2540">
          <cell r="A2540" t="str">
            <v>010723</v>
          </cell>
          <cell r="B2540">
            <v>10723</v>
          </cell>
          <cell r="C2540" t="str">
            <v>هدير احمد عبدالتواب نعمان</v>
          </cell>
          <cell r="D2540" t="str">
            <v>ادارة المبيعات</v>
          </cell>
          <cell r="E2540" t="str">
            <v>Senior Sales Executive</v>
          </cell>
          <cell r="F2540">
            <v>46154</v>
          </cell>
          <cell r="G2540" t="str">
            <v>Permanent</v>
          </cell>
          <cell r="H2540">
            <v>33947</v>
          </cell>
          <cell r="I2540">
            <v>29212092101921</v>
          </cell>
          <cell r="J2540">
            <v>33</v>
          </cell>
          <cell r="K2540" t="e">
            <v>#N/A</v>
          </cell>
          <cell r="M2540" t="e">
            <v>#N/A</v>
          </cell>
        </row>
        <row r="2541">
          <cell r="A2541" t="str">
            <v>010724</v>
          </cell>
          <cell r="B2541">
            <v>10724</v>
          </cell>
          <cell r="C2541" t="str">
            <v>احمد عصام جابر خلاف</v>
          </cell>
          <cell r="D2541" t="str">
            <v>ادارة المبيعات</v>
          </cell>
          <cell r="E2541" t="str">
            <v>Senior Sales Executive</v>
          </cell>
          <cell r="F2541">
            <v>46154</v>
          </cell>
          <cell r="G2541" t="str">
            <v>Permanent</v>
          </cell>
          <cell r="H2541">
            <v>35491</v>
          </cell>
          <cell r="I2541">
            <v>29703028800614</v>
          </cell>
          <cell r="J2541">
            <v>29</v>
          </cell>
          <cell r="K2541" t="e">
            <v>#N/A</v>
          </cell>
          <cell r="M2541" t="e">
            <v>#N/A</v>
          </cell>
        </row>
        <row r="2542">
          <cell r="A2542" t="str">
            <v>010725</v>
          </cell>
          <cell r="B2542">
            <v>10725</v>
          </cell>
          <cell r="C2542" t="str">
            <v>احمد صابر عبدالراضى محمد</v>
          </cell>
          <cell r="D2542" t="str">
            <v>ادارة المبيعات</v>
          </cell>
          <cell r="E2542" t="str">
            <v>Senior Sales Executive</v>
          </cell>
          <cell r="F2542">
            <v>46154</v>
          </cell>
          <cell r="G2542" t="str">
            <v>Permanent</v>
          </cell>
          <cell r="H2542">
            <v>36784</v>
          </cell>
          <cell r="I2542">
            <v>30009152701294</v>
          </cell>
          <cell r="J2542">
            <v>25</v>
          </cell>
          <cell r="K2542" t="e">
            <v>#N/A</v>
          </cell>
          <cell r="M2542" t="e">
            <v>#N/A</v>
          </cell>
        </row>
        <row r="2543">
          <cell r="A2543" t="str">
            <v>010726</v>
          </cell>
          <cell r="B2543">
            <v>10726</v>
          </cell>
          <cell r="C2543" t="str">
            <v>ياسمين محمود جمال محمد عطيه</v>
          </cell>
          <cell r="D2543" t="str">
            <v>ادارة المبيعات</v>
          </cell>
          <cell r="E2543" t="str">
            <v>Senior Sales Executive</v>
          </cell>
          <cell r="F2543">
            <v>46160</v>
          </cell>
          <cell r="G2543" t="str">
            <v>Permanent</v>
          </cell>
          <cell r="H2543">
            <v>36479</v>
          </cell>
          <cell r="I2543">
            <v>29911150400106</v>
          </cell>
          <cell r="J2543">
            <v>26</v>
          </cell>
          <cell r="K2543" t="e">
            <v>#N/A</v>
          </cell>
          <cell r="M2543" t="e">
            <v>#N/A</v>
          </cell>
        </row>
        <row r="2544">
          <cell r="A2544" t="str">
            <v>010727</v>
          </cell>
          <cell r="B2544">
            <v>10727</v>
          </cell>
          <cell r="C2544" t="str">
            <v>ساره مسعد محمد جلال</v>
          </cell>
          <cell r="D2544" t="str">
            <v>ادارة المبيعات</v>
          </cell>
          <cell r="E2544" t="str">
            <v>Sales Executive</v>
          </cell>
          <cell r="F2544">
            <v>46162</v>
          </cell>
          <cell r="G2544" t="str">
            <v>Permanent</v>
          </cell>
          <cell r="H2544">
            <v>35582</v>
          </cell>
          <cell r="I2544">
            <v>29706010109603</v>
          </cell>
          <cell r="J2544">
            <v>29</v>
          </cell>
          <cell r="K2544" t="e">
            <v>#N/A</v>
          </cell>
          <cell r="M2544" t="e">
            <v>#N/A</v>
          </cell>
        </row>
        <row r="2545">
          <cell r="A2545" t="str">
            <v>010728</v>
          </cell>
          <cell r="B2545">
            <v>10728</v>
          </cell>
          <cell r="C2545" t="str">
            <v>ابراهيم محمد تهامى حسين</v>
          </cell>
          <cell r="D2545" t="str">
            <v>ادارة المبيعات</v>
          </cell>
          <cell r="E2545" t="str">
            <v>Senior Sales Executive</v>
          </cell>
          <cell r="F2545">
            <v>46166</v>
          </cell>
          <cell r="G2545" t="str">
            <v>Permanent</v>
          </cell>
          <cell r="H2545">
            <v>34621</v>
          </cell>
          <cell r="I2545">
            <v>29410148800572</v>
          </cell>
          <cell r="J2545">
            <v>31</v>
          </cell>
          <cell r="K2545" t="e">
            <v>#N/A</v>
          </cell>
          <cell r="M2545" t="e">
            <v>#N/A</v>
          </cell>
        </row>
        <row r="2546">
          <cell r="A2546" t="str">
            <v>010729</v>
          </cell>
          <cell r="B2546">
            <v>10729</v>
          </cell>
          <cell r="C2546" t="str">
            <v>مصطفى مجدى عبدالبديع عبدالباقى امين</v>
          </cell>
          <cell r="D2546" t="str">
            <v>ادارة المبيعات</v>
          </cell>
          <cell r="E2546" t="str">
            <v>Sales Team Leader</v>
          </cell>
          <cell r="F2546">
            <v>46166</v>
          </cell>
          <cell r="G2546" t="str">
            <v>Permanent</v>
          </cell>
          <cell r="H2546">
            <v>32632</v>
          </cell>
          <cell r="I2546">
            <v>28905042100097</v>
          </cell>
          <cell r="J2546">
            <v>37</v>
          </cell>
          <cell r="K2546" t="e">
            <v>#N/A</v>
          </cell>
          <cell r="M2546" t="e">
            <v>#N/A</v>
          </cell>
        </row>
        <row r="2547">
          <cell r="A2547" t="str">
            <v>010730</v>
          </cell>
          <cell r="B2547">
            <v>10730</v>
          </cell>
          <cell r="C2547" t="str">
            <v>محمد السعيد محروس محمد</v>
          </cell>
          <cell r="D2547" t="str">
            <v>التطوير والتخطيط الاستراتيجي</v>
          </cell>
          <cell r="E2547" t="str">
            <v>رئيس قسم تطوير التصميمات</v>
          </cell>
          <cell r="F2547">
            <v>46174</v>
          </cell>
          <cell r="G2547" t="str">
            <v>Permanent</v>
          </cell>
          <cell r="H2547">
            <v>31018</v>
          </cell>
          <cell r="I2547">
            <v>28412020101611</v>
          </cell>
          <cell r="J2547">
            <v>41</v>
          </cell>
          <cell r="K2547" t="e">
            <v>#N/A</v>
          </cell>
          <cell r="M2547" t="e">
            <v>#N/A</v>
          </cell>
        </row>
        <row r="2548">
          <cell r="A2548" t="str">
            <v>010731</v>
          </cell>
          <cell r="B2548">
            <v>10731</v>
          </cell>
          <cell r="C2548" t="str">
            <v>عمر محمد فرج حجازى</v>
          </cell>
          <cell r="D2548" t="str">
            <v>بالعاصمة الادارية الجديدة R5 الحى السكنى</v>
          </cell>
          <cell r="E2548" t="str">
            <v>اخصائى اول سلامه وصحه مهنيه</v>
          </cell>
          <cell r="F2548">
            <v>46175</v>
          </cell>
          <cell r="G2548" t="str">
            <v>Permanent</v>
          </cell>
          <cell r="H2548">
            <v>34745</v>
          </cell>
          <cell r="I2548">
            <v>29502151402571</v>
          </cell>
          <cell r="J2548">
            <v>31</v>
          </cell>
          <cell r="K2548" t="e">
            <v>#N/A</v>
          </cell>
          <cell r="M2548" t="e">
            <v>#N/A</v>
          </cell>
        </row>
        <row r="2549">
          <cell r="A2549" t="str">
            <v>010732</v>
          </cell>
          <cell r="B2549">
            <v>10732</v>
          </cell>
          <cell r="C2549" t="str">
            <v>جنه هانى حسن شحاته حسن</v>
          </cell>
          <cell r="D2549" t="str">
            <v>ادارة التسويق</v>
          </cell>
          <cell r="E2549" t="str">
            <v>Digital Marketing Executive</v>
          </cell>
          <cell r="F2549">
            <v>46175</v>
          </cell>
          <cell r="G2549" t="str">
            <v>Permanent</v>
          </cell>
          <cell r="H2549">
            <v>37711</v>
          </cell>
          <cell r="I2549">
            <v>30303310101904</v>
          </cell>
          <cell r="J2549">
            <v>23</v>
          </cell>
          <cell r="K2549" t="e">
            <v>#N/A</v>
          </cell>
          <cell r="M2549" t="e">
            <v>#N/A</v>
          </cell>
        </row>
        <row r="2550">
          <cell r="A2550" t="str">
            <v>010734</v>
          </cell>
          <cell r="B2550">
            <v>10734</v>
          </cell>
          <cell r="C2550" t="str">
            <v>ماريا كمال هورنى سيدهم</v>
          </cell>
          <cell r="D2550" t="str">
            <v>التسليمات واعادة البيع والتاجير</v>
          </cell>
          <cell r="E2550" t="str">
            <v>Handover, Resale &amp; Rent Admin</v>
          </cell>
          <cell r="F2550">
            <v>46176</v>
          </cell>
          <cell r="G2550" t="str">
            <v>Permanent</v>
          </cell>
          <cell r="H2550">
            <v>46177</v>
          </cell>
          <cell r="I2550">
            <v>30308121403187</v>
          </cell>
          <cell r="J2550">
            <v>22</v>
          </cell>
          <cell r="K2550" t="e">
            <v>#N/A</v>
          </cell>
          <cell r="M2550" t="e">
            <v>#N/A</v>
          </cell>
        </row>
        <row r="2551">
          <cell r="A2551" t="str">
            <v>010735</v>
          </cell>
          <cell r="B2551">
            <v>10735</v>
          </cell>
          <cell r="C2551" t="str">
            <v>يمنى فوزى محمد محمد الروينى</v>
          </cell>
          <cell r="D2551" t="str">
            <v>ادارة المبيعات</v>
          </cell>
          <cell r="E2551" t="str">
            <v>Senior Sales Executive</v>
          </cell>
          <cell r="F2551">
            <v>46176</v>
          </cell>
          <cell r="G2551" t="str">
            <v>Permanent</v>
          </cell>
          <cell r="H2551">
            <v>35033</v>
          </cell>
          <cell r="I2551">
            <v>29511301500207</v>
          </cell>
          <cell r="J2551">
            <v>30</v>
          </cell>
          <cell r="K2551" t="e">
            <v>#N/A</v>
          </cell>
          <cell r="M2551" t="e">
            <v>#N/A</v>
          </cell>
        </row>
        <row r="2552">
          <cell r="A2552" t="str">
            <v>010736</v>
          </cell>
          <cell r="B2552">
            <v>10736</v>
          </cell>
          <cell r="C2552" t="str">
            <v>ايه مجدى عبدالله على محمد شمس الدين</v>
          </cell>
          <cell r="D2552" t="str">
            <v>ادارة المبيعات</v>
          </cell>
          <cell r="E2552" t="str">
            <v>Senior Sales Executive</v>
          </cell>
          <cell r="F2552">
            <v>46177</v>
          </cell>
          <cell r="G2552" t="str">
            <v>Permanent</v>
          </cell>
          <cell r="H2552">
            <v>36028</v>
          </cell>
          <cell r="I2552">
            <v>29808210103208</v>
          </cell>
          <cell r="J2552">
            <v>27</v>
          </cell>
          <cell r="K2552" t="e">
            <v>#N/A</v>
          </cell>
          <cell r="M2552" t="e">
            <v>#N/A</v>
          </cell>
        </row>
        <row r="2553">
          <cell r="A2553" t="str">
            <v>010737</v>
          </cell>
          <cell r="B2553">
            <v>10737</v>
          </cell>
          <cell r="C2553" t="str">
            <v>هديل سعيد محمد احمد جعفر</v>
          </cell>
          <cell r="D2553" t="str">
            <v>ادارة المبيعات</v>
          </cell>
          <cell r="E2553" t="str">
            <v>Sales Team Leader</v>
          </cell>
          <cell r="F2553">
            <v>46177</v>
          </cell>
          <cell r="G2553" t="str">
            <v>Permanent</v>
          </cell>
          <cell r="H2553">
            <v>33461</v>
          </cell>
          <cell r="I2553">
            <v>29108110200981</v>
          </cell>
          <cell r="J2553">
            <v>34</v>
          </cell>
          <cell r="K2553" t="e">
            <v>#N/A</v>
          </cell>
          <cell r="M2553" t="e">
            <v>#N/A</v>
          </cell>
        </row>
        <row r="2554">
          <cell r="A2554" t="str">
            <v>010738</v>
          </cell>
          <cell r="B2554">
            <v>10738</v>
          </cell>
          <cell r="C2554" t="str">
            <v>محمود مصطفى صلاح السمان</v>
          </cell>
          <cell r="D2554" t="str">
            <v>الادارة العامة للشئون المالية</v>
          </cell>
          <cell r="E2554" t="str">
            <v>محاسب مراقبة مخازن</v>
          </cell>
          <cell r="F2554">
            <v>46180</v>
          </cell>
          <cell r="G2554" t="str">
            <v>Permanent</v>
          </cell>
          <cell r="H2554">
            <v>36897</v>
          </cell>
          <cell r="I2554">
            <v>30101060100751</v>
          </cell>
          <cell r="J2554">
            <v>25</v>
          </cell>
          <cell r="K2554" t="e">
            <v>#N/A</v>
          </cell>
          <cell r="M2554" t="e">
            <v>#N/A</v>
          </cell>
        </row>
        <row r="2555">
          <cell r="A2555" t="str">
            <v>010740</v>
          </cell>
          <cell r="B2555">
            <v>10740</v>
          </cell>
          <cell r="C2555" t="str">
            <v>فادى هانى ميلاد فرج</v>
          </cell>
          <cell r="D2555" t="str">
            <v>تحويلات / تحت الاعتماد</v>
          </cell>
          <cell r="E2555" t="str">
            <v>ايقاف راتب - استقاله</v>
          </cell>
          <cell r="F2555">
            <v>46180</v>
          </cell>
          <cell r="G2555" t="str">
            <v>Permanent</v>
          </cell>
          <cell r="H2555">
            <v>35211</v>
          </cell>
          <cell r="I2555">
            <v>29605260103855</v>
          </cell>
          <cell r="J2555">
            <v>30</v>
          </cell>
          <cell r="K2555" t="e">
            <v>#N/A</v>
          </cell>
          <cell r="M2555" t="e">
            <v>#N/A</v>
          </cell>
        </row>
        <row r="2556">
          <cell r="A2556" t="str">
            <v>010741</v>
          </cell>
          <cell r="B2556">
            <v>10741</v>
          </cell>
          <cell r="C2556" t="str">
            <v>تقى خالد السيد رضوان</v>
          </cell>
          <cell r="D2556" t="str">
            <v>ادارة المبيعات</v>
          </cell>
          <cell r="E2556" t="str">
            <v>Admin Help Desk</v>
          </cell>
          <cell r="F2556">
            <v>46180</v>
          </cell>
          <cell r="G2556" t="str">
            <v>Permanent</v>
          </cell>
          <cell r="H2556">
            <v>34903</v>
          </cell>
          <cell r="I2556">
            <v>29507230101724</v>
          </cell>
          <cell r="J2556">
            <v>31</v>
          </cell>
          <cell r="K2556" t="e">
            <v>#N/A</v>
          </cell>
          <cell r="M2556" t="e">
            <v>#N/A</v>
          </cell>
        </row>
        <row r="2557">
          <cell r="A2557" t="str">
            <v>010742</v>
          </cell>
          <cell r="B2557">
            <v>10742</v>
          </cell>
          <cell r="C2557" t="str">
            <v>محمد محمد سباعى يوسف احمد</v>
          </cell>
          <cell r="D2557" t="str">
            <v>ادارة المبيعات</v>
          </cell>
          <cell r="E2557" t="str">
            <v>Sales Manager</v>
          </cell>
          <cell r="F2557">
            <v>46180</v>
          </cell>
          <cell r="G2557" t="str">
            <v>Permanent</v>
          </cell>
          <cell r="H2557">
            <v>32752</v>
          </cell>
          <cell r="I2557">
            <v>28909011410557</v>
          </cell>
          <cell r="J2557">
            <v>36</v>
          </cell>
          <cell r="K2557" t="e">
            <v>#N/A</v>
          </cell>
          <cell r="M2557" t="e">
            <v>#N/A</v>
          </cell>
        </row>
        <row r="2558">
          <cell r="A2558" t="str">
            <v>010743</v>
          </cell>
          <cell r="B2558">
            <v>10743</v>
          </cell>
          <cell r="C2558" t="str">
            <v>ساره ايهاب السيد عبدالمطلب عثمان</v>
          </cell>
          <cell r="D2558" t="str">
            <v>ادارة المبيعات</v>
          </cell>
          <cell r="E2558" t="str">
            <v>Senior Sales Executive</v>
          </cell>
          <cell r="F2558">
            <v>46180</v>
          </cell>
          <cell r="G2558" t="str">
            <v>Permanent</v>
          </cell>
          <cell r="H2558">
            <v>33583</v>
          </cell>
          <cell r="I2558">
            <v>29112111201821</v>
          </cell>
          <cell r="J2558">
            <v>34</v>
          </cell>
          <cell r="K2558" t="e">
            <v>#N/A</v>
          </cell>
          <cell r="M2558" t="e">
            <v>#N/A</v>
          </cell>
        </row>
        <row r="2559">
          <cell r="A2559" t="str">
            <v>010745</v>
          </cell>
          <cell r="B2559">
            <v>10745</v>
          </cell>
          <cell r="C2559" t="str">
            <v>ساره محمد فوزالله نعمه الله سفرانى</v>
          </cell>
          <cell r="D2559" t="str">
            <v>تحويلات / تحت الاعتماد</v>
          </cell>
          <cell r="E2559" t="str">
            <v>ايقاف راتب - استقاله</v>
          </cell>
          <cell r="F2559">
            <v>46181</v>
          </cell>
          <cell r="G2559" t="str">
            <v>Permanent</v>
          </cell>
          <cell r="H2559">
            <v>37330</v>
          </cell>
          <cell r="I2559">
            <v>30203150102882</v>
          </cell>
          <cell r="J2559">
            <v>24</v>
          </cell>
          <cell r="K2559" t="e">
            <v>#N/A</v>
          </cell>
          <cell r="M2559" t="e">
            <v>#N/A</v>
          </cell>
        </row>
        <row r="2560">
          <cell r="A2560" t="str">
            <v>010746</v>
          </cell>
          <cell r="B2560">
            <v>10746</v>
          </cell>
          <cell r="C2560" t="str">
            <v>لينا عبدالوهاب زكى عثمان</v>
          </cell>
          <cell r="D2560" t="str">
            <v>ادارة المبيعات</v>
          </cell>
          <cell r="E2560" t="str">
            <v>Business Relationship Manager</v>
          </cell>
          <cell r="F2560">
            <v>46174</v>
          </cell>
          <cell r="G2560" t="str">
            <v>Permanent</v>
          </cell>
          <cell r="H2560">
            <v>33028</v>
          </cell>
          <cell r="I2560">
            <v>29006048800723</v>
          </cell>
          <cell r="J2560">
            <v>36</v>
          </cell>
          <cell r="K2560" t="e">
            <v>#N/A</v>
          </cell>
          <cell r="M2560" t="e">
            <v>#N/A</v>
          </cell>
        </row>
        <row r="2561">
          <cell r="A2561" t="str">
            <v>010747</v>
          </cell>
          <cell r="B2561">
            <v>10747</v>
          </cell>
          <cell r="C2561" t="str">
            <v>احمد محمد نصرالدين حسنين ابوالعلا</v>
          </cell>
          <cell r="D2561" t="str">
            <v>Lake Residence</v>
          </cell>
          <cell r="E2561" t="str">
            <v>مهندس ممتاز تشطيبات</v>
          </cell>
          <cell r="F2561">
            <v>46186</v>
          </cell>
          <cell r="G2561" t="str">
            <v>Permanent</v>
          </cell>
          <cell r="H2561">
            <v>34908</v>
          </cell>
          <cell r="I2561">
            <v>29507280104376</v>
          </cell>
          <cell r="J2561">
            <v>31</v>
          </cell>
          <cell r="K2561" t="e">
            <v>#N/A</v>
          </cell>
          <cell r="M2561" t="e">
            <v>#N/A</v>
          </cell>
        </row>
        <row r="2562">
          <cell r="A2562" t="str">
            <v>010748</v>
          </cell>
          <cell r="B2562">
            <v>10748</v>
          </cell>
          <cell r="C2562" t="str">
            <v>محمد جميل حسن على محمد</v>
          </cell>
          <cell r="D2562" t="str">
            <v>Lake Residence</v>
          </cell>
          <cell r="E2562" t="str">
            <v>مراقب تشطيبات</v>
          </cell>
          <cell r="F2562">
            <v>46186</v>
          </cell>
          <cell r="G2562" t="str">
            <v>Permanent</v>
          </cell>
          <cell r="H2562">
            <v>34387</v>
          </cell>
          <cell r="I2562">
            <v>29402220103331</v>
          </cell>
          <cell r="J2562">
            <v>32</v>
          </cell>
          <cell r="K2562" t="e">
            <v>#N/A</v>
          </cell>
          <cell r="M2562" t="e">
            <v>#N/A</v>
          </cell>
        </row>
        <row r="2563">
          <cell r="A2563" t="str">
            <v>010749</v>
          </cell>
          <cell r="B2563">
            <v>10749</v>
          </cell>
          <cell r="C2563" t="str">
            <v>احمد مصطفى اسماعيل عثمان</v>
          </cell>
          <cell r="D2563" t="str">
            <v>ادارة المبيعات</v>
          </cell>
          <cell r="E2563" t="str">
            <v>Senior Sales Executive</v>
          </cell>
          <cell r="F2563">
            <v>46184</v>
          </cell>
          <cell r="G2563" t="str">
            <v>Permanent</v>
          </cell>
          <cell r="H2563">
            <v>36130</v>
          </cell>
          <cell r="I2563">
            <v>29812010100414</v>
          </cell>
          <cell r="J2563">
            <v>27</v>
          </cell>
          <cell r="K2563" t="e">
            <v>#N/A</v>
          </cell>
          <cell r="M2563" t="e">
            <v>#N/A</v>
          </cell>
        </row>
        <row r="2564">
          <cell r="A2564" t="str">
            <v>010750</v>
          </cell>
          <cell r="B2564">
            <v>10750</v>
          </cell>
          <cell r="C2564" t="str">
            <v>احمد على محمد عبدالله</v>
          </cell>
          <cell r="D2564" t="str">
            <v>Lake Residence</v>
          </cell>
          <cell r="E2564" t="str">
            <v>مراقب تشطيبات</v>
          </cell>
          <cell r="F2564">
            <v>46187</v>
          </cell>
          <cell r="G2564" t="str">
            <v>Permanent</v>
          </cell>
          <cell r="H2564">
            <v>31014</v>
          </cell>
          <cell r="I2564">
            <v>28411281301158</v>
          </cell>
          <cell r="J2564">
            <v>41</v>
          </cell>
          <cell r="K2564" t="e">
            <v>#N/A</v>
          </cell>
          <cell r="M2564" t="e">
            <v>#N/A</v>
          </cell>
        </row>
        <row r="2565">
          <cell r="A2565" t="str">
            <v>010751</v>
          </cell>
          <cell r="B2565">
            <v>10751</v>
          </cell>
          <cell r="C2565" t="str">
            <v>عصام عبدالحى الغريب محمد الشناوى</v>
          </cell>
          <cell r="D2565" t="str">
            <v>MAR VILLE - NEW ZAYED</v>
          </cell>
          <cell r="E2565" t="str">
            <v>مدير امن المشروع</v>
          </cell>
          <cell r="F2565">
            <v>46187</v>
          </cell>
          <cell r="G2565" t="str">
            <v>Permanent</v>
          </cell>
          <cell r="H2565">
            <v>32514</v>
          </cell>
          <cell r="I2565">
            <v>28901061500599</v>
          </cell>
          <cell r="J2565">
            <v>37</v>
          </cell>
          <cell r="K2565" t="e">
            <v>#N/A</v>
          </cell>
          <cell r="M2565" t="e">
            <v>#N/A</v>
          </cell>
        </row>
        <row r="2566">
          <cell r="A2566" t="str">
            <v>010752</v>
          </cell>
          <cell r="B2566">
            <v>10752</v>
          </cell>
          <cell r="C2566" t="str">
            <v>هدير صالح على مدبولى</v>
          </cell>
          <cell r="D2566" t="str">
            <v>ادارة المبيعات</v>
          </cell>
          <cell r="E2566" t="str">
            <v>Senior Sales Executive</v>
          </cell>
          <cell r="F2566">
            <v>46188</v>
          </cell>
          <cell r="G2566" t="str">
            <v>Permanent</v>
          </cell>
          <cell r="H2566">
            <v>34761</v>
          </cell>
          <cell r="I2566">
            <v>29503030200684</v>
          </cell>
          <cell r="J2566">
            <v>31</v>
          </cell>
          <cell r="K2566" t="e">
            <v>#N/A</v>
          </cell>
          <cell r="M2566" t="e">
            <v>#N/A</v>
          </cell>
        </row>
        <row r="2567">
          <cell r="A2567" t="str">
            <v>010753</v>
          </cell>
          <cell r="B2567">
            <v>10753</v>
          </cell>
          <cell r="C2567" t="str">
            <v>عباس مجدى عباس محمود</v>
          </cell>
          <cell r="D2567" t="str">
            <v>ادارة المبيعات</v>
          </cell>
          <cell r="E2567" t="str">
            <v>Senior Sales Executive</v>
          </cell>
          <cell r="F2567">
            <v>46190</v>
          </cell>
          <cell r="G2567" t="str">
            <v>Permanent</v>
          </cell>
          <cell r="H2567">
            <v>37297</v>
          </cell>
          <cell r="I2567">
            <v>30202101401614</v>
          </cell>
          <cell r="J2567">
            <v>24</v>
          </cell>
          <cell r="K2567" t="e">
            <v>#N/A</v>
          </cell>
          <cell r="M2567" t="e">
            <v>#N/A</v>
          </cell>
        </row>
        <row r="2568">
          <cell r="A2568" t="str">
            <v>010754</v>
          </cell>
          <cell r="B2568">
            <v>10754</v>
          </cell>
          <cell r="C2568" t="str">
            <v>نسرين طه عبدالعظيم حماد حشيش</v>
          </cell>
          <cell r="D2568" t="str">
            <v>العقود وخدمة وعلاقات العملاء</v>
          </cell>
          <cell r="E2568" t="str">
            <v>Customer Relation Section Head</v>
          </cell>
          <cell r="F2568">
            <v>46204</v>
          </cell>
          <cell r="G2568" t="str">
            <v>Permanent</v>
          </cell>
          <cell r="H2568">
            <v>30255</v>
          </cell>
          <cell r="I2568">
            <v>28210318800481</v>
          </cell>
          <cell r="J2568">
            <v>43</v>
          </cell>
          <cell r="K2568" t="e">
            <v>#N/A</v>
          </cell>
          <cell r="M2568" t="e">
            <v>#N/A</v>
          </cell>
        </row>
        <row r="2569">
          <cell r="A2569" t="str">
            <v>010755</v>
          </cell>
          <cell r="B2569">
            <v>10755</v>
          </cell>
          <cell r="C2569" t="str">
            <v>محمد احمد عبدالعزيز احمد</v>
          </cell>
          <cell r="D2569" t="str">
            <v>المول التجارى - Fifth Square</v>
          </cell>
          <cell r="E2569" t="str">
            <v>سائق - درجه ثانيه</v>
          </cell>
          <cell r="F2569">
            <v>46203</v>
          </cell>
          <cell r="G2569" t="str">
            <v>Permanent</v>
          </cell>
          <cell r="H2569">
            <v>31194</v>
          </cell>
          <cell r="I2569">
            <v>28505271200331</v>
          </cell>
          <cell r="J2569">
            <v>41</v>
          </cell>
          <cell r="K2569" t="e">
            <v>#N/A</v>
          </cell>
          <cell r="M2569" t="e">
            <v>#N/A</v>
          </cell>
        </row>
        <row r="2570">
          <cell r="A2570" t="str">
            <v>010756</v>
          </cell>
          <cell r="B2570">
            <v>10756</v>
          </cell>
          <cell r="C2570" t="str">
            <v>محمد سلامه فرج على</v>
          </cell>
          <cell r="D2570" t="str">
            <v>المول التجارى - Fifth Square</v>
          </cell>
          <cell r="E2570" t="str">
            <v>فنى ممتاز كهرباء - تجهيزات</v>
          </cell>
          <cell r="F2570">
            <v>46203</v>
          </cell>
          <cell r="G2570" t="str">
            <v>Permanent</v>
          </cell>
          <cell r="H2570">
            <v>33391</v>
          </cell>
          <cell r="I2570">
            <v>29106022300395</v>
          </cell>
          <cell r="J2570">
            <v>35</v>
          </cell>
          <cell r="K2570" t="e">
            <v>#N/A</v>
          </cell>
          <cell r="M2570" t="e">
            <v>#N/A</v>
          </cell>
        </row>
        <row r="2571">
          <cell r="A2571" t="str">
            <v>010757</v>
          </cell>
          <cell r="B2571">
            <v>10757</v>
          </cell>
          <cell r="C2571" t="str">
            <v>ايهاب محمود هاشم ابراهيم عبدالرحيم</v>
          </cell>
          <cell r="D2571" t="str">
            <v>Lake Residence</v>
          </cell>
          <cell r="E2571" t="str">
            <v>مهندس ممتاز تشطيبات</v>
          </cell>
          <cell r="F2571">
            <v>46204</v>
          </cell>
          <cell r="G2571" t="str">
            <v>Permanent</v>
          </cell>
          <cell r="H2571">
            <v>33962</v>
          </cell>
          <cell r="I2571">
            <v>29212241400375</v>
          </cell>
          <cell r="J2571">
            <v>33</v>
          </cell>
          <cell r="K2571" t="e">
            <v>#N/A</v>
          </cell>
          <cell r="M2571" t="e">
            <v>#N/A</v>
          </cell>
        </row>
        <row r="2572">
          <cell r="A2572" t="str">
            <v>010758</v>
          </cell>
          <cell r="B2572">
            <v>10758</v>
          </cell>
          <cell r="C2572" t="str">
            <v>مصطفى انور احمد عطيه</v>
          </cell>
          <cell r="D2572" t="str">
            <v>ادارة المبيعات</v>
          </cell>
          <cell r="E2572" t="str">
            <v>Sales Team Leader</v>
          </cell>
          <cell r="F2572">
            <v>46204</v>
          </cell>
          <cell r="G2572" t="str">
            <v>Permanent</v>
          </cell>
          <cell r="H2572">
            <v>32509</v>
          </cell>
          <cell r="I2572">
            <v>28901010134652</v>
          </cell>
          <cell r="J2572">
            <v>37</v>
          </cell>
          <cell r="K2572" t="e">
            <v>#N/A</v>
          </cell>
          <cell r="M2572" t="e">
            <v>#N/A</v>
          </cell>
        </row>
        <row r="2573">
          <cell r="A2573" t="str">
            <v>010759</v>
          </cell>
          <cell r="B2573">
            <v>10759</v>
          </cell>
          <cell r="C2573" t="str">
            <v>محمد جبريل سيد محمد</v>
          </cell>
          <cell r="D2573" t="str">
            <v>المول التجارى - Fifth Square</v>
          </cell>
          <cell r="E2573" t="str">
            <v>مشرف امن</v>
          </cell>
          <cell r="F2573">
            <v>46210</v>
          </cell>
          <cell r="G2573" t="str">
            <v>Permanent</v>
          </cell>
          <cell r="H2573">
            <v>34700</v>
          </cell>
          <cell r="I2573">
            <v>29501012639471</v>
          </cell>
          <cell r="J2573">
            <v>31</v>
          </cell>
          <cell r="K2573" t="e">
            <v>#N/A</v>
          </cell>
          <cell r="M2573" t="e">
            <v>#N/A</v>
          </cell>
        </row>
        <row r="2574">
          <cell r="A2574" t="str">
            <v>010760</v>
          </cell>
          <cell r="B2574">
            <v>10760</v>
          </cell>
          <cell r="C2574" t="str">
            <v>سامى محمود عبدالسلام عبدالغنى</v>
          </cell>
          <cell r="D2574" t="str">
            <v>المول التجارى - Fifth Square</v>
          </cell>
          <cell r="E2574" t="str">
            <v>مهندس ممتاز تشطيبات</v>
          </cell>
          <cell r="F2574">
            <v>46214</v>
          </cell>
          <cell r="G2574" t="str">
            <v>Permanent</v>
          </cell>
          <cell r="H2574">
            <v>33780</v>
          </cell>
          <cell r="I2574">
            <v>29206252101973</v>
          </cell>
          <cell r="J2574">
            <v>34</v>
          </cell>
          <cell r="K2574" t="e">
            <v>#N/A</v>
          </cell>
          <cell r="M2574" t="e">
            <v>#N/A</v>
          </cell>
        </row>
        <row r="2575">
          <cell r="A2575" t="str">
            <v>010761</v>
          </cell>
          <cell r="B2575">
            <v>10761</v>
          </cell>
          <cell r="C2575" t="str">
            <v>هنا ناصر محمد سيد</v>
          </cell>
          <cell r="D2575" t="str">
            <v>التسليمات واعادة البيع والتاجير</v>
          </cell>
          <cell r="E2575" t="str">
            <v>Admin Help Desk</v>
          </cell>
          <cell r="F2575">
            <v>46215</v>
          </cell>
          <cell r="G2575" t="str">
            <v>Permanent</v>
          </cell>
          <cell r="H2575">
            <v>37483</v>
          </cell>
          <cell r="I2575">
            <v>30208150108025</v>
          </cell>
          <cell r="J2575">
            <v>23</v>
          </cell>
          <cell r="K2575" t="e">
            <v>#N/A</v>
          </cell>
          <cell r="M2575" t="e">
            <v>#N/A</v>
          </cell>
        </row>
        <row r="2576">
          <cell r="A2576" t="str">
            <v>010762</v>
          </cell>
          <cell r="B2576">
            <v>10762</v>
          </cell>
          <cell r="C2576" t="str">
            <v>ابراهيم محمد اسماعيل على</v>
          </cell>
          <cell r="D2576" t="str">
            <v>Lake Residence</v>
          </cell>
          <cell r="E2576" t="str">
            <v>مراقب عام تشطيبات</v>
          </cell>
          <cell r="F2576">
            <v>46221</v>
          </cell>
          <cell r="G2576" t="str">
            <v>Permanent</v>
          </cell>
          <cell r="H2576">
            <v>30651</v>
          </cell>
          <cell r="I2576">
            <v>28312011302537</v>
          </cell>
          <cell r="J2576">
            <v>42</v>
          </cell>
          <cell r="K2576" t="e">
            <v>#N/A</v>
          </cell>
          <cell r="M2576" t="e">
            <v>#N/A</v>
          </cell>
        </row>
        <row r="2577">
          <cell r="A2577" t="str">
            <v>010763</v>
          </cell>
          <cell r="B2577">
            <v>10763</v>
          </cell>
          <cell r="C2577" t="str">
            <v>صفوت صلاح عبدالرؤوف جلال</v>
          </cell>
          <cell r="D2577" t="str">
            <v>المول التجارى - Fifth Square</v>
          </cell>
          <cell r="E2577" t="str">
            <v>مراقب تشطيبات</v>
          </cell>
          <cell r="F2577">
            <v>46217</v>
          </cell>
          <cell r="G2577" t="str">
            <v>Permanent</v>
          </cell>
          <cell r="H2577">
            <v>28127</v>
          </cell>
          <cell r="I2577">
            <v>27701022400479</v>
          </cell>
          <cell r="J2577">
            <v>49</v>
          </cell>
          <cell r="K2577" t="e">
            <v>#N/A</v>
          </cell>
          <cell r="M2577" t="e">
            <v>#N/A</v>
          </cell>
        </row>
        <row r="2578">
          <cell r="A2578" t="str">
            <v>010764</v>
          </cell>
          <cell r="B2578">
            <v>10764</v>
          </cell>
          <cell r="C2578" t="str">
            <v>شهاب صلاح السيد عبدالعزيز الخولى</v>
          </cell>
          <cell r="D2578" t="str">
            <v>المول التجارى - Fifth Square</v>
          </cell>
          <cell r="E2578" t="str">
            <v>مهندس ممتاز مكتب فنى - معمارى</v>
          </cell>
          <cell r="F2578">
            <v>46218</v>
          </cell>
          <cell r="G2578" t="str">
            <v>Permanent</v>
          </cell>
          <cell r="H2578">
            <v>34237</v>
          </cell>
          <cell r="I2578">
            <v>29309250108354</v>
          </cell>
          <cell r="J2578">
            <v>32</v>
          </cell>
          <cell r="K2578" t="e">
            <v>#N/A</v>
          </cell>
          <cell r="M2578" t="e">
            <v>#N/A</v>
          </cell>
        </row>
        <row r="2579">
          <cell r="A2579" t="str">
            <v>010765</v>
          </cell>
          <cell r="B2579">
            <v>10765</v>
          </cell>
          <cell r="C2579" t="str">
            <v>مروان محى الدين سيد حسن</v>
          </cell>
          <cell r="D2579" t="str">
            <v>Lake Residence</v>
          </cell>
          <cell r="E2579" t="str">
            <v>مهندس ممتاز تشطيبات</v>
          </cell>
          <cell r="F2579">
            <v>46221</v>
          </cell>
          <cell r="G2579" t="str">
            <v>Permanent</v>
          </cell>
          <cell r="H2579">
            <v>34568</v>
          </cell>
          <cell r="I2579">
            <v>29408220104379</v>
          </cell>
          <cell r="J2579">
            <v>31</v>
          </cell>
          <cell r="K2579" t="e">
            <v>#N/A</v>
          </cell>
          <cell r="M2579" t="e">
            <v>#N/A</v>
          </cell>
        </row>
        <row r="2580">
          <cell r="A2580" t="str">
            <v>010766</v>
          </cell>
          <cell r="B2580">
            <v>10766</v>
          </cell>
          <cell r="C2580" t="str">
            <v>احمد عادل احمد عبدالرحمن الشريف</v>
          </cell>
          <cell r="D2580" t="str">
            <v>ادارة المبيعات</v>
          </cell>
          <cell r="E2580" t="str">
            <v>Sales Team Leader</v>
          </cell>
          <cell r="F2580">
            <v>46217</v>
          </cell>
          <cell r="G2580" t="str">
            <v>Permanent</v>
          </cell>
          <cell r="H2580">
            <v>33413</v>
          </cell>
          <cell r="I2580">
            <v>29106240103411</v>
          </cell>
          <cell r="J2580">
            <v>35</v>
          </cell>
          <cell r="K2580" t="e">
            <v>#N/A</v>
          </cell>
          <cell r="M2580" t="e">
            <v>#N/A</v>
          </cell>
        </row>
        <row r="2581">
          <cell r="A2581" t="str">
            <v>010005</v>
          </cell>
          <cell r="B2581">
            <v>10005</v>
          </cell>
          <cell r="C2581" t="str">
            <v>محمد عادل عيسى صالح</v>
          </cell>
          <cell r="D2581" t="str">
            <v>مستشفى المراسم</v>
          </cell>
          <cell r="E2581" t="str">
            <v>عامل بوفيه</v>
          </cell>
          <cell r="F2581">
            <v>41640</v>
          </cell>
          <cell r="G2581" t="str">
            <v>Permanent</v>
          </cell>
          <cell r="H2581">
            <v>33184</v>
          </cell>
          <cell r="I2581">
            <v>30309281307377</v>
          </cell>
          <cell r="J2581">
            <v>22</v>
          </cell>
          <cell r="K2581">
            <v>6310</v>
          </cell>
          <cell r="M2581" t="str">
            <v>ههيا - الشرقية</v>
          </cell>
        </row>
        <row r="2582">
          <cell r="A2582" t="str">
            <v>010006</v>
          </cell>
          <cell r="B2582">
            <v>10006</v>
          </cell>
          <cell r="C2582" t="str">
            <v>سلمى حسام الدين محمد صلاح</v>
          </cell>
          <cell r="D2582" t="str">
            <v>مستشفى المراسم</v>
          </cell>
          <cell r="E2582" t="str">
            <v>محاسب</v>
          </cell>
          <cell r="F2582">
            <v>41730</v>
          </cell>
          <cell r="G2582" t="str">
            <v>Permanent</v>
          </cell>
          <cell r="H2582">
            <v>41640</v>
          </cell>
          <cell r="I2582">
            <v>28310132201433</v>
          </cell>
          <cell r="J2582">
            <v>42</v>
          </cell>
          <cell r="K2582">
            <v>6760</v>
          </cell>
          <cell r="M2582" t="str">
            <v>ببا - بنى سويف</v>
          </cell>
        </row>
        <row r="2583">
          <cell r="A2583" t="str">
            <v>010007</v>
          </cell>
          <cell r="B2583">
            <v>10007</v>
          </cell>
          <cell r="C2583" t="str">
            <v>اسلام  السيد محمد الكيلانى</v>
          </cell>
          <cell r="D2583" t="str">
            <v>مستشفى المراسم</v>
          </cell>
          <cell r="E2583" t="str">
            <v>مسئول تسويق</v>
          </cell>
          <cell r="F2583">
            <v>42005</v>
          </cell>
          <cell r="G2583" t="str">
            <v>Permanent</v>
          </cell>
          <cell r="H2583">
            <v>0</v>
          </cell>
          <cell r="I2583">
            <v>30011201603257</v>
          </cell>
          <cell r="J2583">
            <v>25</v>
          </cell>
          <cell r="K2583">
            <v>15680</v>
          </cell>
          <cell r="M2583" t="str">
            <v>طنطا - الغربية</v>
          </cell>
        </row>
        <row r="2584">
          <cell r="A2584">
            <v>40001</v>
          </cell>
          <cell r="B2584">
            <v>40001</v>
          </cell>
          <cell r="C2584" t="str">
            <v>شرين حلمى حسن حسين نصار</v>
          </cell>
          <cell r="D2584" t="str">
            <v>شركة المراسم الدولية للتجارة والتوريدات</v>
          </cell>
          <cell r="E2584" t="str">
            <v>نائب الرئيس التنفيذى</v>
          </cell>
          <cell r="F2584">
            <v>42078</v>
          </cell>
          <cell r="G2584" t="str">
            <v>Permanent</v>
          </cell>
          <cell r="H2584">
            <v>21798</v>
          </cell>
          <cell r="I2584" t="e">
            <v>#N/A</v>
          </cell>
          <cell r="J2584" t="e">
            <v>#N/A</v>
          </cell>
          <cell r="K2584" t="e">
            <v>#N/A</v>
          </cell>
          <cell r="M2584" t="e">
            <v>#N/A</v>
          </cell>
        </row>
        <row r="2585">
          <cell r="A2585">
            <v>40002</v>
          </cell>
          <cell r="B2585">
            <v>40002</v>
          </cell>
          <cell r="C2585" t="str">
            <v>هادى عبدالحليم احمد ماهر السكرى</v>
          </cell>
          <cell r="D2585" t="str">
            <v>شركة المراسم الدولية للتجارة والتوريدات</v>
          </cell>
          <cell r="E2585" t="str">
            <v>اخصائى اول لوجيستيات</v>
          </cell>
          <cell r="F2585">
            <v>42430</v>
          </cell>
          <cell r="G2585" t="str">
            <v>Permanent</v>
          </cell>
          <cell r="H2585">
            <v>34251</v>
          </cell>
          <cell r="I2585" t="e">
            <v>#N/A</v>
          </cell>
          <cell r="J2585" t="e">
            <v>#N/A</v>
          </cell>
          <cell r="K2585">
            <v>16700</v>
          </cell>
          <cell r="M2585" t="str">
            <v>المقطم - القاهرة</v>
          </cell>
        </row>
        <row r="2586">
          <cell r="A2586">
            <v>40003</v>
          </cell>
          <cell r="B2586">
            <v>40003</v>
          </cell>
          <cell r="C2586" t="str">
            <v>محمد عمرو عبدالحميد حسن</v>
          </cell>
          <cell r="D2586" t="str">
            <v>تحويلات/تحت الاعتماد</v>
          </cell>
          <cell r="E2586" t="str">
            <v>ايقاف راتب - استقاله</v>
          </cell>
          <cell r="F2586">
            <v>42498</v>
          </cell>
          <cell r="G2586" t="str">
            <v>Permanent</v>
          </cell>
          <cell r="H2586">
            <v>32501</v>
          </cell>
          <cell r="I2586" t="e">
            <v>#N/A</v>
          </cell>
          <cell r="J2586" t="e">
            <v>#N/A</v>
          </cell>
          <cell r="K2586" t="e">
            <v>#N/A</v>
          </cell>
          <cell r="M2586" t="e">
            <v>#N/A</v>
          </cell>
        </row>
        <row r="2587">
          <cell r="A2587">
            <v>40004</v>
          </cell>
          <cell r="B2587">
            <v>40004</v>
          </cell>
          <cell r="C2587" t="str">
            <v>محمود حسن محمد اسماعيل</v>
          </cell>
          <cell r="D2587" t="str">
            <v>شركة المراسم الدولية للتجارة والتوريدات</v>
          </cell>
          <cell r="E2587" t="str">
            <v>رئيس قسم حسابات</v>
          </cell>
          <cell r="F2587">
            <v>42498</v>
          </cell>
          <cell r="G2587" t="str">
            <v>Permanent</v>
          </cell>
          <cell r="H2587">
            <v>32433</v>
          </cell>
          <cell r="I2587">
            <v>28810170102158</v>
          </cell>
          <cell r="J2587">
            <v>37</v>
          </cell>
          <cell r="K2587">
            <v>16700</v>
          </cell>
          <cell r="M2587" t="str">
            <v>المطرية - القاهرة</v>
          </cell>
        </row>
        <row r="2588">
          <cell r="A2588">
            <v>40005</v>
          </cell>
          <cell r="B2588">
            <v>40005</v>
          </cell>
          <cell r="C2588" t="str">
            <v>طارق ابراهيم احمد حسين</v>
          </cell>
          <cell r="D2588" t="str">
            <v>شركة المراسم الدولية للتجارة والتوريدات</v>
          </cell>
          <cell r="E2588" t="str">
            <v>سائق رخصة خاصة - درجه ثانيه</v>
          </cell>
          <cell r="F2588">
            <v>42583</v>
          </cell>
          <cell r="G2588" t="str">
            <v>Permanent</v>
          </cell>
          <cell r="H2588">
            <v>26806</v>
          </cell>
          <cell r="I2588">
            <v>27305220103916</v>
          </cell>
          <cell r="J2588">
            <v>53</v>
          </cell>
          <cell r="K2588">
            <v>12270</v>
          </cell>
          <cell r="M2588" t="str">
            <v>الزيتون - القاهرة</v>
          </cell>
        </row>
        <row r="2589">
          <cell r="A2589">
            <v>40006</v>
          </cell>
          <cell r="B2589">
            <v>40006</v>
          </cell>
          <cell r="C2589" t="str">
            <v>محمود حسن عبدالحميد حسين</v>
          </cell>
          <cell r="D2589" t="str">
            <v>تحويلات/تحت الاعتماد</v>
          </cell>
          <cell r="E2589" t="str">
            <v>ايقاف راتب - نقل شركه شقيقه</v>
          </cell>
          <cell r="F2589">
            <v>42596</v>
          </cell>
          <cell r="G2589" t="str">
            <v>Permanent</v>
          </cell>
          <cell r="H2589">
            <v>23518</v>
          </cell>
          <cell r="I2589" t="e">
            <v>#N/A</v>
          </cell>
          <cell r="J2589" t="e">
            <v>#N/A</v>
          </cell>
          <cell r="K2589" t="e">
            <v>#N/A</v>
          </cell>
          <cell r="M2589" t="e">
            <v>#N/A</v>
          </cell>
        </row>
        <row r="2590">
          <cell r="A2590">
            <v>40007</v>
          </cell>
          <cell r="B2590">
            <v>40007</v>
          </cell>
          <cell r="C2590" t="str">
            <v>احمد عبدالتواب جمعه محمد</v>
          </cell>
          <cell r="D2590" t="str">
            <v>شركة المراسم الدولية للتجارة والتوريدات</v>
          </cell>
          <cell r="E2590" t="str">
            <v>مندوب ممتاز بنوك</v>
          </cell>
          <cell r="F2590">
            <v>42736</v>
          </cell>
          <cell r="G2590" t="str">
            <v>Permanent</v>
          </cell>
          <cell r="H2590">
            <v>28460</v>
          </cell>
          <cell r="I2590">
            <v>27712012302951</v>
          </cell>
          <cell r="J2590">
            <v>48</v>
          </cell>
          <cell r="K2590">
            <v>13240</v>
          </cell>
          <cell r="M2590" t="str">
            <v>حلوان - القاهرة</v>
          </cell>
        </row>
        <row r="2591">
          <cell r="A2591">
            <v>40008</v>
          </cell>
          <cell r="B2591">
            <v>40008</v>
          </cell>
          <cell r="C2591" t="str">
            <v>اسامه عبدالغفار عبدالرحيم الفقى</v>
          </cell>
          <cell r="D2591" t="str">
            <v>شركة المراسم الدولية للتجارة والتوريدات</v>
          </cell>
          <cell r="E2591" t="str">
            <v>فرد اول امن</v>
          </cell>
          <cell r="F2591">
            <v>42736</v>
          </cell>
          <cell r="G2591" t="str">
            <v>Permanent</v>
          </cell>
          <cell r="H2591">
            <v>27822</v>
          </cell>
          <cell r="I2591">
            <v>27603031601957</v>
          </cell>
          <cell r="J2591">
            <v>50</v>
          </cell>
          <cell r="K2591">
            <v>9050</v>
          </cell>
          <cell r="M2591" t="str">
            <v>السنطة - غربية</v>
          </cell>
        </row>
        <row r="2592">
          <cell r="A2592">
            <v>40009</v>
          </cell>
          <cell r="B2592">
            <v>40009</v>
          </cell>
          <cell r="C2592" t="str">
            <v>عبدالحليم زكريا محمود تقبيه</v>
          </cell>
          <cell r="D2592" t="str">
            <v>تحويلات/تحت الاعتماد</v>
          </cell>
          <cell r="E2592" t="str">
            <v>ايقاف راتب - نقل شركه شقيقه</v>
          </cell>
          <cell r="F2592">
            <v>42736</v>
          </cell>
          <cell r="G2592" t="str">
            <v>Permanent</v>
          </cell>
          <cell r="H2592">
            <v>22421</v>
          </cell>
          <cell r="I2592" t="e">
            <v>#N/A</v>
          </cell>
          <cell r="J2592" t="e">
            <v>#N/A</v>
          </cell>
          <cell r="K2592" t="e">
            <v>#N/A</v>
          </cell>
          <cell r="M2592" t="e">
            <v>#N/A</v>
          </cell>
        </row>
        <row r="2593">
          <cell r="A2593">
            <v>40010</v>
          </cell>
          <cell r="B2593">
            <v>40010</v>
          </cell>
          <cell r="C2593" t="str">
            <v>شريف حسين محمد احمد</v>
          </cell>
          <cell r="D2593" t="str">
            <v>تحويلات/تحت الاعتماد</v>
          </cell>
          <cell r="E2593" t="str">
            <v>ايقاف راتب - استقاله</v>
          </cell>
          <cell r="F2593">
            <v>42736</v>
          </cell>
          <cell r="G2593" t="str">
            <v>Permanent</v>
          </cell>
          <cell r="H2593">
            <v>30194</v>
          </cell>
          <cell r="I2593" t="e">
            <v>#N/A</v>
          </cell>
          <cell r="J2593" t="e">
            <v>#N/A</v>
          </cell>
          <cell r="K2593" t="e">
            <v>#N/A</v>
          </cell>
          <cell r="M2593" t="e">
            <v>#N/A</v>
          </cell>
        </row>
        <row r="2594">
          <cell r="A2594">
            <v>40012</v>
          </cell>
          <cell r="B2594">
            <v>40012</v>
          </cell>
          <cell r="C2594" t="str">
            <v>احمد محسوب السيد محمد</v>
          </cell>
          <cell r="D2594" t="str">
            <v>تحويلات/تحت الاعتماد</v>
          </cell>
          <cell r="E2594" t="str">
            <v>ايقاف راتب - استقاله</v>
          </cell>
          <cell r="F2594">
            <v>42736</v>
          </cell>
          <cell r="G2594" t="str">
            <v>Permanent</v>
          </cell>
          <cell r="H2594">
            <v>33304</v>
          </cell>
          <cell r="I2594" t="e">
            <v>#N/A</v>
          </cell>
          <cell r="J2594" t="e">
            <v>#N/A</v>
          </cell>
          <cell r="K2594" t="e">
            <v>#N/A</v>
          </cell>
          <cell r="M2594" t="e">
            <v>#N/A</v>
          </cell>
        </row>
        <row r="2595">
          <cell r="A2595">
            <v>40014</v>
          </cell>
          <cell r="B2595">
            <v>40014</v>
          </cell>
          <cell r="C2595" t="str">
            <v>علاء امين عبدالجليل المستكاوى</v>
          </cell>
          <cell r="D2595" t="str">
            <v>تحويلات/تحت الاعتماد</v>
          </cell>
          <cell r="E2595" t="str">
            <v>ايقاف راتب - نقل شركه شقيقه</v>
          </cell>
          <cell r="F2595">
            <v>42736</v>
          </cell>
          <cell r="G2595" t="str">
            <v>Permanent</v>
          </cell>
          <cell r="H2595">
            <v>31809</v>
          </cell>
          <cell r="I2595" t="e">
            <v>#N/A</v>
          </cell>
          <cell r="J2595" t="e">
            <v>#N/A</v>
          </cell>
          <cell r="K2595" t="e">
            <v>#N/A</v>
          </cell>
          <cell r="M2595" t="e">
            <v>#N/A</v>
          </cell>
        </row>
        <row r="2596">
          <cell r="A2596">
            <v>40015</v>
          </cell>
          <cell r="B2596">
            <v>40015</v>
          </cell>
          <cell r="C2596" t="str">
            <v>محمد خميس عبدالعزيز طلبه</v>
          </cell>
          <cell r="D2596" t="str">
            <v>تحويلات/تحت الاعتماد</v>
          </cell>
          <cell r="E2596" t="str">
            <v>ايقاف راتب - نقل شركه شقيقه</v>
          </cell>
          <cell r="F2596">
            <v>42736</v>
          </cell>
          <cell r="G2596" t="str">
            <v>Permanent</v>
          </cell>
          <cell r="H2596">
            <v>29429</v>
          </cell>
          <cell r="I2596">
            <v>28007271802196</v>
          </cell>
          <cell r="J2596">
            <v>46</v>
          </cell>
          <cell r="K2596">
            <v>7270</v>
          </cell>
          <cell r="M2596" t="str">
            <v>الدلنجات - البحيرة</v>
          </cell>
        </row>
        <row r="2597">
          <cell r="A2597">
            <v>40016</v>
          </cell>
          <cell r="B2597">
            <v>40016</v>
          </cell>
          <cell r="C2597" t="str">
            <v>رمضان حسن على المغربى</v>
          </cell>
          <cell r="D2597" t="str">
            <v>تحويلات/تحت الاعتماد</v>
          </cell>
          <cell r="E2597" t="str">
            <v>ايقاف راتب - نقل شركه شقيقه</v>
          </cell>
          <cell r="F2597">
            <v>42736</v>
          </cell>
          <cell r="G2597" t="str">
            <v>Permanent</v>
          </cell>
          <cell r="H2597">
            <v>26241</v>
          </cell>
          <cell r="I2597" t="e">
            <v>#N/A</v>
          </cell>
          <cell r="J2597" t="e">
            <v>#N/A</v>
          </cell>
          <cell r="K2597" t="e">
            <v>#N/A</v>
          </cell>
          <cell r="M2597" t="e">
            <v>#N/A</v>
          </cell>
        </row>
        <row r="2598">
          <cell r="A2598">
            <v>40017</v>
          </cell>
          <cell r="B2598">
            <v>40017</v>
          </cell>
          <cell r="C2598" t="str">
            <v>محمد عبدالرحمن احمد خلف</v>
          </cell>
          <cell r="D2598" t="str">
            <v>تحويلات/تحت الاعتماد</v>
          </cell>
          <cell r="E2598" t="str">
            <v>ايقاف راتب - استقاله</v>
          </cell>
          <cell r="F2598">
            <v>42827</v>
          </cell>
          <cell r="G2598" t="str">
            <v>Permanent</v>
          </cell>
          <cell r="H2598">
            <v>34106</v>
          </cell>
          <cell r="I2598" t="e">
            <v>#N/A</v>
          </cell>
          <cell r="J2598" t="e">
            <v>#N/A</v>
          </cell>
          <cell r="K2598" t="e">
            <v>#N/A</v>
          </cell>
          <cell r="M2598" t="e">
            <v>#N/A</v>
          </cell>
        </row>
        <row r="2599">
          <cell r="A2599">
            <v>40018</v>
          </cell>
          <cell r="B2599">
            <v>40018</v>
          </cell>
          <cell r="C2599" t="str">
            <v>يحيى زكريا خليل ابراهيم فيصل</v>
          </cell>
          <cell r="D2599" t="str">
            <v>تحويلات/تحت الاعتماد</v>
          </cell>
          <cell r="E2599" t="str">
            <v>ايقاف راتب - نقل شركه شقيقه</v>
          </cell>
          <cell r="F2599">
            <v>42887</v>
          </cell>
          <cell r="G2599" t="str">
            <v>Permanent</v>
          </cell>
          <cell r="H2599">
            <v>25482</v>
          </cell>
          <cell r="I2599" t="e">
            <v>#N/A</v>
          </cell>
          <cell r="J2599" t="e">
            <v>#N/A</v>
          </cell>
          <cell r="K2599" t="e">
            <v>#N/A</v>
          </cell>
          <cell r="M2599" t="e">
            <v>#N/A</v>
          </cell>
        </row>
        <row r="2600">
          <cell r="A2600">
            <v>40019</v>
          </cell>
          <cell r="B2600">
            <v>40019</v>
          </cell>
          <cell r="C2600" t="str">
            <v>احمد محمد حسن محمد انور السيد</v>
          </cell>
          <cell r="D2600" t="str">
            <v>تحويلات/تحت الاعتماد</v>
          </cell>
          <cell r="E2600" t="str">
            <v>ايقاف راتب - استقاله</v>
          </cell>
          <cell r="F2600">
            <v>42795</v>
          </cell>
          <cell r="G2600" t="str">
            <v>Permanent</v>
          </cell>
          <cell r="H2600">
            <v>29714</v>
          </cell>
          <cell r="I2600" t="e">
            <v>#N/A</v>
          </cell>
          <cell r="J2600" t="e">
            <v>#N/A</v>
          </cell>
          <cell r="K2600" t="e">
            <v>#N/A</v>
          </cell>
          <cell r="M2600" t="e">
            <v>#N/A</v>
          </cell>
        </row>
        <row r="2601">
          <cell r="A2601">
            <v>40020</v>
          </cell>
          <cell r="B2601">
            <v>40020</v>
          </cell>
          <cell r="C2601" t="str">
            <v>ايهاب سرحان محمد عيد</v>
          </cell>
          <cell r="D2601" t="str">
            <v>شركة المراسم الدولية للتجارة والتوريدات</v>
          </cell>
          <cell r="E2601" t="str">
            <v>موظف خدمات اداريه A</v>
          </cell>
          <cell r="F2601">
            <v>42736</v>
          </cell>
          <cell r="G2601" t="str">
            <v>Permanent</v>
          </cell>
          <cell r="H2601">
            <v>29189</v>
          </cell>
          <cell r="I2601">
            <v>27911302100033</v>
          </cell>
          <cell r="J2601">
            <v>46</v>
          </cell>
          <cell r="K2601">
            <v>9940</v>
          </cell>
          <cell r="M2601" t="str">
            <v>شبرا الخيمة اول - القليوبية</v>
          </cell>
        </row>
        <row r="2602">
          <cell r="A2602">
            <v>40021</v>
          </cell>
          <cell r="B2602">
            <v>40021</v>
          </cell>
          <cell r="C2602" t="str">
            <v>هبه محمد فرج عبدالشافى</v>
          </cell>
          <cell r="D2602" t="str">
            <v>شركة المراسم الدولية للتجارة والتوريدات</v>
          </cell>
          <cell r="E2602" t="str">
            <v>Deputy Communication Center Director</v>
          </cell>
          <cell r="F2602">
            <v>42967</v>
          </cell>
          <cell r="G2602" t="str">
            <v>Permanent</v>
          </cell>
          <cell r="H2602">
            <v>27839</v>
          </cell>
          <cell r="I2602">
            <v>26703202102068</v>
          </cell>
          <cell r="J2602">
            <v>59</v>
          </cell>
          <cell r="K2602">
            <v>16700</v>
          </cell>
          <cell r="M2602" t="str">
            <v>المعادى - القاهرة</v>
          </cell>
        </row>
        <row r="2603">
          <cell r="A2603">
            <v>40022</v>
          </cell>
          <cell r="B2603">
            <v>40022</v>
          </cell>
          <cell r="C2603" t="str">
            <v>محمد ابراهيم حسن حتوت</v>
          </cell>
          <cell r="D2603" t="str">
            <v>تحويلات/تحت الاعتماد</v>
          </cell>
          <cell r="E2603" t="str">
            <v>ايقاف راتب - انقطاع عن العمل</v>
          </cell>
          <cell r="F2603">
            <v>42964</v>
          </cell>
          <cell r="G2603" t="str">
            <v>Permanent</v>
          </cell>
          <cell r="H2603">
            <v>33239</v>
          </cell>
          <cell r="I2603" t="e">
            <v>#N/A</v>
          </cell>
          <cell r="J2603" t="e">
            <v>#N/A</v>
          </cell>
          <cell r="K2603" t="e">
            <v>#N/A</v>
          </cell>
          <cell r="M2603" t="e">
            <v>#N/A</v>
          </cell>
        </row>
        <row r="2604">
          <cell r="A2604">
            <v>40023</v>
          </cell>
          <cell r="B2604">
            <v>40023</v>
          </cell>
          <cell r="C2604" t="str">
            <v>كامل صلاح الدين  عبدالغنى احمد</v>
          </cell>
          <cell r="D2604" t="str">
            <v>تحويلات/تحت الاعتماد</v>
          </cell>
          <cell r="E2604" t="str">
            <v>ايقاف راتب - استقاله</v>
          </cell>
          <cell r="F2604">
            <v>42967</v>
          </cell>
          <cell r="G2604" t="str">
            <v>Permanent</v>
          </cell>
          <cell r="H2604">
            <v>29877</v>
          </cell>
          <cell r="I2604" t="e">
            <v>#N/A</v>
          </cell>
          <cell r="J2604" t="e">
            <v>#N/A</v>
          </cell>
          <cell r="K2604" t="e">
            <v>#N/A</v>
          </cell>
          <cell r="M2604" t="e">
            <v>#N/A</v>
          </cell>
        </row>
        <row r="2605">
          <cell r="A2605">
            <v>40024</v>
          </cell>
          <cell r="B2605">
            <v>40024</v>
          </cell>
          <cell r="C2605" t="str">
            <v>محمد فاروق صديق جعفر</v>
          </cell>
          <cell r="D2605" t="str">
            <v>تحويلات/تحت الاعتماد</v>
          </cell>
          <cell r="E2605" t="str">
            <v>ايقاف راتب - استقاله</v>
          </cell>
          <cell r="F2605">
            <v>42971</v>
          </cell>
          <cell r="G2605" t="str">
            <v>Permanent</v>
          </cell>
          <cell r="H2605">
            <v>25021</v>
          </cell>
          <cell r="I2605" t="e">
            <v>#N/A</v>
          </cell>
          <cell r="J2605" t="e">
            <v>#N/A</v>
          </cell>
          <cell r="K2605" t="e">
            <v>#N/A</v>
          </cell>
          <cell r="M2605" t="e">
            <v>#N/A</v>
          </cell>
        </row>
        <row r="2606">
          <cell r="A2606">
            <v>40025</v>
          </cell>
          <cell r="B2606">
            <v>40025</v>
          </cell>
          <cell r="C2606" t="str">
            <v>نورهان ممدوح سيد محمد غنيم</v>
          </cell>
          <cell r="D2606" t="str">
            <v>تحويلات/تحت الاعتماد</v>
          </cell>
          <cell r="E2606" t="str">
            <v>ايقاف راتب - استقاله</v>
          </cell>
          <cell r="F2606">
            <v>43718</v>
          </cell>
          <cell r="G2606" t="str">
            <v>Permanent</v>
          </cell>
          <cell r="H2606">
            <v>34311</v>
          </cell>
          <cell r="I2606" t="e">
            <v>#N/A</v>
          </cell>
          <cell r="J2606" t="e">
            <v>#N/A</v>
          </cell>
          <cell r="K2606" t="e">
            <v>#N/A</v>
          </cell>
          <cell r="M2606" t="e">
            <v>#N/A</v>
          </cell>
        </row>
        <row r="2607">
          <cell r="A2607">
            <v>40026</v>
          </cell>
          <cell r="B2607">
            <v>40026</v>
          </cell>
          <cell r="C2607" t="str">
            <v>رويدا عزت عبدالعزيز عباس</v>
          </cell>
          <cell r="D2607" t="str">
            <v>تحويلات/تحت الاعتماد</v>
          </cell>
          <cell r="E2607" t="str">
            <v>ايقاف راتب - استقاله</v>
          </cell>
          <cell r="F2607">
            <v>42983</v>
          </cell>
          <cell r="G2607" t="str">
            <v>Permanent</v>
          </cell>
          <cell r="H2607">
            <v>30790</v>
          </cell>
          <cell r="I2607" t="e">
            <v>#N/A</v>
          </cell>
          <cell r="J2607" t="e">
            <v>#N/A</v>
          </cell>
          <cell r="K2607" t="e">
            <v>#N/A</v>
          </cell>
          <cell r="M2607" t="e">
            <v>#N/A</v>
          </cell>
        </row>
        <row r="2608">
          <cell r="A2608">
            <v>40027</v>
          </cell>
          <cell r="B2608">
            <v>40027</v>
          </cell>
          <cell r="C2608" t="str">
            <v>احمد عبدالرحمن محمد عبدالرازق سلام</v>
          </cell>
          <cell r="D2608" t="str">
            <v>شركة المراسم الدولية للتجارة والتوريدات</v>
          </cell>
          <cell r="E2608" t="str">
            <v>اخصائى ممتاز خدمه عملاء</v>
          </cell>
          <cell r="F2608">
            <v>42983</v>
          </cell>
          <cell r="G2608" t="str">
            <v>Permanent</v>
          </cell>
          <cell r="H2608">
            <v>31048</v>
          </cell>
          <cell r="I2608">
            <v>28501012141313</v>
          </cell>
          <cell r="J2608">
            <v>41</v>
          </cell>
          <cell r="K2608">
            <v>14390</v>
          </cell>
          <cell r="M2608" t="str">
            <v>م.نصر - القاهرة</v>
          </cell>
        </row>
        <row r="2609">
          <cell r="A2609">
            <v>40028</v>
          </cell>
          <cell r="B2609">
            <v>40028</v>
          </cell>
          <cell r="C2609" t="str">
            <v>امنيه مسعد شحات عبدالوهاب عامر</v>
          </cell>
          <cell r="D2609" t="str">
            <v>تحويلات/تحت الاعتماد</v>
          </cell>
          <cell r="E2609" t="str">
            <v>ايقاف راتب - استقاله</v>
          </cell>
          <cell r="F2609">
            <v>42983</v>
          </cell>
          <cell r="G2609" t="str">
            <v>Permanent</v>
          </cell>
          <cell r="H2609">
            <v>44724</v>
          </cell>
          <cell r="I2609" t="e">
            <v>#N/A</v>
          </cell>
          <cell r="J2609" t="e">
            <v>#N/A</v>
          </cell>
          <cell r="K2609" t="e">
            <v>#N/A</v>
          </cell>
          <cell r="M2609" t="e">
            <v>#N/A</v>
          </cell>
        </row>
        <row r="2610">
          <cell r="A2610">
            <v>40029</v>
          </cell>
          <cell r="B2610">
            <v>40029</v>
          </cell>
          <cell r="C2610" t="str">
            <v>نهال رضا امين على محمد</v>
          </cell>
          <cell r="D2610" t="str">
            <v>تحويلات/تحت الاعتماد</v>
          </cell>
          <cell r="E2610" t="str">
            <v>ايقاف راتب - استقاله</v>
          </cell>
          <cell r="F2610">
            <v>42983</v>
          </cell>
          <cell r="G2610" t="str">
            <v>Permanent</v>
          </cell>
          <cell r="H2610">
            <v>33831</v>
          </cell>
          <cell r="I2610" t="e">
            <v>#N/A</v>
          </cell>
          <cell r="J2610" t="e">
            <v>#N/A</v>
          </cell>
          <cell r="K2610" t="e">
            <v>#N/A</v>
          </cell>
          <cell r="M2610" t="e">
            <v>#N/A</v>
          </cell>
        </row>
        <row r="2611">
          <cell r="A2611">
            <v>40030</v>
          </cell>
          <cell r="B2611">
            <v>40030</v>
          </cell>
          <cell r="C2611" t="str">
            <v>نشوى السيد مصطفي كمال السيد</v>
          </cell>
          <cell r="D2611" t="str">
            <v>تحويلات/تحت الاعتماد</v>
          </cell>
          <cell r="E2611" t="str">
            <v>ايقاف راتب - استقاله</v>
          </cell>
          <cell r="F2611">
            <v>42983</v>
          </cell>
          <cell r="G2611" t="str">
            <v>Permanent</v>
          </cell>
          <cell r="H2611">
            <v>34552</v>
          </cell>
          <cell r="I2611" t="e">
            <v>#N/A</v>
          </cell>
          <cell r="J2611" t="e">
            <v>#N/A</v>
          </cell>
          <cell r="K2611" t="e">
            <v>#N/A</v>
          </cell>
          <cell r="M2611" t="e">
            <v>#N/A</v>
          </cell>
        </row>
        <row r="2612">
          <cell r="A2612">
            <v>40031</v>
          </cell>
          <cell r="B2612">
            <v>40031</v>
          </cell>
          <cell r="C2612" t="str">
            <v>محمود محمد توفيق صديق علي</v>
          </cell>
          <cell r="D2612" t="str">
            <v>تحويلات/تحت الاعتماد</v>
          </cell>
          <cell r="E2612" t="str">
            <v>ايقاف راتب - استقاله</v>
          </cell>
          <cell r="F2612">
            <v>43009</v>
          </cell>
          <cell r="G2612" t="str">
            <v>Permanent</v>
          </cell>
          <cell r="H2612">
            <v>44724</v>
          </cell>
          <cell r="I2612" t="e">
            <v>#N/A</v>
          </cell>
          <cell r="J2612" t="e">
            <v>#N/A</v>
          </cell>
          <cell r="K2612" t="e">
            <v>#N/A</v>
          </cell>
          <cell r="M2612" t="e">
            <v>#N/A</v>
          </cell>
        </row>
        <row r="2613">
          <cell r="A2613">
            <v>40032</v>
          </cell>
          <cell r="B2613">
            <v>40032</v>
          </cell>
          <cell r="C2613" t="str">
            <v>ايةالله  ممدوح محمد احمد الحاتي</v>
          </cell>
          <cell r="D2613" t="str">
            <v>تحويلات/تحت الاعتماد</v>
          </cell>
          <cell r="E2613" t="str">
            <v>ايقاف راتب - استقاله</v>
          </cell>
          <cell r="F2613">
            <v>43009</v>
          </cell>
          <cell r="G2613" t="str">
            <v>Permanent</v>
          </cell>
          <cell r="H2613">
            <v>33749</v>
          </cell>
          <cell r="I2613" t="e">
            <v>#N/A</v>
          </cell>
          <cell r="J2613" t="e">
            <v>#N/A</v>
          </cell>
          <cell r="K2613" t="e">
            <v>#N/A</v>
          </cell>
          <cell r="M2613" t="e">
            <v>#N/A</v>
          </cell>
        </row>
        <row r="2614">
          <cell r="A2614">
            <v>40033</v>
          </cell>
          <cell r="B2614">
            <v>40033</v>
          </cell>
          <cell r="C2614" t="str">
            <v>محمود احمد عبدالفتاح احمد</v>
          </cell>
          <cell r="D2614" t="str">
            <v>شركة المراسم الدولية للتجارة والتوريدات</v>
          </cell>
          <cell r="E2614" t="str">
            <v>مدخل اول بيانات</v>
          </cell>
          <cell r="F2614">
            <v>43024</v>
          </cell>
          <cell r="G2614" t="str">
            <v>Permanent</v>
          </cell>
          <cell r="H2614">
            <v>34822</v>
          </cell>
          <cell r="I2614">
            <v>29505031300791</v>
          </cell>
          <cell r="J2614">
            <v>31</v>
          </cell>
          <cell r="K2614">
            <v>9090</v>
          </cell>
          <cell r="M2614" t="str">
            <v>منيا القمح - الشرقية</v>
          </cell>
        </row>
        <row r="2615">
          <cell r="A2615">
            <v>40034</v>
          </cell>
          <cell r="B2615">
            <v>40034</v>
          </cell>
          <cell r="C2615" t="str">
            <v>طه على الجمام هاشم حسن</v>
          </cell>
          <cell r="D2615" t="str">
            <v>تحويلات/تحت الاعتماد</v>
          </cell>
          <cell r="E2615" t="str">
            <v>ايقاف راتب - استقاله</v>
          </cell>
          <cell r="F2615">
            <v>43025</v>
          </cell>
          <cell r="G2615" t="str">
            <v>Permanent</v>
          </cell>
          <cell r="H2615">
            <v>44724</v>
          </cell>
          <cell r="I2615" t="e">
            <v>#N/A</v>
          </cell>
          <cell r="J2615" t="e">
            <v>#N/A</v>
          </cell>
          <cell r="K2615" t="e">
            <v>#N/A</v>
          </cell>
          <cell r="M2615" t="e">
            <v>#N/A</v>
          </cell>
        </row>
        <row r="2616">
          <cell r="A2616">
            <v>40035</v>
          </cell>
          <cell r="B2616">
            <v>40035</v>
          </cell>
          <cell r="C2616" t="str">
            <v>محمد  ابراهيم دسوقي احمد</v>
          </cell>
          <cell r="D2616" t="str">
            <v>شركة المراسم الدولية للتجارة والتوريدات</v>
          </cell>
          <cell r="E2616" t="str">
            <v>Senior Customer Service Supervisor</v>
          </cell>
          <cell r="F2616">
            <v>43040</v>
          </cell>
          <cell r="G2616" t="str">
            <v>Permanent</v>
          </cell>
          <cell r="H2616">
            <v>32497</v>
          </cell>
          <cell r="I2616">
            <v>28812200104498</v>
          </cell>
          <cell r="J2616">
            <v>37</v>
          </cell>
          <cell r="K2616">
            <v>16700</v>
          </cell>
          <cell r="M2616" t="str">
            <v>م.نصر اول - القاهرة</v>
          </cell>
        </row>
        <row r="2617">
          <cell r="A2617">
            <v>40036</v>
          </cell>
          <cell r="B2617">
            <v>40036</v>
          </cell>
          <cell r="C2617" t="str">
            <v>محمد عباس محمد عبداللطيف الخلفاي</v>
          </cell>
          <cell r="D2617" t="str">
            <v>تحويلات/تحت الاعتماد</v>
          </cell>
          <cell r="E2617" t="str">
            <v>ايقاف راتب - استقاله</v>
          </cell>
          <cell r="F2617">
            <v>43040</v>
          </cell>
          <cell r="G2617" t="str">
            <v>Permanent</v>
          </cell>
          <cell r="H2617">
            <v>44724</v>
          </cell>
          <cell r="I2617" t="e">
            <v>#N/A</v>
          </cell>
          <cell r="J2617" t="e">
            <v>#N/A</v>
          </cell>
          <cell r="K2617" t="e">
            <v>#N/A</v>
          </cell>
          <cell r="M2617" t="e">
            <v>#N/A</v>
          </cell>
        </row>
        <row r="2618">
          <cell r="A2618">
            <v>40037</v>
          </cell>
          <cell r="B2618">
            <v>40037</v>
          </cell>
          <cell r="C2618" t="str">
            <v>محمد محمد مدكور موسي</v>
          </cell>
          <cell r="D2618" t="str">
            <v>تحويلات/تحت الاعتماد</v>
          </cell>
          <cell r="E2618" t="str">
            <v>ايقاف راتب - نقل شركه شقيقه</v>
          </cell>
          <cell r="F2618">
            <v>43027</v>
          </cell>
          <cell r="G2618" t="str">
            <v>Permanent</v>
          </cell>
          <cell r="H2618">
            <v>44724</v>
          </cell>
          <cell r="I2618" t="e">
            <v>#N/A</v>
          </cell>
          <cell r="J2618" t="e">
            <v>#N/A</v>
          </cell>
          <cell r="K2618" t="e">
            <v>#N/A</v>
          </cell>
          <cell r="M2618" t="e">
            <v>#N/A</v>
          </cell>
        </row>
        <row r="2619">
          <cell r="A2619">
            <v>40038</v>
          </cell>
          <cell r="B2619">
            <v>40038</v>
          </cell>
          <cell r="C2619" t="str">
            <v>علاءالدين مصطفي محمد دنيا</v>
          </cell>
          <cell r="D2619" t="str">
            <v>شركة المراسم الدولية للتجارة والتوريدات</v>
          </cell>
          <cell r="E2619" t="str">
            <v>مساعد نائب الرئيس التنفيذى</v>
          </cell>
          <cell r="F2619">
            <v>43070</v>
          </cell>
          <cell r="G2619" t="str">
            <v>Permanent</v>
          </cell>
          <cell r="H2619">
            <v>28727</v>
          </cell>
          <cell r="I2619">
            <v>27808250103033</v>
          </cell>
          <cell r="J2619">
            <v>47</v>
          </cell>
          <cell r="K2619">
            <v>16700</v>
          </cell>
          <cell r="M2619" t="str">
            <v>العبور - القليوبية</v>
          </cell>
        </row>
        <row r="2620">
          <cell r="A2620">
            <v>40039</v>
          </cell>
          <cell r="B2620">
            <v>40039</v>
          </cell>
          <cell r="C2620" t="str">
            <v>كريم عبدالناصر سيد الجزار</v>
          </cell>
          <cell r="D2620" t="str">
            <v>شركة المراسم الدولية للتجارة والتوريدات</v>
          </cell>
          <cell r="E2620" t="str">
            <v>Technical Division - Manager</v>
          </cell>
          <cell r="F2620">
            <v>43101</v>
          </cell>
          <cell r="G2620" t="str">
            <v>Permanent</v>
          </cell>
          <cell r="H2620">
            <v>31817</v>
          </cell>
          <cell r="I2620">
            <v>28702090101692</v>
          </cell>
          <cell r="J2620">
            <v>39</v>
          </cell>
          <cell r="K2620">
            <v>16700</v>
          </cell>
          <cell r="M2620" t="str">
            <v>مصر الجديدة - القاهرة</v>
          </cell>
        </row>
        <row r="2621">
          <cell r="A2621">
            <v>40040</v>
          </cell>
          <cell r="B2621">
            <v>40040</v>
          </cell>
          <cell r="C2621" t="str">
            <v>نورهان احمد حسين عبدالقادر</v>
          </cell>
          <cell r="D2621" t="str">
            <v>تحويلات/تحت الاعتماد</v>
          </cell>
          <cell r="E2621" t="str">
            <v>ايقاف راتب - استقاله</v>
          </cell>
          <cell r="F2621">
            <v>43160</v>
          </cell>
          <cell r="G2621" t="str">
            <v>Permanent</v>
          </cell>
          <cell r="H2621">
            <v>34804</v>
          </cell>
          <cell r="I2621" t="e">
            <v>#N/A</v>
          </cell>
          <cell r="J2621" t="e">
            <v>#N/A</v>
          </cell>
          <cell r="K2621" t="e">
            <v>#N/A</v>
          </cell>
          <cell r="M2621" t="e">
            <v>#N/A</v>
          </cell>
        </row>
        <row r="2622">
          <cell r="A2622">
            <v>40041</v>
          </cell>
          <cell r="B2622">
            <v>40041</v>
          </cell>
          <cell r="C2622" t="str">
            <v>ياسمين يسري عبدالفتاح بسيونى</v>
          </cell>
          <cell r="D2622" t="str">
            <v>تحويلات/تحت الاعتماد</v>
          </cell>
          <cell r="E2622" t="str">
            <v>ايقاف راتب - استقاله</v>
          </cell>
          <cell r="F2622">
            <v>43205</v>
          </cell>
          <cell r="G2622" t="str">
            <v>Permanent</v>
          </cell>
          <cell r="H2622">
            <v>34346</v>
          </cell>
          <cell r="I2622" t="e">
            <v>#N/A</v>
          </cell>
          <cell r="J2622" t="e">
            <v>#N/A</v>
          </cell>
          <cell r="K2622" t="e">
            <v>#N/A</v>
          </cell>
          <cell r="M2622" t="e">
            <v>#N/A</v>
          </cell>
        </row>
        <row r="2623">
          <cell r="A2623">
            <v>40042</v>
          </cell>
          <cell r="B2623">
            <v>40042</v>
          </cell>
          <cell r="C2623" t="str">
            <v>احمد سعد محمد على اسماعيل</v>
          </cell>
          <cell r="D2623" t="str">
            <v>تحويلات/تحت الاعتماد</v>
          </cell>
          <cell r="E2623" t="str">
            <v>ايقاف راتب - استقاله</v>
          </cell>
          <cell r="F2623">
            <v>43243</v>
          </cell>
          <cell r="G2623" t="str">
            <v>Permanent</v>
          </cell>
          <cell r="H2623">
            <v>30055</v>
          </cell>
          <cell r="I2623" t="e">
            <v>#N/A</v>
          </cell>
          <cell r="J2623" t="e">
            <v>#N/A</v>
          </cell>
          <cell r="K2623" t="e">
            <v>#N/A</v>
          </cell>
          <cell r="M2623" t="e">
            <v>#N/A</v>
          </cell>
        </row>
        <row r="2624">
          <cell r="A2624">
            <v>40043</v>
          </cell>
          <cell r="B2624">
            <v>40043</v>
          </cell>
          <cell r="C2624" t="str">
            <v>محمود رمضان خليل خليل</v>
          </cell>
          <cell r="D2624" t="str">
            <v>تحويلات/تحت الاعتماد</v>
          </cell>
          <cell r="E2624" t="str">
            <v>ايقاف راتب - نقل شركه شقيقه</v>
          </cell>
          <cell r="F2624">
            <v>44724</v>
          </cell>
          <cell r="G2624" t="str">
            <v>Permanent</v>
          </cell>
          <cell r="H2624">
            <v>32162</v>
          </cell>
          <cell r="I2624" t="e">
            <v>#N/A</v>
          </cell>
          <cell r="J2624" t="e">
            <v>#N/A</v>
          </cell>
          <cell r="K2624" t="e">
            <v>#N/A</v>
          </cell>
          <cell r="M2624" t="e">
            <v>#N/A</v>
          </cell>
        </row>
        <row r="2625">
          <cell r="A2625">
            <v>40044</v>
          </cell>
          <cell r="B2625">
            <v>40044</v>
          </cell>
          <cell r="C2625" t="str">
            <v>احمد عماد عبدالحليم ابوالعز</v>
          </cell>
          <cell r="D2625" t="str">
            <v>شركة المراسم الدولية للتجارة والتوريدات</v>
          </cell>
          <cell r="E2625" t="str">
            <v>Steel Division - Section Manager</v>
          </cell>
          <cell r="F2625">
            <v>43460</v>
          </cell>
          <cell r="G2625" t="str">
            <v>Permanent</v>
          </cell>
          <cell r="H2625">
            <v>31960</v>
          </cell>
          <cell r="I2625">
            <v>28707022104171</v>
          </cell>
          <cell r="J2625">
            <v>39</v>
          </cell>
          <cell r="K2625">
            <v>16700</v>
          </cell>
          <cell r="M2625" t="str">
            <v>التجمع الخامس - القاهرة</v>
          </cell>
        </row>
        <row r="2626">
          <cell r="A2626">
            <v>40045</v>
          </cell>
          <cell r="B2626">
            <v>40045</v>
          </cell>
          <cell r="C2626" t="str">
            <v>خالد احمد محمد السعدنى</v>
          </cell>
          <cell r="D2626" t="str">
            <v>تحويلات/تحت الاعتماد</v>
          </cell>
          <cell r="E2626" t="str">
            <v>ايقاف راتب - استقاله</v>
          </cell>
          <cell r="F2626">
            <v>43502</v>
          </cell>
          <cell r="G2626" t="str">
            <v>Permanent</v>
          </cell>
          <cell r="H2626">
            <v>25324</v>
          </cell>
          <cell r="I2626" t="e">
            <v>#N/A</v>
          </cell>
          <cell r="J2626" t="e">
            <v>#N/A</v>
          </cell>
          <cell r="K2626" t="e">
            <v>#N/A</v>
          </cell>
          <cell r="M2626" t="e">
            <v>#N/A</v>
          </cell>
        </row>
        <row r="2627">
          <cell r="A2627">
            <v>40046</v>
          </cell>
          <cell r="B2627">
            <v>40046</v>
          </cell>
          <cell r="C2627" t="str">
            <v>محمد ابوبكر على سليمان</v>
          </cell>
          <cell r="D2627" t="str">
            <v>تحويلات/تحت الاعتماد</v>
          </cell>
          <cell r="E2627" t="str">
            <v>ايقاف راتب - استقاله</v>
          </cell>
          <cell r="F2627">
            <v>43497</v>
          </cell>
          <cell r="G2627" t="str">
            <v>Permanent</v>
          </cell>
          <cell r="H2627">
            <v>34639</v>
          </cell>
          <cell r="I2627" t="e">
            <v>#N/A</v>
          </cell>
          <cell r="J2627" t="e">
            <v>#N/A</v>
          </cell>
          <cell r="K2627" t="e">
            <v>#N/A</v>
          </cell>
          <cell r="M2627" t="e">
            <v>#N/A</v>
          </cell>
        </row>
        <row r="2628">
          <cell r="A2628">
            <v>40047</v>
          </cell>
          <cell r="B2628">
            <v>40047</v>
          </cell>
          <cell r="C2628" t="str">
            <v>عبدالستار محمد الدسوقى زغلول</v>
          </cell>
          <cell r="D2628" t="str">
            <v>تحويلات/تحت الاعتماد</v>
          </cell>
          <cell r="E2628" t="str">
            <v>ايقاف راتب - استقاله</v>
          </cell>
          <cell r="F2628">
            <v>43406</v>
          </cell>
          <cell r="G2628" t="str">
            <v>Permanent</v>
          </cell>
          <cell r="H2628">
            <v>23608</v>
          </cell>
          <cell r="I2628" t="e">
            <v>#N/A</v>
          </cell>
          <cell r="J2628" t="e">
            <v>#N/A</v>
          </cell>
          <cell r="K2628" t="e">
            <v>#N/A</v>
          </cell>
          <cell r="M2628" t="e">
            <v>#N/A</v>
          </cell>
        </row>
        <row r="2629">
          <cell r="A2629">
            <v>40048</v>
          </cell>
          <cell r="B2629">
            <v>40048</v>
          </cell>
          <cell r="C2629" t="str">
            <v>خالد بكر احمد حبشي عيد</v>
          </cell>
          <cell r="D2629" t="str">
            <v>شركة المراسم الدولية للتجارة والتوريدات</v>
          </cell>
          <cell r="E2629" t="str">
            <v>اخصائى ممتاز خدمه عملاء</v>
          </cell>
          <cell r="F2629">
            <v>43497</v>
          </cell>
          <cell r="G2629" t="str">
            <v>Permanent</v>
          </cell>
          <cell r="H2629">
            <v>34561</v>
          </cell>
          <cell r="I2629">
            <v>29408152100114</v>
          </cell>
          <cell r="J2629">
            <v>31</v>
          </cell>
          <cell r="K2629">
            <v>14390</v>
          </cell>
          <cell r="M2629" t="str">
            <v>الجيزة - الجيزة</v>
          </cell>
        </row>
        <row r="2630">
          <cell r="A2630">
            <v>40049</v>
          </cell>
          <cell r="B2630">
            <v>40049</v>
          </cell>
          <cell r="C2630" t="str">
            <v>مصطفي ربيع رجب صادق</v>
          </cell>
          <cell r="D2630" t="str">
            <v>تحويلات/تحت الاعتماد</v>
          </cell>
          <cell r="E2630" t="str">
            <v>ايقاف راتب - استقاله</v>
          </cell>
          <cell r="F2630">
            <v>43703</v>
          </cell>
          <cell r="G2630" t="str">
            <v>Permanent</v>
          </cell>
          <cell r="H2630">
            <v>44724</v>
          </cell>
          <cell r="I2630" t="e">
            <v>#N/A</v>
          </cell>
          <cell r="J2630" t="e">
            <v>#N/A</v>
          </cell>
          <cell r="K2630" t="e">
            <v>#N/A</v>
          </cell>
          <cell r="M2630" t="e">
            <v>#N/A</v>
          </cell>
        </row>
        <row r="2631">
          <cell r="A2631">
            <v>40050</v>
          </cell>
          <cell r="B2631">
            <v>40050</v>
          </cell>
          <cell r="C2631" t="str">
            <v>محمد احمد محمد عوض الله</v>
          </cell>
          <cell r="D2631" t="str">
            <v>شركة المراسم الدولية للتجارة والتوريدات</v>
          </cell>
          <cell r="E2631" t="str">
            <v>مشرف امن</v>
          </cell>
          <cell r="F2631">
            <v>43739</v>
          </cell>
          <cell r="G2631" t="str">
            <v>Permanent</v>
          </cell>
          <cell r="H2631">
            <v>30846</v>
          </cell>
          <cell r="I2631">
            <v>28406132800253</v>
          </cell>
          <cell r="J2631">
            <v>42</v>
          </cell>
          <cell r="K2631">
            <v>9960</v>
          </cell>
          <cell r="M2631" t="str">
            <v>6اكتوبر ثاني - الجيزة</v>
          </cell>
        </row>
        <row r="2632">
          <cell r="A2632">
            <v>40051</v>
          </cell>
          <cell r="B2632">
            <v>40051</v>
          </cell>
          <cell r="C2632" t="str">
            <v>انور مختار سليمان محمد</v>
          </cell>
          <cell r="D2632" t="str">
            <v>تحويلات/تحت الاعتماد</v>
          </cell>
          <cell r="E2632" t="str">
            <v>ايقاف راتب - نقل شركه شقيقه</v>
          </cell>
          <cell r="F2632">
            <v>43788</v>
          </cell>
          <cell r="G2632" t="str">
            <v>Permanent</v>
          </cell>
          <cell r="H2632">
            <v>26160</v>
          </cell>
          <cell r="I2632" t="e">
            <v>#N/A</v>
          </cell>
          <cell r="J2632" t="e">
            <v>#N/A</v>
          </cell>
          <cell r="K2632" t="e">
            <v>#N/A</v>
          </cell>
          <cell r="M2632" t="e">
            <v>#N/A</v>
          </cell>
        </row>
        <row r="2633">
          <cell r="A2633">
            <v>40052</v>
          </cell>
          <cell r="B2633">
            <v>40052</v>
          </cell>
          <cell r="C2633" t="str">
            <v>على محمد على حسن</v>
          </cell>
          <cell r="D2633" t="str">
            <v>تحويلات/تحت الاعتماد</v>
          </cell>
          <cell r="E2633" t="str">
            <v>ايقاف راتب - استقاله</v>
          </cell>
          <cell r="F2633">
            <v>43840</v>
          </cell>
          <cell r="G2633" t="str">
            <v>Permanent</v>
          </cell>
          <cell r="H2633">
            <v>25931</v>
          </cell>
          <cell r="I2633" t="e">
            <v>#N/A</v>
          </cell>
          <cell r="J2633" t="e">
            <v>#N/A</v>
          </cell>
          <cell r="K2633" t="e">
            <v>#N/A</v>
          </cell>
          <cell r="M2633" t="e">
            <v>#N/A</v>
          </cell>
        </row>
        <row r="2634">
          <cell r="A2634">
            <v>40053</v>
          </cell>
          <cell r="B2634">
            <v>40053</v>
          </cell>
          <cell r="C2634" t="str">
            <v xml:space="preserve">عصام عبدالرازق عيسي </v>
          </cell>
          <cell r="D2634" t="str">
            <v>شركة المراسم الدولية للتجارة والتوريدات</v>
          </cell>
          <cell r="E2634" t="str">
            <v>Logistics Assistant Director</v>
          </cell>
          <cell r="F2634">
            <v>43892</v>
          </cell>
          <cell r="G2634" t="str">
            <v>Permanent</v>
          </cell>
          <cell r="H2634">
            <v>25670</v>
          </cell>
          <cell r="I2634">
            <v>27004210101311</v>
          </cell>
          <cell r="J2634">
            <v>56</v>
          </cell>
          <cell r="K2634">
            <v>16700</v>
          </cell>
          <cell r="M2634" t="str">
            <v>المعادى - القاهرة</v>
          </cell>
        </row>
        <row r="2635">
          <cell r="A2635">
            <v>40054</v>
          </cell>
          <cell r="B2635">
            <v>40054</v>
          </cell>
          <cell r="C2635" t="str">
            <v>مصطفي محمود حسنى الوقاد</v>
          </cell>
          <cell r="D2635" t="str">
            <v>شركة المراسم الدولية للتجارة والتوريدات</v>
          </cell>
          <cell r="E2635" t="str">
            <v>محاسب</v>
          </cell>
          <cell r="F2635">
            <v>43908</v>
          </cell>
          <cell r="G2635" t="str">
            <v>Permanent</v>
          </cell>
          <cell r="H2635">
            <v>35269</v>
          </cell>
          <cell r="I2635">
            <v>29607230102113</v>
          </cell>
          <cell r="J2635">
            <v>30</v>
          </cell>
          <cell r="K2635">
            <v>16700</v>
          </cell>
          <cell r="M2635" t="str">
            <v>المقطم - القاهرة</v>
          </cell>
        </row>
        <row r="2636">
          <cell r="A2636">
            <v>40055</v>
          </cell>
          <cell r="B2636">
            <v>40055</v>
          </cell>
          <cell r="C2636" t="str">
            <v>محمد عبدالحميد احمد مطر</v>
          </cell>
          <cell r="D2636" t="str">
            <v>شركة المراسم الدولية للتجارة والتوريدات</v>
          </cell>
          <cell r="E2636" t="str">
            <v>Electrical Division - Manager</v>
          </cell>
          <cell r="F2636">
            <v>43983</v>
          </cell>
          <cell r="G2636" t="str">
            <v>Permanent</v>
          </cell>
          <cell r="H2636">
            <v>29486</v>
          </cell>
          <cell r="I2636">
            <v>28009220104756</v>
          </cell>
          <cell r="J2636">
            <v>45</v>
          </cell>
          <cell r="K2636">
            <v>16700</v>
          </cell>
          <cell r="M2636" t="str">
            <v>مدينة نصر - القاهرة</v>
          </cell>
        </row>
        <row r="2637">
          <cell r="A2637">
            <v>40056</v>
          </cell>
          <cell r="B2637">
            <v>40056</v>
          </cell>
          <cell r="C2637" t="str">
            <v>خالد جادالله عبدالفتاح راغب</v>
          </cell>
          <cell r="D2637" t="str">
            <v>شركة المراسم الدولية للتجارة والتوريدات</v>
          </cell>
          <cell r="E2637" t="str">
            <v>موظف اول استقبال</v>
          </cell>
          <cell r="F2637">
            <v>44044</v>
          </cell>
          <cell r="G2637" t="str">
            <v>Permanent</v>
          </cell>
          <cell r="H2637">
            <v>31472</v>
          </cell>
          <cell r="I2637">
            <v>28603011211439</v>
          </cell>
          <cell r="J2637">
            <v>40</v>
          </cell>
          <cell r="K2637">
            <v>12210</v>
          </cell>
          <cell r="M2637" t="str">
            <v>اجا - الدقهلية</v>
          </cell>
        </row>
        <row r="2638">
          <cell r="A2638">
            <v>40057</v>
          </cell>
          <cell r="B2638">
            <v>40057</v>
          </cell>
          <cell r="C2638" t="str">
            <v>فاطمه الزهراء محمد كامل على</v>
          </cell>
          <cell r="D2638" t="str">
            <v>شركة المراسم الدولية للتجارة والتوريدات</v>
          </cell>
          <cell r="E2638" t="str">
            <v>اخصائى اول خدمه عملاء</v>
          </cell>
          <cell r="F2638">
            <v>44136</v>
          </cell>
          <cell r="G2638" t="str">
            <v>Permanent</v>
          </cell>
          <cell r="H2638">
            <v>35253</v>
          </cell>
          <cell r="I2638">
            <v>29607070100569</v>
          </cell>
          <cell r="J2638">
            <v>30</v>
          </cell>
          <cell r="K2638">
            <v>12050</v>
          </cell>
          <cell r="M2638" t="str">
            <v>الازبكية - القاهرة</v>
          </cell>
        </row>
        <row r="2639">
          <cell r="A2639">
            <v>40058</v>
          </cell>
          <cell r="B2639">
            <v>40058</v>
          </cell>
          <cell r="C2639" t="str">
            <v>شيروت حسين عبدالسلام العجاتى</v>
          </cell>
          <cell r="D2639" t="str">
            <v>تحويلات/تحت الاعتماد</v>
          </cell>
          <cell r="E2639" t="str">
            <v>ايقاف راتب - استقاله</v>
          </cell>
          <cell r="F2639">
            <v>44136</v>
          </cell>
          <cell r="G2639" t="str">
            <v>Permanent</v>
          </cell>
          <cell r="H2639">
            <v>33335</v>
          </cell>
          <cell r="I2639" t="e">
            <v>#N/A</v>
          </cell>
          <cell r="J2639" t="e">
            <v>#N/A</v>
          </cell>
          <cell r="K2639" t="e">
            <v>#N/A</v>
          </cell>
          <cell r="M2639" t="e">
            <v>#N/A</v>
          </cell>
        </row>
        <row r="2640">
          <cell r="A2640">
            <v>40059</v>
          </cell>
          <cell r="B2640">
            <v>40059</v>
          </cell>
          <cell r="C2640" t="str">
            <v>احمد عبده احمد احمد</v>
          </cell>
          <cell r="D2640" t="str">
            <v>شركة المراسم الدولية للتجارة والتوريدات</v>
          </cell>
          <cell r="E2640" t="str">
            <v>فرد اول امن</v>
          </cell>
          <cell r="F2640">
            <v>44424</v>
          </cell>
          <cell r="G2640" t="str">
            <v>Permanent</v>
          </cell>
          <cell r="H2640">
            <v>34669</v>
          </cell>
          <cell r="I2640">
            <v>29412012605035</v>
          </cell>
          <cell r="J2640">
            <v>31</v>
          </cell>
          <cell r="K2640">
            <v>7940</v>
          </cell>
          <cell r="M2640" t="str">
            <v>طور سيناء - جنوب سيناء</v>
          </cell>
        </row>
        <row r="2641">
          <cell r="A2641">
            <v>40060</v>
          </cell>
          <cell r="B2641">
            <v>40060</v>
          </cell>
          <cell r="C2641" t="str">
            <v>حسام الدين سعد  عبدالعليم امام</v>
          </cell>
          <cell r="D2641" t="str">
            <v>شركة المراسم الدولية للتجارة والتوريدات</v>
          </cell>
          <cell r="E2641" t="str">
            <v>موظف خدمات اداريه A</v>
          </cell>
          <cell r="F2641">
            <v>44470</v>
          </cell>
          <cell r="G2641" t="str">
            <v>Permanent</v>
          </cell>
          <cell r="H2641">
            <v>28388</v>
          </cell>
          <cell r="I2641">
            <v>27709200106858</v>
          </cell>
          <cell r="J2641">
            <v>48</v>
          </cell>
          <cell r="K2641">
            <v>9000</v>
          </cell>
          <cell r="M2641" t="str">
            <v>شبرا الخيمة - القليوبية</v>
          </cell>
        </row>
        <row r="2642">
          <cell r="A2642">
            <v>40061</v>
          </cell>
          <cell r="B2642">
            <v>40061</v>
          </cell>
          <cell r="C2642" t="str">
            <v>محمد ناصر سعد  حسينى</v>
          </cell>
          <cell r="D2642" t="str">
            <v>تحويلات/تحت الاعتماد</v>
          </cell>
          <cell r="E2642" t="str">
            <v>ايقاف راتب - نقل شركه شقيقه</v>
          </cell>
          <cell r="F2642">
            <v>44470</v>
          </cell>
          <cell r="G2642" t="str">
            <v>Permanent</v>
          </cell>
          <cell r="H2642">
            <v>34597</v>
          </cell>
          <cell r="I2642" t="e">
            <v>#N/A</v>
          </cell>
          <cell r="J2642" t="e">
            <v>#N/A</v>
          </cell>
          <cell r="K2642" t="e">
            <v>#N/A</v>
          </cell>
          <cell r="M2642" t="e">
            <v>#N/A</v>
          </cell>
        </row>
        <row r="2643">
          <cell r="A2643">
            <v>40062</v>
          </cell>
          <cell r="B2643">
            <v>40062</v>
          </cell>
          <cell r="C2643" t="str">
            <v>احمد عبدالحفيظ الطيب  على</v>
          </cell>
          <cell r="D2643" t="str">
            <v>شركة المراسم الدولية للتجارة والتوريدات</v>
          </cell>
          <cell r="E2643" t="str">
            <v>موظف اول خدمات اداريه B</v>
          </cell>
          <cell r="F2643">
            <v>44470</v>
          </cell>
          <cell r="G2643" t="str">
            <v>Permanent</v>
          </cell>
          <cell r="H2643">
            <v>27248</v>
          </cell>
          <cell r="I2643">
            <v>27408072800355</v>
          </cell>
          <cell r="J2643">
            <v>51</v>
          </cell>
          <cell r="K2643">
            <v>7740</v>
          </cell>
          <cell r="M2643" t="str">
            <v>كوم امبو - اسوان</v>
          </cell>
        </row>
        <row r="2644">
          <cell r="A2644">
            <v>40063</v>
          </cell>
          <cell r="B2644">
            <v>40063</v>
          </cell>
          <cell r="C2644" t="str">
            <v>نادر محمد السيد احمد</v>
          </cell>
          <cell r="D2644" t="str">
            <v>تحويلات/تحت الاعتماد</v>
          </cell>
          <cell r="E2644" t="str">
            <v>ايقاف راتب - استقاله</v>
          </cell>
          <cell r="F2644">
            <v>44470</v>
          </cell>
          <cell r="G2644" t="str">
            <v>Permanent</v>
          </cell>
          <cell r="H2644">
            <v>36047</v>
          </cell>
          <cell r="I2644" t="e">
            <v>#N/A</v>
          </cell>
          <cell r="J2644" t="e">
            <v>#N/A</v>
          </cell>
          <cell r="K2644" t="e">
            <v>#N/A</v>
          </cell>
          <cell r="M2644" t="e">
            <v>#N/A</v>
          </cell>
        </row>
        <row r="2645">
          <cell r="A2645">
            <v>40064</v>
          </cell>
          <cell r="B2645">
            <v>40064</v>
          </cell>
          <cell r="C2645" t="str">
            <v>اسلام جلال فهمى ابراهيم شلبي</v>
          </cell>
          <cell r="D2645" t="str">
            <v>شركة المراسم الدولية للتجارة والتوريدات</v>
          </cell>
          <cell r="E2645" t="str">
            <v>اخصائى اول خدمه عملاء</v>
          </cell>
          <cell r="F2645">
            <v>44501</v>
          </cell>
          <cell r="G2645" t="str">
            <v>Permanent</v>
          </cell>
          <cell r="H2645">
            <v>34345</v>
          </cell>
          <cell r="I2645">
            <v>29401110100071</v>
          </cell>
          <cell r="J2645">
            <v>32</v>
          </cell>
          <cell r="K2645">
            <v>12050</v>
          </cell>
          <cell r="M2645" t="str">
            <v>باب الشعرية - القاهرة</v>
          </cell>
        </row>
        <row r="2646">
          <cell r="A2646">
            <v>40065</v>
          </cell>
          <cell r="B2646">
            <v>40065</v>
          </cell>
          <cell r="C2646" t="str">
            <v>محمود فاروق محمد احمد</v>
          </cell>
          <cell r="D2646" t="str">
            <v>شركة المراسم الدولية للتجارة والتوريدات</v>
          </cell>
          <cell r="E2646" t="str">
            <v>سكرتير ممتاز تنفيذي</v>
          </cell>
          <cell r="F2646">
            <v>44514</v>
          </cell>
          <cell r="G2646" t="str">
            <v>Permanent</v>
          </cell>
          <cell r="H2646">
            <v>32440</v>
          </cell>
          <cell r="I2646">
            <v>28810240100859</v>
          </cell>
          <cell r="J2646">
            <v>37</v>
          </cell>
          <cell r="K2646">
            <v>16700</v>
          </cell>
          <cell r="M2646" t="str">
            <v>الدرب الاحمر - القاهرة</v>
          </cell>
        </row>
        <row r="2647">
          <cell r="A2647">
            <v>40066</v>
          </cell>
          <cell r="B2647">
            <v>40066</v>
          </cell>
          <cell r="C2647" t="str">
            <v>شيماء ناصر عبدالرازق حلمى</v>
          </cell>
          <cell r="D2647" t="str">
            <v>شركة المراسم الدولية للتجارة والتوريدات</v>
          </cell>
          <cell r="E2647" t="str">
            <v>محاسب</v>
          </cell>
          <cell r="F2647">
            <v>44594</v>
          </cell>
          <cell r="G2647" t="str">
            <v>Permanent</v>
          </cell>
          <cell r="H2647">
            <v>35626</v>
          </cell>
          <cell r="I2647">
            <v>29707150101285</v>
          </cell>
          <cell r="J2647">
            <v>29</v>
          </cell>
          <cell r="K2647">
            <v>15640</v>
          </cell>
          <cell r="M2647" t="str">
            <v>المقطم - القاهرة</v>
          </cell>
        </row>
        <row r="2648">
          <cell r="A2648">
            <v>40067</v>
          </cell>
          <cell r="B2648">
            <v>40067</v>
          </cell>
          <cell r="C2648" t="str">
            <v>محمد محمود سراج الدين ابوبكر</v>
          </cell>
          <cell r="D2648" t="str">
            <v>شركة المراسم الدولية للتجارة والتوريدات</v>
          </cell>
          <cell r="E2648" t="str">
            <v>منسق وثائق</v>
          </cell>
          <cell r="F2648">
            <v>44594</v>
          </cell>
          <cell r="G2648" t="str">
            <v>Permanent</v>
          </cell>
          <cell r="H2648">
            <v>31073</v>
          </cell>
          <cell r="I2648">
            <v>28501268800551</v>
          </cell>
          <cell r="J2648">
            <v>41</v>
          </cell>
          <cell r="K2648">
            <v>10590</v>
          </cell>
          <cell r="M2648" t="str">
            <v>مدينة نصر - القاهرة</v>
          </cell>
        </row>
        <row r="2649">
          <cell r="A2649">
            <v>40068</v>
          </cell>
          <cell r="B2649">
            <v>40068</v>
          </cell>
          <cell r="C2649" t="str">
            <v>نوران محمد عبدالرازق الشنوانى</v>
          </cell>
          <cell r="D2649" t="str">
            <v>تحويلات/تحت الاعتماد</v>
          </cell>
          <cell r="E2649" t="str">
            <v>ايقاف راتب - استقاله</v>
          </cell>
          <cell r="F2649">
            <v>44788</v>
          </cell>
          <cell r="G2649" t="str">
            <v>Permanent</v>
          </cell>
          <cell r="H2649">
            <v>35508</v>
          </cell>
          <cell r="I2649" t="e">
            <v>#N/A</v>
          </cell>
          <cell r="J2649" t="e">
            <v>#N/A</v>
          </cell>
          <cell r="K2649" t="e">
            <v>#N/A</v>
          </cell>
          <cell r="M2649" t="e">
            <v>#N/A</v>
          </cell>
        </row>
        <row r="2650">
          <cell r="A2650">
            <v>40069</v>
          </cell>
          <cell r="B2650">
            <v>40069</v>
          </cell>
          <cell r="C2650" t="str">
            <v>معتز بهاءالدين لبيب محمد</v>
          </cell>
          <cell r="D2650" t="str">
            <v>شركة المراسم الدولية للتجارة والتوريدات</v>
          </cell>
          <cell r="E2650" t="str">
            <v>اخصائى خدمه عملاء</v>
          </cell>
          <cell r="F2650">
            <v>44788</v>
          </cell>
          <cell r="G2650" t="str">
            <v>Permanent</v>
          </cell>
          <cell r="H2650">
            <v>35019</v>
          </cell>
          <cell r="I2650">
            <v>29511160104159</v>
          </cell>
          <cell r="J2650">
            <v>30</v>
          </cell>
          <cell r="K2650">
            <v>10920</v>
          </cell>
          <cell r="M2650" t="str">
            <v>المقطم - القاهرة</v>
          </cell>
        </row>
        <row r="2651">
          <cell r="A2651">
            <v>40070</v>
          </cell>
          <cell r="B2651">
            <v>40070</v>
          </cell>
          <cell r="C2651" t="str">
            <v>مصطقى ناجى عصمت خليل</v>
          </cell>
          <cell r="D2651" t="str">
            <v>شركة المراسم الدولية للتجارة والتوريدات</v>
          </cell>
          <cell r="E2651" t="str">
            <v>اخصائى خدمه عملاء</v>
          </cell>
          <cell r="F2651">
            <v>44796</v>
          </cell>
          <cell r="G2651" t="str">
            <v>Permanent</v>
          </cell>
          <cell r="H2651">
            <v>37329</v>
          </cell>
          <cell r="I2651" t="e">
            <v>#N/A</v>
          </cell>
          <cell r="J2651" t="e">
            <v>#N/A</v>
          </cell>
          <cell r="K2651" t="e">
            <v>#N/A</v>
          </cell>
          <cell r="M2651" t="e">
            <v>#N/A</v>
          </cell>
        </row>
        <row r="2652">
          <cell r="A2652">
            <v>40071</v>
          </cell>
          <cell r="B2652">
            <v>40071</v>
          </cell>
          <cell r="C2652" t="str">
            <v>حازم احمد محى الدين ناصر</v>
          </cell>
          <cell r="D2652" t="str">
            <v>تحويلات/تحت الاعتماد</v>
          </cell>
          <cell r="E2652" t="str">
            <v>ايقاف راتب - نقل شركه شقيقه</v>
          </cell>
          <cell r="F2652">
            <v>44879</v>
          </cell>
          <cell r="G2652" t="str">
            <v>Permanent</v>
          </cell>
          <cell r="H2652">
            <v>30888</v>
          </cell>
          <cell r="I2652" t="e">
            <v>#N/A</v>
          </cell>
          <cell r="J2652" t="e">
            <v>#N/A</v>
          </cell>
          <cell r="K2652" t="e">
            <v>#N/A</v>
          </cell>
          <cell r="M2652" t="e">
            <v>#N/A</v>
          </cell>
        </row>
        <row r="2653">
          <cell r="A2653">
            <v>40072</v>
          </cell>
          <cell r="B2653">
            <v>40072</v>
          </cell>
          <cell r="C2653" t="str">
            <v>احمد اشرف احمد عرفه دراز</v>
          </cell>
          <cell r="D2653" t="str">
            <v>تحويلات/تحت الاعتماد</v>
          </cell>
          <cell r="E2653" t="str">
            <v>ايقاف راتب - استقاله</v>
          </cell>
          <cell r="F2653">
            <v>44958</v>
          </cell>
          <cell r="G2653" t="str">
            <v>Permanent</v>
          </cell>
          <cell r="H2653">
            <v>36885</v>
          </cell>
          <cell r="I2653" t="e">
            <v>#N/A</v>
          </cell>
          <cell r="J2653" t="e">
            <v>#N/A</v>
          </cell>
          <cell r="K2653" t="e">
            <v>#N/A</v>
          </cell>
          <cell r="M2653" t="e">
            <v>#N/A</v>
          </cell>
        </row>
        <row r="2654">
          <cell r="A2654">
            <v>40073</v>
          </cell>
          <cell r="B2654">
            <v>40073</v>
          </cell>
          <cell r="C2654" t="str">
            <v>نصر محمود عبدالمعطى عبدالعاطى</v>
          </cell>
          <cell r="D2654" t="str">
            <v>شركة المراسم الدولية للتجارة والتوريدات</v>
          </cell>
          <cell r="E2654" t="str">
            <v>سائق - درجه أولى</v>
          </cell>
          <cell r="F2654">
            <v>44977</v>
          </cell>
          <cell r="G2654" t="str">
            <v>Permanent</v>
          </cell>
          <cell r="H2654">
            <v>27023</v>
          </cell>
          <cell r="I2654">
            <v>27312250102899</v>
          </cell>
          <cell r="J2654">
            <v>52</v>
          </cell>
          <cell r="K2654">
            <v>9980</v>
          </cell>
          <cell r="M2654" t="str">
            <v>الزيتون - القاهرة</v>
          </cell>
        </row>
        <row r="2655">
          <cell r="A2655">
            <v>40074</v>
          </cell>
          <cell r="B2655">
            <v>40074</v>
          </cell>
          <cell r="C2655" t="str">
            <v>ياسمين احمد وجيه ابوالعز جوده سليمان</v>
          </cell>
          <cell r="D2655" t="str">
            <v>شركة المراسم الدولية للتجارة والتوريدات</v>
          </cell>
          <cell r="E2655" t="str">
            <v>اخصائى خدمه عملاء</v>
          </cell>
          <cell r="F2655">
            <v>44978</v>
          </cell>
          <cell r="G2655" t="str">
            <v>Permanent</v>
          </cell>
          <cell r="H2655">
            <v>45725</v>
          </cell>
          <cell r="I2655">
            <v>29606010110623</v>
          </cell>
          <cell r="J2655">
            <v>30</v>
          </cell>
          <cell r="K2655">
            <v>11010</v>
          </cell>
          <cell r="M2655" t="str">
            <v>مدينة نصر - القاهرة</v>
          </cell>
        </row>
        <row r="2656">
          <cell r="A2656">
            <v>40075</v>
          </cell>
          <cell r="B2656">
            <v>40075</v>
          </cell>
          <cell r="C2656" t="str">
            <v>محمود السعيد السعيد العجرودى</v>
          </cell>
          <cell r="D2656" t="str">
            <v>تحويلات/تحت الاعتماد</v>
          </cell>
          <cell r="E2656" t="str">
            <v>ايقاف راتب - انقطاع عن العمل</v>
          </cell>
          <cell r="F2656">
            <v>45047</v>
          </cell>
          <cell r="G2656" t="str">
            <v>Permanent</v>
          </cell>
          <cell r="H2656">
            <v>33509</v>
          </cell>
          <cell r="I2656" t="e">
            <v>#N/A</v>
          </cell>
          <cell r="J2656" t="e">
            <v>#N/A</v>
          </cell>
          <cell r="K2656" t="e">
            <v>#N/A</v>
          </cell>
          <cell r="M2656" t="e">
            <v>#N/A</v>
          </cell>
        </row>
        <row r="2657">
          <cell r="A2657">
            <v>40076</v>
          </cell>
          <cell r="B2657">
            <v>40076</v>
          </cell>
          <cell r="C2657" t="str">
            <v>محمد رمضان محمد محمد عطيه</v>
          </cell>
          <cell r="D2657" t="str">
            <v>شركة المراسم الدولية للتجارة والتوريدات</v>
          </cell>
          <cell r="E2657" t="str">
            <v xml:space="preserve">B موظف خدمات اداريه </v>
          </cell>
          <cell r="F2657">
            <v>45108</v>
          </cell>
          <cell r="G2657" t="str">
            <v>Permanent</v>
          </cell>
          <cell r="H2657">
            <v>35805</v>
          </cell>
          <cell r="I2657">
            <v>29801101304932</v>
          </cell>
          <cell r="J2657">
            <v>28</v>
          </cell>
          <cell r="K2657">
            <v>7210</v>
          </cell>
          <cell r="M2657" t="str">
            <v>ههيا - الشرقية</v>
          </cell>
        </row>
        <row r="2658">
          <cell r="A2658">
            <v>40077</v>
          </cell>
          <cell r="B2658">
            <v>40077</v>
          </cell>
          <cell r="C2658" t="str">
            <v>اسماعيل تقادم احمد جاد المولى</v>
          </cell>
          <cell r="D2658" t="str">
            <v>شركة المراسم الدولية للتجارة والتوريدات</v>
          </cell>
          <cell r="E2658" t="str">
            <v>مشرف ممتاز امن</v>
          </cell>
          <cell r="F2658">
            <v>45200</v>
          </cell>
          <cell r="G2658" t="str">
            <v>Permanent</v>
          </cell>
          <cell r="H2658">
            <v>31281</v>
          </cell>
          <cell r="I2658">
            <v>28508222800438</v>
          </cell>
          <cell r="J2658">
            <v>40</v>
          </cell>
          <cell r="K2658">
            <v>12570</v>
          </cell>
          <cell r="M2658" t="str">
            <v>كوم امبو - اسوان</v>
          </cell>
        </row>
        <row r="2659">
          <cell r="A2659">
            <v>40078</v>
          </cell>
          <cell r="B2659">
            <v>40078</v>
          </cell>
          <cell r="C2659" t="str">
            <v>محمد منصور السيد سليمان سلطان</v>
          </cell>
          <cell r="D2659" t="str">
            <v>شركة المراسم الدولية للتجارة والتوريدات</v>
          </cell>
          <cell r="E2659" t="str">
            <v>مشرف امن</v>
          </cell>
          <cell r="F2659">
            <v>45200</v>
          </cell>
          <cell r="G2659" t="str">
            <v>Permanent</v>
          </cell>
          <cell r="H2659">
            <v>28036</v>
          </cell>
          <cell r="I2659">
            <v>27610031800751</v>
          </cell>
          <cell r="J2659">
            <v>49</v>
          </cell>
          <cell r="K2659">
            <v>10830</v>
          </cell>
          <cell r="M2659" t="str">
            <v>ايتاى البارود - البحيرة</v>
          </cell>
        </row>
        <row r="2660">
          <cell r="A2660">
            <v>40079</v>
          </cell>
          <cell r="B2660">
            <v>40079</v>
          </cell>
          <cell r="C2660" t="str">
            <v>حسن عبدالتواب مصطفى ربيع</v>
          </cell>
          <cell r="D2660" t="str">
            <v>شركة المراسم الدولية للتجارة والتوريدات</v>
          </cell>
          <cell r="E2660" t="str">
            <v>فرد ممتاز امن</v>
          </cell>
          <cell r="F2660">
            <v>45200</v>
          </cell>
          <cell r="G2660" t="str">
            <v>Permanent</v>
          </cell>
          <cell r="H2660">
            <v>31902</v>
          </cell>
          <cell r="I2660">
            <v>28705051500538</v>
          </cell>
          <cell r="J2660">
            <v>39</v>
          </cell>
          <cell r="K2660">
            <v>9960</v>
          </cell>
          <cell r="M2660" t="str">
            <v>الحامول - كفر الشيخ</v>
          </cell>
        </row>
        <row r="2661">
          <cell r="A2661">
            <v>40080</v>
          </cell>
          <cell r="B2661">
            <v>40080</v>
          </cell>
          <cell r="C2661" t="str">
            <v>مصطفى محمد امين عطيه</v>
          </cell>
          <cell r="D2661" t="str">
            <v>شركة المراسم الدولية للتجارة والتوريدات</v>
          </cell>
          <cell r="E2661" t="str">
            <v>اخصائى خدمه عملاء</v>
          </cell>
          <cell r="F2661">
            <v>45223</v>
          </cell>
          <cell r="G2661" t="str">
            <v>Permanent</v>
          </cell>
          <cell r="H2661">
            <v>35814</v>
          </cell>
          <cell r="I2661">
            <v>29801192102351</v>
          </cell>
          <cell r="J2661">
            <v>28</v>
          </cell>
          <cell r="K2661">
            <v>10980</v>
          </cell>
          <cell r="M2661" t="str">
            <v>الهرم - الجيزة</v>
          </cell>
        </row>
        <row r="2662">
          <cell r="A2662">
            <v>40081</v>
          </cell>
          <cell r="B2662">
            <v>40081</v>
          </cell>
          <cell r="C2662" t="str">
            <v>نبيل طه طه حجاج</v>
          </cell>
          <cell r="D2662" t="str">
            <v>شركة المراسم الدولية للتجارة والتوريدات</v>
          </cell>
          <cell r="E2662" t="str">
            <v>سائق - درجه أولى</v>
          </cell>
          <cell r="F2662">
            <v>45301</v>
          </cell>
          <cell r="G2662" t="str">
            <v>Permanent</v>
          </cell>
          <cell r="H2662">
            <v>31229</v>
          </cell>
          <cell r="I2662">
            <v>28507011411498</v>
          </cell>
          <cell r="J2662">
            <v>41</v>
          </cell>
          <cell r="K2662">
            <v>10870</v>
          </cell>
          <cell r="M2662" t="str">
            <v>القناطر الخيرية - القليوبية</v>
          </cell>
        </row>
        <row r="2663">
          <cell r="A2663">
            <v>40082</v>
          </cell>
          <cell r="B2663">
            <v>40082</v>
          </cell>
          <cell r="C2663" t="str">
            <v>على محمد على محمد بركات</v>
          </cell>
          <cell r="D2663" t="str">
            <v>شركة المراسم الدولية للتجارة والتوريدات</v>
          </cell>
          <cell r="E2663" t="str">
            <v>فرد امن</v>
          </cell>
          <cell r="F2663">
            <v>45301</v>
          </cell>
          <cell r="G2663" t="str">
            <v>Permanent</v>
          </cell>
          <cell r="H2663">
            <v>37266</v>
          </cell>
          <cell r="I2663">
            <v>30201101500136</v>
          </cell>
          <cell r="J2663">
            <v>24</v>
          </cell>
          <cell r="K2663">
            <v>7290</v>
          </cell>
          <cell r="M2663" t="str">
            <v>الحامول - كفر الشيخ</v>
          </cell>
        </row>
        <row r="2664">
          <cell r="A2664">
            <v>40083</v>
          </cell>
          <cell r="B2664">
            <v>40083</v>
          </cell>
          <cell r="C2664" t="str">
            <v>داليا ضياءالدين عبداللطيف ابراهيم</v>
          </cell>
          <cell r="D2664" t="str">
            <v>شركة المراسم الدولية للتجارة والتوريدات</v>
          </cell>
          <cell r="E2664" t="str">
            <v>اخصائى خدمه عملاء</v>
          </cell>
          <cell r="F2664">
            <v>45467</v>
          </cell>
          <cell r="G2664" t="str">
            <v>Permanent</v>
          </cell>
          <cell r="H2664">
            <v>35263</v>
          </cell>
          <cell r="I2664">
            <v>29607171701261</v>
          </cell>
          <cell r="J2664">
            <v>30</v>
          </cell>
          <cell r="K2664">
            <v>10950</v>
          </cell>
          <cell r="M2664" t="str">
            <v>التجمع الخامس - القاهرة</v>
          </cell>
        </row>
        <row r="2665">
          <cell r="A2665">
            <v>40084</v>
          </cell>
          <cell r="B2665">
            <v>40084</v>
          </cell>
          <cell r="C2665" t="str">
            <v>عبدالله احمد محمود الجرن</v>
          </cell>
          <cell r="D2665" t="str">
            <v>شركة المراسم الدولية للتجارة والتوريدات</v>
          </cell>
          <cell r="E2665" t="str">
            <v>Plant Manager</v>
          </cell>
          <cell r="F2665">
            <v>45991</v>
          </cell>
          <cell r="G2665" t="str">
            <v>Permanent</v>
          </cell>
          <cell r="H2665">
            <v>31713</v>
          </cell>
          <cell r="I2665">
            <v>28610281500714</v>
          </cell>
          <cell r="J2665">
            <v>39</v>
          </cell>
          <cell r="K2665" t="e">
            <v>#N/A</v>
          </cell>
          <cell r="M2665" t="e">
            <v>#N/A</v>
          </cell>
        </row>
        <row r="2666">
          <cell r="A2666">
            <v>40085</v>
          </cell>
          <cell r="B2666">
            <v>40085</v>
          </cell>
          <cell r="C2666" t="str">
            <v>احمد شريف بكر عبدالخالق</v>
          </cell>
          <cell r="D2666" t="str">
            <v>شركة المراسم الدولية للتجارة والتوريدات</v>
          </cell>
          <cell r="E2666" t="str">
            <v>Production Manager</v>
          </cell>
          <cell r="F2666">
            <v>46019</v>
          </cell>
          <cell r="G2666" t="str">
            <v>Permanent</v>
          </cell>
          <cell r="H2666">
            <v>33963</v>
          </cell>
          <cell r="I2666">
            <v>29212258800512</v>
          </cell>
          <cell r="J2666">
            <v>33</v>
          </cell>
          <cell r="K2666" t="e">
            <v>#N/A</v>
          </cell>
          <cell r="M2666" t="e">
            <v>#N/A</v>
          </cell>
        </row>
        <row r="2667">
          <cell r="A2667">
            <v>40086</v>
          </cell>
          <cell r="B2667">
            <v>40086</v>
          </cell>
          <cell r="C2667" t="str">
            <v>سعيد رضا سعيد سليم على</v>
          </cell>
          <cell r="D2667" t="str">
            <v>شركة المراسم الدولية للتجارة والتوريدات</v>
          </cell>
          <cell r="E2667" t="str">
            <v xml:space="preserve">B موظف خدمات اداريه </v>
          </cell>
          <cell r="F2667">
            <v>46048</v>
          </cell>
          <cell r="G2667" t="str">
            <v>Permanent</v>
          </cell>
          <cell r="H2667">
            <v>37323</v>
          </cell>
          <cell r="I2667">
            <v>30203081301517</v>
          </cell>
          <cell r="J2667">
            <v>24</v>
          </cell>
          <cell r="K2667" t="e">
            <v>#N/A</v>
          </cell>
          <cell r="M2667" t="e">
            <v>#N/A</v>
          </cell>
        </row>
        <row r="2668">
          <cell r="A2668">
            <v>40087</v>
          </cell>
          <cell r="B2668">
            <v>40087</v>
          </cell>
          <cell r="C2668" t="str">
            <v>يوسف عادل تمام الدين محمود</v>
          </cell>
          <cell r="D2668" t="str">
            <v>شركة المراسم الدولية للتجارة والتوريدات</v>
          </cell>
          <cell r="E2668" t="str">
            <v>اخصائى خدمه عملاء</v>
          </cell>
          <cell r="F2668">
            <v>46159</v>
          </cell>
          <cell r="G2668" t="str">
            <v>Permanent</v>
          </cell>
          <cell r="H2668">
            <v>37431</v>
          </cell>
          <cell r="I2668">
            <v>30206240100853</v>
          </cell>
          <cell r="J2668">
            <v>24</v>
          </cell>
          <cell r="K2668" t="e">
            <v>#N/A</v>
          </cell>
          <cell r="M2668" t="e">
            <v>#N/A</v>
          </cell>
        </row>
        <row r="2669">
          <cell r="A2669">
            <v>40088</v>
          </cell>
          <cell r="B2669">
            <v>40088</v>
          </cell>
          <cell r="C2669" t="str">
            <v>سامر عاصم عطا محمد ابراهيم عبدالعال</v>
          </cell>
          <cell r="D2669" t="str">
            <v>شركة المراسم الدولية للتجارة والتوريدات</v>
          </cell>
          <cell r="E2669" t="str">
            <v>مدير قسم حسابات</v>
          </cell>
          <cell r="F2669">
            <v>46175</v>
          </cell>
          <cell r="G2669" t="str">
            <v>Permanent</v>
          </cell>
          <cell r="H2669">
            <v>29898</v>
          </cell>
          <cell r="I2669">
            <v>28111080101394</v>
          </cell>
          <cell r="J2669">
            <v>44</v>
          </cell>
          <cell r="K2669" t="e">
            <v>#N/A</v>
          </cell>
          <cell r="M2669" t="e">
            <v>#N/A</v>
          </cell>
        </row>
        <row r="2670">
          <cell r="A2670">
            <v>60000</v>
          </cell>
          <cell r="B2670">
            <v>60000</v>
          </cell>
          <cell r="C2670" t="str">
            <v>محمد حلمى شرف الدين محمد</v>
          </cell>
          <cell r="D2670" t="str">
            <v>شركة الانشاءات المتخصصة</v>
          </cell>
          <cell r="E2670" t="str">
            <v>المدير العام</v>
          </cell>
          <cell r="F2670">
            <v>43478</v>
          </cell>
          <cell r="G2670" t="str">
            <v>Permanent</v>
          </cell>
          <cell r="H2670">
            <v>31319</v>
          </cell>
          <cell r="I2670" t="e">
            <v>#N/A</v>
          </cell>
          <cell r="J2670" t="e">
            <v>#N/A</v>
          </cell>
          <cell r="K2670">
            <v>16700</v>
          </cell>
          <cell r="M2670" t="str">
            <v>النزهة - القاهرة</v>
          </cell>
        </row>
        <row r="2671">
          <cell r="A2671">
            <v>60001</v>
          </cell>
          <cell r="B2671">
            <v>60001</v>
          </cell>
          <cell r="C2671" t="str">
            <v>عبدالناصر محمد خليفه عليان</v>
          </cell>
          <cell r="D2671" t="str">
            <v>شركة الانشاءات المتخصصة</v>
          </cell>
          <cell r="E2671" t="str">
            <v>سائق - درجه ممتاز</v>
          </cell>
          <cell r="F2671">
            <v>43647</v>
          </cell>
          <cell r="G2671" t="str">
            <v>Permanent</v>
          </cell>
          <cell r="H2671">
            <v>25659</v>
          </cell>
          <cell r="I2671" t="e">
            <v>#N/A</v>
          </cell>
          <cell r="J2671" t="e">
            <v>#N/A</v>
          </cell>
          <cell r="K2671">
            <v>9990</v>
          </cell>
          <cell r="M2671" t="str">
            <v xml:space="preserve">طيبة  - الأقصر </v>
          </cell>
        </row>
        <row r="2672">
          <cell r="A2672">
            <v>60002</v>
          </cell>
          <cell r="B2672">
            <v>60002</v>
          </cell>
          <cell r="C2672" t="str">
            <v>عصام عبود حموده زايد</v>
          </cell>
          <cell r="D2672" t="str">
            <v>شركة الانشاءات المتخصصة</v>
          </cell>
          <cell r="E2672" t="str">
            <v>موظف اول خدمات اداريه (A)</v>
          </cell>
          <cell r="F2672">
            <v>43647</v>
          </cell>
          <cell r="G2672" t="str">
            <v>Permanent</v>
          </cell>
          <cell r="H2672">
            <v>28596</v>
          </cell>
          <cell r="I2672" t="e">
            <v>#N/A</v>
          </cell>
          <cell r="J2672" t="e">
            <v>#N/A</v>
          </cell>
          <cell r="K2672">
            <v>7760</v>
          </cell>
          <cell r="M2672" t="str">
            <v>الوراق  - جيزه</v>
          </cell>
        </row>
        <row r="2673">
          <cell r="A2673">
            <v>60004</v>
          </cell>
          <cell r="B2673">
            <v>60004</v>
          </cell>
          <cell r="C2673" t="str">
            <v>اسامه محمد على محمد جعفر</v>
          </cell>
          <cell r="D2673" t="str">
            <v>شركة الانشاءات المتخصصة</v>
          </cell>
          <cell r="E2673" t="str">
            <v>مدير تنفيذ</v>
          </cell>
          <cell r="F2673">
            <v>43647</v>
          </cell>
          <cell r="G2673" t="str">
            <v>Permanent</v>
          </cell>
          <cell r="H2673">
            <v>32400</v>
          </cell>
          <cell r="I2673" t="e">
            <v>#N/A</v>
          </cell>
          <cell r="J2673" t="e">
            <v>#N/A</v>
          </cell>
          <cell r="K2673">
            <v>16700</v>
          </cell>
          <cell r="M2673" t="str">
            <v xml:space="preserve">امبابة  - جيزة </v>
          </cell>
        </row>
        <row r="2674">
          <cell r="A2674">
            <v>60005</v>
          </cell>
          <cell r="B2674">
            <v>60005</v>
          </cell>
          <cell r="C2674" t="str">
            <v>باسم الشوادفى على بدر</v>
          </cell>
          <cell r="D2674" t="str">
            <v>شركة الانشاءات المتخصصة</v>
          </cell>
          <cell r="E2674" t="str">
            <v>مراقب عام كابلات</v>
          </cell>
          <cell r="F2674">
            <v>43647</v>
          </cell>
          <cell r="G2674" t="str">
            <v>Permanent</v>
          </cell>
          <cell r="H2674">
            <v>29608</v>
          </cell>
          <cell r="I2674" t="e">
            <v>#N/A</v>
          </cell>
          <cell r="J2674" t="e">
            <v>#N/A</v>
          </cell>
          <cell r="K2674">
            <v>16290</v>
          </cell>
          <cell r="M2674" t="str">
            <v>القاهرة الجديدة - القاهرة</v>
          </cell>
        </row>
        <row r="2675">
          <cell r="A2675">
            <v>60008</v>
          </cell>
          <cell r="B2675">
            <v>60008</v>
          </cell>
          <cell r="C2675" t="str">
            <v>فتحى جمال فتحى محمد</v>
          </cell>
          <cell r="D2675" t="str">
            <v>شركة الانشاءات المتخصصة</v>
          </cell>
          <cell r="E2675" t="str">
            <v>مراقب كابلات</v>
          </cell>
          <cell r="F2675">
            <v>43647</v>
          </cell>
          <cell r="G2675" t="str">
            <v>Permanent</v>
          </cell>
          <cell r="H2675">
            <v>29090</v>
          </cell>
          <cell r="I2675" t="e">
            <v>#N/A</v>
          </cell>
          <cell r="J2675" t="e">
            <v>#N/A</v>
          </cell>
          <cell r="K2675">
            <v>10130</v>
          </cell>
          <cell r="M2675" t="str">
            <v>ببا - بنى سويف</v>
          </cell>
        </row>
        <row r="2676">
          <cell r="A2676">
            <v>60009</v>
          </cell>
          <cell r="B2676">
            <v>60009</v>
          </cell>
          <cell r="C2676" t="str">
            <v>ايمن كريم عبدالحفيظ بركات</v>
          </cell>
          <cell r="D2676" t="str">
            <v>شركة الانشاءات المتخصصة</v>
          </cell>
          <cell r="E2676" t="str">
            <v>مراقب كابلات</v>
          </cell>
          <cell r="F2676">
            <v>43647</v>
          </cell>
          <cell r="G2676" t="str">
            <v>Permanent</v>
          </cell>
          <cell r="H2676">
            <v>28157</v>
          </cell>
          <cell r="I2676" t="e">
            <v>#N/A</v>
          </cell>
          <cell r="J2676" t="e">
            <v>#N/A</v>
          </cell>
          <cell r="K2676">
            <v>10130</v>
          </cell>
          <cell r="M2676" t="str">
            <v>ببا - بنى سويف</v>
          </cell>
        </row>
        <row r="2677">
          <cell r="A2677">
            <v>60010</v>
          </cell>
          <cell r="B2677">
            <v>60010</v>
          </cell>
          <cell r="C2677" t="str">
            <v>محمد كريم عبدالحفيظ بركات</v>
          </cell>
          <cell r="D2677" t="str">
            <v>شركة الانشاءات المتخصصة</v>
          </cell>
          <cell r="E2677" t="str">
            <v>مراقب كابلات</v>
          </cell>
          <cell r="F2677">
            <v>43647</v>
          </cell>
          <cell r="G2677" t="str">
            <v>Permanent</v>
          </cell>
          <cell r="H2677">
            <v>30509</v>
          </cell>
          <cell r="I2677" t="e">
            <v>#N/A</v>
          </cell>
          <cell r="J2677" t="e">
            <v>#N/A</v>
          </cell>
          <cell r="K2677">
            <v>10130</v>
          </cell>
          <cell r="M2677" t="str">
            <v>ببا - بنى سويف</v>
          </cell>
        </row>
        <row r="2678">
          <cell r="A2678">
            <v>60012</v>
          </cell>
          <cell r="B2678">
            <v>60012</v>
          </cell>
          <cell r="C2678" t="str">
            <v>على حسن محمد على حسن</v>
          </cell>
          <cell r="D2678" t="str">
            <v>شركة الانشاءات المتخصصة</v>
          </cell>
          <cell r="E2678" t="str">
            <v>سائق - درجه ممتاز</v>
          </cell>
          <cell r="F2678">
            <v>43647</v>
          </cell>
          <cell r="G2678" t="str">
            <v>Permanent</v>
          </cell>
          <cell r="H2678">
            <v>32293</v>
          </cell>
          <cell r="I2678" t="e">
            <v>#N/A</v>
          </cell>
          <cell r="J2678" t="e">
            <v>#N/A</v>
          </cell>
          <cell r="K2678">
            <v>9190</v>
          </cell>
          <cell r="M2678" t="str">
            <v xml:space="preserve">ابو كبير  -  الشرقية </v>
          </cell>
        </row>
        <row r="2679">
          <cell r="A2679">
            <v>60013</v>
          </cell>
          <cell r="B2679">
            <v>60013</v>
          </cell>
          <cell r="C2679" t="str">
            <v>سامح فتحى عبدالعزيز محمد</v>
          </cell>
          <cell r="D2679" t="str">
            <v>شركة الانشاءات المتخصصة</v>
          </cell>
          <cell r="E2679" t="str">
            <v>نائب مدير المشروع للتنفيذ</v>
          </cell>
          <cell r="F2679">
            <v>43647</v>
          </cell>
          <cell r="G2679" t="str">
            <v>Permanent</v>
          </cell>
          <cell r="H2679">
            <v>29204</v>
          </cell>
          <cell r="I2679" t="e">
            <v>#N/A</v>
          </cell>
          <cell r="J2679" t="e">
            <v>#N/A</v>
          </cell>
          <cell r="K2679">
            <v>16700</v>
          </cell>
          <cell r="M2679" t="str">
            <v>الشيخ زايد - الجيزة</v>
          </cell>
        </row>
        <row r="2680">
          <cell r="A2680">
            <v>60014</v>
          </cell>
          <cell r="B2680">
            <v>60014</v>
          </cell>
          <cell r="C2680" t="str">
            <v>حسن يوسف جمعه حموده</v>
          </cell>
          <cell r="D2680" t="str">
            <v>شركة الانشاءات المتخصصة</v>
          </cell>
          <cell r="E2680" t="str">
            <v>مراقب عام كابلات</v>
          </cell>
          <cell r="F2680">
            <v>43647</v>
          </cell>
          <cell r="G2680" t="str">
            <v>Permanent</v>
          </cell>
          <cell r="H2680">
            <v>26634</v>
          </cell>
          <cell r="I2680" t="e">
            <v>#N/A</v>
          </cell>
          <cell r="J2680" t="e">
            <v>#N/A</v>
          </cell>
          <cell r="K2680">
            <v>16700</v>
          </cell>
          <cell r="M2680" t="str">
            <v>البساتين - القاهرة</v>
          </cell>
        </row>
        <row r="2681">
          <cell r="A2681">
            <v>60016</v>
          </cell>
          <cell r="B2681">
            <v>60016</v>
          </cell>
          <cell r="C2681" t="str">
            <v>محمد سيد شحاته على</v>
          </cell>
          <cell r="D2681" t="str">
            <v>شركة الانشاءات المتخصصة</v>
          </cell>
          <cell r="E2681" t="str">
            <v>مدير تنفيذ</v>
          </cell>
          <cell r="F2681">
            <v>43647</v>
          </cell>
          <cell r="G2681" t="str">
            <v>Permanent</v>
          </cell>
          <cell r="H2681">
            <v>30722</v>
          </cell>
          <cell r="I2681" t="e">
            <v>#N/A</v>
          </cell>
          <cell r="J2681" t="e">
            <v>#N/A</v>
          </cell>
          <cell r="K2681">
            <v>16700</v>
          </cell>
          <cell r="M2681" t="str">
            <v xml:space="preserve">السلام اول - القاهرة </v>
          </cell>
        </row>
        <row r="2682">
          <cell r="A2682">
            <v>60017</v>
          </cell>
          <cell r="B2682">
            <v>60017</v>
          </cell>
          <cell r="C2682" t="str">
            <v>محمد صلاح محمد محمد</v>
          </cell>
          <cell r="D2682" t="str">
            <v>شركة الانشاءات المتخصصة</v>
          </cell>
          <cell r="E2682" t="str">
            <v>مدير تنفيذ</v>
          </cell>
          <cell r="F2682">
            <v>43647</v>
          </cell>
          <cell r="G2682" t="str">
            <v>Permanent</v>
          </cell>
          <cell r="H2682">
            <v>31273</v>
          </cell>
          <cell r="I2682" t="e">
            <v>#N/A</v>
          </cell>
          <cell r="J2682" t="e">
            <v>#N/A</v>
          </cell>
          <cell r="K2682">
            <v>16700</v>
          </cell>
          <cell r="M2682" t="str">
            <v xml:space="preserve">النزهه  - القاهرة </v>
          </cell>
        </row>
        <row r="2683">
          <cell r="A2683">
            <v>60023</v>
          </cell>
          <cell r="B2683">
            <v>60023</v>
          </cell>
          <cell r="C2683" t="str">
            <v>محمد عبدالله حسن محمد</v>
          </cell>
          <cell r="D2683" t="str">
            <v>شركة الانشاءات المتخصصة</v>
          </cell>
          <cell r="E2683" t="str">
            <v>رئيس حسابات</v>
          </cell>
          <cell r="F2683">
            <v>43647</v>
          </cell>
          <cell r="G2683" t="str">
            <v>Permanent</v>
          </cell>
          <cell r="H2683">
            <v>31273</v>
          </cell>
          <cell r="I2683" t="e">
            <v>#N/A</v>
          </cell>
          <cell r="J2683" t="e">
            <v>#N/A</v>
          </cell>
          <cell r="K2683">
            <v>16700</v>
          </cell>
          <cell r="M2683" t="str">
            <v xml:space="preserve">الهرم  - جيزه </v>
          </cell>
        </row>
        <row r="2684">
          <cell r="A2684">
            <v>60024</v>
          </cell>
          <cell r="B2684">
            <v>60024</v>
          </cell>
          <cell r="C2684" t="str">
            <v>محمود سيد عبدالعزيز على</v>
          </cell>
          <cell r="D2684" t="str">
            <v>شركة الانشاءات المتخصصة</v>
          </cell>
          <cell r="E2684" t="str">
            <v>محاسب ممتاز</v>
          </cell>
          <cell r="F2684">
            <v>43771</v>
          </cell>
          <cell r="G2684" t="str">
            <v>Permanent</v>
          </cell>
          <cell r="H2684">
            <v>32866</v>
          </cell>
          <cell r="I2684" t="e">
            <v>#N/A</v>
          </cell>
          <cell r="J2684" t="e">
            <v>#N/A</v>
          </cell>
          <cell r="K2684">
            <v>14830</v>
          </cell>
          <cell r="M2684" t="str">
            <v xml:space="preserve">الأقصر - الأقصر </v>
          </cell>
        </row>
        <row r="2685">
          <cell r="A2685">
            <v>60025</v>
          </cell>
          <cell r="B2685">
            <v>60025</v>
          </cell>
          <cell r="C2685" t="str">
            <v>حماده حامد محمد محمد</v>
          </cell>
          <cell r="D2685" t="str">
            <v>شركة الانشاءات المتخصصة</v>
          </cell>
          <cell r="E2685" t="str">
            <v>مراقب كابلات</v>
          </cell>
          <cell r="F2685">
            <v>43800</v>
          </cell>
          <cell r="G2685" t="str">
            <v>Permanent</v>
          </cell>
          <cell r="H2685">
            <v>26269</v>
          </cell>
          <cell r="I2685" t="e">
            <v>#N/A</v>
          </cell>
          <cell r="J2685" t="e">
            <v>#N/A</v>
          </cell>
          <cell r="K2685">
            <v>11400</v>
          </cell>
          <cell r="M2685" t="str">
            <v xml:space="preserve">الفتح  -  اسيوط </v>
          </cell>
        </row>
        <row r="2686">
          <cell r="A2686">
            <v>60026</v>
          </cell>
          <cell r="B2686">
            <v>60026</v>
          </cell>
          <cell r="C2686" t="str">
            <v>محمود محمد محمد مصطفى سلطان</v>
          </cell>
          <cell r="D2686" t="str">
            <v>شركة الانشاءات المتخصصة</v>
          </cell>
          <cell r="E2686" t="str">
            <v>امين مخازن</v>
          </cell>
          <cell r="F2686">
            <v>43800</v>
          </cell>
          <cell r="G2686" t="str">
            <v>Permanent</v>
          </cell>
          <cell r="H2686">
            <v>32629</v>
          </cell>
          <cell r="I2686" t="e">
            <v>#N/A</v>
          </cell>
          <cell r="J2686" t="e">
            <v>#N/A</v>
          </cell>
          <cell r="K2686">
            <v>10340</v>
          </cell>
          <cell r="M2686" t="str">
            <v xml:space="preserve">الهرم  - جيزه </v>
          </cell>
        </row>
        <row r="2687">
          <cell r="A2687">
            <v>60027</v>
          </cell>
          <cell r="B2687">
            <v>60027</v>
          </cell>
          <cell r="C2687" t="str">
            <v>اسلام محمد فتحى محمد</v>
          </cell>
          <cell r="D2687" t="str">
            <v>شركة الانشاءات المتخصصة</v>
          </cell>
          <cell r="E2687" t="str">
            <v>مساعد اول امين مخازن</v>
          </cell>
          <cell r="F2687">
            <v>43800</v>
          </cell>
          <cell r="G2687" t="str">
            <v>Permanent</v>
          </cell>
          <cell r="H2687">
            <v>34478</v>
          </cell>
          <cell r="I2687" t="e">
            <v>#N/A</v>
          </cell>
          <cell r="J2687" t="e">
            <v>#N/A</v>
          </cell>
          <cell r="K2687">
            <v>9370</v>
          </cell>
          <cell r="M2687" t="str">
            <v>شبرا الخيمة - القليوبية</v>
          </cell>
        </row>
        <row r="2688">
          <cell r="A2688">
            <v>60028</v>
          </cell>
          <cell r="B2688">
            <v>60028</v>
          </cell>
          <cell r="C2688" t="str">
            <v>بدرى محمود على عبيد</v>
          </cell>
          <cell r="D2688" t="str">
            <v>شركة الانشاءات المتخصصة</v>
          </cell>
          <cell r="E2688" t="str">
            <v>مراقب كابلات</v>
          </cell>
          <cell r="F2688">
            <v>43800</v>
          </cell>
          <cell r="G2688" t="str">
            <v>Permanent</v>
          </cell>
          <cell r="H2688">
            <v>27737</v>
          </cell>
          <cell r="I2688" t="e">
            <v>#N/A</v>
          </cell>
          <cell r="J2688" t="e">
            <v>#N/A</v>
          </cell>
          <cell r="K2688">
            <v>10130</v>
          </cell>
          <cell r="M2688" t="str">
            <v xml:space="preserve">قفط - قنا </v>
          </cell>
        </row>
        <row r="2689">
          <cell r="A2689">
            <v>60031</v>
          </cell>
          <cell r="B2689">
            <v>60031</v>
          </cell>
          <cell r="C2689" t="str">
            <v>اسلام رافت محمد سيد احمد سالمان</v>
          </cell>
          <cell r="D2689" t="str">
            <v>شركة الانشاءات المتخصصة</v>
          </cell>
          <cell r="E2689" t="str">
            <v>مهندس ممتاز تنفيذ</v>
          </cell>
          <cell r="F2689">
            <v>43831</v>
          </cell>
          <cell r="G2689" t="str">
            <v>Permanent</v>
          </cell>
          <cell r="H2689">
            <v>33552</v>
          </cell>
          <cell r="I2689" t="e">
            <v>#N/A</v>
          </cell>
          <cell r="J2689" t="e">
            <v>#N/A</v>
          </cell>
          <cell r="K2689">
            <v>16700</v>
          </cell>
          <cell r="M2689" t="str">
            <v>مشتول السوق - الشرقية</v>
          </cell>
        </row>
        <row r="2690">
          <cell r="A2690">
            <v>60032</v>
          </cell>
          <cell r="B2690">
            <v>60032</v>
          </cell>
          <cell r="C2690" t="str">
            <v>محمد امين انور امين</v>
          </cell>
          <cell r="D2690" t="str">
            <v>شركة الانشاءات المتخصصة</v>
          </cell>
          <cell r="E2690" t="str">
            <v>مهندس ممتاز تنفيذ</v>
          </cell>
          <cell r="F2690">
            <v>43831</v>
          </cell>
          <cell r="G2690" t="str">
            <v>Permanent</v>
          </cell>
          <cell r="H2690">
            <v>33202</v>
          </cell>
          <cell r="I2690" t="e">
            <v>#N/A</v>
          </cell>
          <cell r="J2690" t="e">
            <v>#N/A</v>
          </cell>
          <cell r="K2690">
            <v>16700</v>
          </cell>
          <cell r="M2690" t="str">
            <v xml:space="preserve">الزقازيق - الشرقية </v>
          </cell>
        </row>
        <row r="2691">
          <cell r="A2691">
            <v>60034</v>
          </cell>
          <cell r="B2691">
            <v>60034</v>
          </cell>
          <cell r="C2691" t="str">
            <v>عادل حسن ابراهيم حسن</v>
          </cell>
          <cell r="D2691" t="str">
            <v>شركة الانشاءات المتخصصة</v>
          </cell>
          <cell r="E2691" t="str">
            <v>مراقب عزل</v>
          </cell>
          <cell r="F2691">
            <v>43831</v>
          </cell>
          <cell r="G2691" t="str">
            <v>Permanent</v>
          </cell>
          <cell r="H2691">
            <v>32599</v>
          </cell>
          <cell r="I2691" t="e">
            <v>#N/A</v>
          </cell>
          <cell r="J2691" t="e">
            <v>#N/A</v>
          </cell>
          <cell r="K2691">
            <v>14750</v>
          </cell>
          <cell r="M2691" t="str">
            <v xml:space="preserve">الباجور - المنوفية </v>
          </cell>
        </row>
        <row r="2692">
          <cell r="A2692">
            <v>60041</v>
          </cell>
          <cell r="B2692">
            <v>60041</v>
          </cell>
          <cell r="C2692" t="str">
            <v>احمد عثمان محمد محمود نصار</v>
          </cell>
          <cell r="D2692" t="str">
            <v>شركة الانشاءات المتخصصة</v>
          </cell>
          <cell r="E2692" t="str">
            <v>مهندس اول تنفيذ</v>
          </cell>
          <cell r="F2692">
            <v>43862</v>
          </cell>
          <cell r="G2692" t="str">
            <v>Permanent</v>
          </cell>
          <cell r="H2692">
            <v>34824</v>
          </cell>
          <cell r="I2692" t="e">
            <v>#N/A</v>
          </cell>
          <cell r="J2692" t="e">
            <v>#N/A</v>
          </cell>
          <cell r="K2692">
            <v>16700</v>
          </cell>
          <cell r="M2692" t="str">
            <v>النزهة - القاهرة</v>
          </cell>
        </row>
        <row r="2693">
          <cell r="A2693">
            <v>60043</v>
          </cell>
          <cell r="B2693">
            <v>60043</v>
          </cell>
          <cell r="C2693" t="str">
            <v>كريم مجدى محمود عبداللطيف</v>
          </cell>
          <cell r="D2693" t="str">
            <v>شركة الانشاءات المتخصصة</v>
          </cell>
          <cell r="E2693" t="str">
            <v>محاسب اول</v>
          </cell>
          <cell r="F2693">
            <v>43960</v>
          </cell>
          <cell r="G2693" t="str">
            <v>Permanent</v>
          </cell>
          <cell r="H2693">
            <v>34855</v>
          </cell>
          <cell r="I2693" t="e">
            <v>#N/A</v>
          </cell>
          <cell r="J2693" t="e">
            <v>#N/A</v>
          </cell>
          <cell r="K2693">
            <v>16180</v>
          </cell>
          <cell r="M2693" t="str">
            <v>بولاق الدكرور - الجيزة</v>
          </cell>
        </row>
        <row r="2694">
          <cell r="A2694">
            <v>60046</v>
          </cell>
          <cell r="B2694">
            <v>60046</v>
          </cell>
          <cell r="C2694" t="str">
            <v>وليد سيد احمد مدبولى</v>
          </cell>
          <cell r="D2694" t="str">
            <v>شركة الانشاءات المتخصصة</v>
          </cell>
          <cell r="E2694" t="str">
            <v>فنى اول كابلات</v>
          </cell>
          <cell r="F2694">
            <v>44108</v>
          </cell>
          <cell r="G2694" t="str">
            <v>Permanent</v>
          </cell>
          <cell r="H2694">
            <v>28611</v>
          </cell>
          <cell r="I2694" t="e">
            <v>#N/A</v>
          </cell>
          <cell r="J2694" t="e">
            <v>#N/A</v>
          </cell>
          <cell r="K2694">
            <v>8340</v>
          </cell>
          <cell r="M2694" t="str">
            <v>حدائق القبة - القاهرة</v>
          </cell>
        </row>
        <row r="2695">
          <cell r="A2695">
            <v>60048</v>
          </cell>
          <cell r="B2695">
            <v>60048</v>
          </cell>
          <cell r="C2695" t="str">
            <v>حمدان محمود حمدان محمد</v>
          </cell>
          <cell r="D2695" t="str">
            <v>شركة الانشاءات المتخصصة</v>
          </cell>
          <cell r="E2695" t="str">
            <v>فنى اول كابلات</v>
          </cell>
          <cell r="F2695">
            <v>44108</v>
          </cell>
          <cell r="G2695" t="str">
            <v>Permanent</v>
          </cell>
          <cell r="H2695">
            <v>35407</v>
          </cell>
          <cell r="I2695" t="e">
            <v>#N/A</v>
          </cell>
          <cell r="J2695" t="e">
            <v>#N/A</v>
          </cell>
          <cell r="K2695" t="e">
            <v>#N/A</v>
          </cell>
          <cell r="M2695" t="e">
            <v>#N/A</v>
          </cell>
        </row>
        <row r="2696">
          <cell r="A2696">
            <v>60049</v>
          </cell>
          <cell r="B2696">
            <v>60049</v>
          </cell>
          <cell r="C2696" t="str">
            <v>على عوض الله عبدالحفيظ بركات</v>
          </cell>
          <cell r="D2696" t="str">
            <v>شركة الانشاءات المتخصصة</v>
          </cell>
          <cell r="E2696" t="str">
            <v>فنى اول كابلات</v>
          </cell>
          <cell r="F2696">
            <v>44108</v>
          </cell>
          <cell r="G2696" t="str">
            <v>Permanent</v>
          </cell>
          <cell r="H2696">
            <v>31908</v>
          </cell>
          <cell r="I2696" t="e">
            <v>#N/A</v>
          </cell>
          <cell r="J2696" t="e">
            <v>#N/A</v>
          </cell>
          <cell r="K2696" t="e">
            <v>#N/A</v>
          </cell>
          <cell r="M2696" t="e">
            <v>#N/A</v>
          </cell>
        </row>
        <row r="2697">
          <cell r="A2697">
            <v>60050</v>
          </cell>
          <cell r="B2697">
            <v>60050</v>
          </cell>
          <cell r="C2697" t="str">
            <v>السيد محمد نجدى عبدالمتجلى</v>
          </cell>
          <cell r="D2697" t="str">
            <v>شركة الانشاءات المتخصصة</v>
          </cell>
          <cell r="E2697" t="str">
            <v>سائق - درجه أولى</v>
          </cell>
          <cell r="F2697">
            <v>44143</v>
          </cell>
          <cell r="G2697" t="str">
            <v>Permanent</v>
          </cell>
          <cell r="H2697">
            <v>28091</v>
          </cell>
          <cell r="I2697" t="e">
            <v>#N/A</v>
          </cell>
          <cell r="J2697" t="e">
            <v>#N/A</v>
          </cell>
          <cell r="K2697" t="e">
            <v>#N/A</v>
          </cell>
          <cell r="M2697" t="e">
            <v>#N/A</v>
          </cell>
        </row>
        <row r="2698">
          <cell r="A2698">
            <v>60052</v>
          </cell>
          <cell r="B2698">
            <v>60052</v>
          </cell>
          <cell r="C2698" t="str">
            <v>محمود صلاح عبدالغنى محمود</v>
          </cell>
          <cell r="D2698" t="str">
            <v>شركة الانشاءات المتخصصة</v>
          </cell>
          <cell r="E2698" t="str">
            <v>امين مخازن</v>
          </cell>
          <cell r="F2698">
            <v>44240</v>
          </cell>
          <cell r="G2698" t="str">
            <v>Permanent</v>
          </cell>
          <cell r="H2698">
            <v>31048</v>
          </cell>
          <cell r="I2698" t="e">
            <v>#N/A</v>
          </cell>
          <cell r="J2698" t="e">
            <v>#N/A</v>
          </cell>
          <cell r="K2698" t="e">
            <v>#N/A</v>
          </cell>
          <cell r="M2698" t="e">
            <v>#N/A</v>
          </cell>
        </row>
        <row r="2699">
          <cell r="A2699">
            <v>60053</v>
          </cell>
          <cell r="B2699">
            <v>60053</v>
          </cell>
          <cell r="C2699" t="str">
            <v>لؤى حسن عبدالحميد حسن الدراوى</v>
          </cell>
          <cell r="D2699" t="str">
            <v>شركة الانشاءات المتخصصة</v>
          </cell>
          <cell r="E2699" t="str">
            <v>مدير تنفيذ</v>
          </cell>
          <cell r="F2699">
            <v>44287</v>
          </cell>
          <cell r="G2699" t="str">
            <v>Permanent</v>
          </cell>
          <cell r="H2699">
            <v>29857</v>
          </cell>
          <cell r="I2699" t="e">
            <v>#N/A</v>
          </cell>
          <cell r="J2699" t="e">
            <v>#N/A</v>
          </cell>
          <cell r="K2699" t="e">
            <v>#N/A</v>
          </cell>
          <cell r="M2699" t="e">
            <v>#N/A</v>
          </cell>
        </row>
        <row r="2700">
          <cell r="A2700">
            <v>60055</v>
          </cell>
          <cell r="B2700">
            <v>60055</v>
          </cell>
          <cell r="C2700" t="str">
            <v>محمد جميل على محمد</v>
          </cell>
          <cell r="D2700" t="str">
            <v>شركة الانشاءات المتخصصة</v>
          </cell>
          <cell r="E2700" t="str">
            <v>مراقب عزل</v>
          </cell>
          <cell r="F2700">
            <v>44359</v>
          </cell>
          <cell r="G2700" t="str">
            <v>Permanent</v>
          </cell>
          <cell r="H2700">
            <v>25709</v>
          </cell>
          <cell r="I2700" t="e">
            <v>#N/A</v>
          </cell>
          <cell r="J2700" t="e">
            <v>#N/A</v>
          </cell>
          <cell r="K2700" t="e">
            <v>#N/A</v>
          </cell>
          <cell r="M2700" t="e">
            <v>#N/A</v>
          </cell>
        </row>
        <row r="2701">
          <cell r="A2701">
            <v>60059</v>
          </cell>
          <cell r="B2701">
            <v>60059</v>
          </cell>
          <cell r="C2701" t="str">
            <v>محمد نصر حسن محمد عبدالجواد</v>
          </cell>
          <cell r="D2701" t="str">
            <v>شركة الانشاءات المتخصصة</v>
          </cell>
          <cell r="E2701" t="str">
            <v>مهندس ممتاز تنفيذ</v>
          </cell>
          <cell r="F2701">
            <v>44621</v>
          </cell>
          <cell r="G2701" t="str">
            <v>Permanent</v>
          </cell>
          <cell r="H2701">
            <v>34205</v>
          </cell>
          <cell r="I2701" t="e">
            <v>#N/A</v>
          </cell>
          <cell r="J2701" t="e">
            <v>#N/A</v>
          </cell>
          <cell r="K2701" t="e">
            <v>#N/A</v>
          </cell>
          <cell r="M2701" t="e">
            <v>#N/A</v>
          </cell>
        </row>
        <row r="2702">
          <cell r="A2702">
            <v>60061</v>
          </cell>
          <cell r="B2702">
            <v>60061</v>
          </cell>
          <cell r="C2702" t="str">
            <v>احمد حسنى رجب عمر</v>
          </cell>
          <cell r="D2702" t="str">
            <v>شركة الانشاءات المتخصصة</v>
          </cell>
          <cell r="E2702" t="str">
            <v>مهندس اول تنفيذ</v>
          </cell>
          <cell r="F2702">
            <v>44621</v>
          </cell>
          <cell r="G2702" t="str">
            <v>Permanent</v>
          </cell>
          <cell r="H2702">
            <v>34449</v>
          </cell>
          <cell r="I2702" t="e">
            <v>#N/A</v>
          </cell>
          <cell r="J2702" t="e">
            <v>#N/A</v>
          </cell>
          <cell r="K2702" t="e">
            <v>#N/A</v>
          </cell>
          <cell r="M2702" t="e">
            <v>#N/A</v>
          </cell>
        </row>
        <row r="2703">
          <cell r="A2703">
            <v>60062</v>
          </cell>
          <cell r="B2703">
            <v>60062</v>
          </cell>
          <cell r="C2703" t="str">
            <v>محمد فكرى محمد محمد السيد</v>
          </cell>
          <cell r="D2703" t="str">
            <v>شركة الانشاءات المتخصصة</v>
          </cell>
          <cell r="E2703" t="str">
            <v>مهندس تنفيذ</v>
          </cell>
          <cell r="F2703">
            <v>44621</v>
          </cell>
          <cell r="G2703" t="str">
            <v>Permanent</v>
          </cell>
          <cell r="H2703">
            <v>35886</v>
          </cell>
          <cell r="I2703" t="e">
            <v>#N/A</v>
          </cell>
          <cell r="J2703" t="e">
            <v>#N/A</v>
          </cell>
          <cell r="K2703" t="e">
            <v>#N/A</v>
          </cell>
          <cell r="M2703" t="e">
            <v>#N/A</v>
          </cell>
        </row>
        <row r="2704">
          <cell r="A2704">
            <v>60063</v>
          </cell>
          <cell r="B2704">
            <v>60063</v>
          </cell>
          <cell r="C2704" t="str">
            <v>محمد السيد فتح الله السيد درويش حنون</v>
          </cell>
          <cell r="D2704" t="str">
            <v>شركة الانشاءات المتخصصة</v>
          </cell>
          <cell r="E2704" t="str">
            <v>مندوب اول مشتريات</v>
          </cell>
          <cell r="F2704">
            <v>44635</v>
          </cell>
          <cell r="G2704" t="str">
            <v>Permanent</v>
          </cell>
          <cell r="H2704">
            <v>35287</v>
          </cell>
          <cell r="I2704" t="e">
            <v>#N/A</v>
          </cell>
          <cell r="J2704" t="e">
            <v>#N/A</v>
          </cell>
          <cell r="K2704" t="e">
            <v>#N/A</v>
          </cell>
          <cell r="M2704" t="e">
            <v>#N/A</v>
          </cell>
        </row>
        <row r="2705">
          <cell r="A2705">
            <v>60066</v>
          </cell>
          <cell r="B2705">
            <v>60066</v>
          </cell>
          <cell r="C2705" t="str">
            <v>ياسر موافى طه حسن</v>
          </cell>
          <cell r="D2705" t="str">
            <v>شركة الانشاءات المتخصصة</v>
          </cell>
          <cell r="E2705" t="str">
            <v>فنى عزل</v>
          </cell>
          <cell r="F2705">
            <v>44744</v>
          </cell>
          <cell r="G2705" t="str">
            <v>Permanent</v>
          </cell>
          <cell r="H2705">
            <v>29288</v>
          </cell>
          <cell r="I2705" t="e">
            <v>#N/A</v>
          </cell>
          <cell r="J2705" t="e">
            <v>#N/A</v>
          </cell>
          <cell r="K2705" t="e">
            <v>#N/A</v>
          </cell>
          <cell r="M2705" t="e">
            <v>#N/A</v>
          </cell>
        </row>
        <row r="2706">
          <cell r="A2706">
            <v>60069</v>
          </cell>
          <cell r="B2706">
            <v>60069</v>
          </cell>
          <cell r="C2706" t="str">
            <v>عمر عدلى السيد مكى</v>
          </cell>
          <cell r="D2706" t="str">
            <v>شركة الانشاءات المتخصصة</v>
          </cell>
          <cell r="E2706" t="str">
            <v>محاسب اول مشروع - PTU</v>
          </cell>
          <cell r="F2706">
            <v>44774</v>
          </cell>
          <cell r="G2706" t="str">
            <v>Permanent</v>
          </cell>
          <cell r="H2706">
            <v>32740</v>
          </cell>
          <cell r="I2706">
            <v>28908202700851</v>
          </cell>
          <cell r="J2706" t="e">
            <v>#N/A</v>
          </cell>
          <cell r="K2706">
            <v>8340</v>
          </cell>
          <cell r="M2706" t="str">
            <v>مركز ادفو - اسوان</v>
          </cell>
        </row>
        <row r="2707">
          <cell r="A2707">
            <v>60071</v>
          </cell>
          <cell r="B2707">
            <v>60071</v>
          </cell>
          <cell r="C2707" t="str">
            <v>محمد احمد عبدالعزيز عبدالصادق حجاج</v>
          </cell>
          <cell r="D2707" t="str">
            <v>شركة الانشاءات المتخصصة</v>
          </cell>
          <cell r="E2707" t="str">
            <v>فنى ممتاز تركيبات</v>
          </cell>
          <cell r="F2707">
            <v>44828</v>
          </cell>
          <cell r="G2707" t="str">
            <v>Permanent</v>
          </cell>
          <cell r="H2707">
            <v>36175</v>
          </cell>
          <cell r="I2707" t="e">
            <v>#N/A</v>
          </cell>
          <cell r="J2707" t="e">
            <v>#N/A</v>
          </cell>
          <cell r="K2707" t="e">
            <v>#N/A</v>
          </cell>
          <cell r="M2707" t="e">
            <v>#N/A</v>
          </cell>
        </row>
        <row r="2708">
          <cell r="A2708">
            <v>60072</v>
          </cell>
          <cell r="B2708">
            <v>60072</v>
          </cell>
          <cell r="C2708" t="str">
            <v>منه الله ابراهيم حسين محمد الدقن</v>
          </cell>
          <cell r="D2708" t="str">
            <v>شركة الانشاءات المتخصصة</v>
          </cell>
          <cell r="E2708" t="str">
            <v xml:space="preserve">مهندس مكتب فنى انشائى  </v>
          </cell>
          <cell r="F2708">
            <v>44873</v>
          </cell>
          <cell r="G2708" t="str">
            <v>Permanent</v>
          </cell>
          <cell r="H2708">
            <v>36309</v>
          </cell>
          <cell r="I2708" t="e">
            <v>#N/A</v>
          </cell>
          <cell r="J2708" t="e">
            <v>#N/A</v>
          </cell>
          <cell r="K2708" t="e">
            <v>#N/A</v>
          </cell>
          <cell r="M2708" t="e">
            <v>#N/A</v>
          </cell>
        </row>
        <row r="2709">
          <cell r="A2709">
            <v>60073</v>
          </cell>
          <cell r="B2709">
            <v>60073</v>
          </cell>
          <cell r="C2709" t="str">
            <v>محمود عبدالسلام عبدالعال محمد شريف</v>
          </cell>
          <cell r="D2709" t="str">
            <v>شركة الانشاءات المتخصصة</v>
          </cell>
          <cell r="E2709" t="str">
            <v>مهندس تنفيذ</v>
          </cell>
          <cell r="F2709">
            <v>44968</v>
          </cell>
          <cell r="G2709" t="str">
            <v>Permanent</v>
          </cell>
          <cell r="H2709">
            <v>36386</v>
          </cell>
          <cell r="I2709" t="e">
            <v>#N/A</v>
          </cell>
          <cell r="J2709" t="e">
            <v>#N/A</v>
          </cell>
          <cell r="K2709" t="e">
            <v>#N/A</v>
          </cell>
          <cell r="M2709" t="e">
            <v>#N/A</v>
          </cell>
        </row>
        <row r="2710">
          <cell r="A2710">
            <v>60074</v>
          </cell>
          <cell r="B2710">
            <v>60074</v>
          </cell>
          <cell r="C2710" t="str">
            <v>اسلام احمد محمد احمد مسعد</v>
          </cell>
          <cell r="D2710" t="str">
            <v>شركة الانشاءات المتخصصة</v>
          </cell>
          <cell r="E2710" t="str">
            <v>محاسب ممتاز تكاليف</v>
          </cell>
          <cell r="F2710">
            <v>44979</v>
          </cell>
          <cell r="G2710" t="str">
            <v>Permanent</v>
          </cell>
          <cell r="H2710">
            <v>32629</v>
          </cell>
          <cell r="I2710" t="e">
            <v>#N/A</v>
          </cell>
          <cell r="J2710" t="e">
            <v>#N/A</v>
          </cell>
          <cell r="K2710" t="e">
            <v>#N/A</v>
          </cell>
          <cell r="M2710" t="e">
            <v>#N/A</v>
          </cell>
        </row>
        <row r="2711">
          <cell r="A2711">
            <v>60075</v>
          </cell>
          <cell r="B2711">
            <v>60075</v>
          </cell>
          <cell r="C2711" t="str">
            <v>حاتم سعيد محمد ابراهيم</v>
          </cell>
          <cell r="D2711" t="str">
            <v>شركة الانشاءات المتخصصة</v>
          </cell>
          <cell r="E2711" t="str">
            <v>مشرف تجهيزات</v>
          </cell>
          <cell r="F2711">
            <v>45017</v>
          </cell>
          <cell r="G2711" t="str">
            <v>Permanent</v>
          </cell>
          <cell r="H2711">
            <v>34579</v>
          </cell>
          <cell r="I2711" t="e">
            <v>#N/A</v>
          </cell>
          <cell r="J2711" t="e">
            <v>#N/A</v>
          </cell>
          <cell r="K2711" t="e">
            <v>#N/A</v>
          </cell>
          <cell r="M2711" t="e">
            <v>#N/A</v>
          </cell>
        </row>
        <row r="2712">
          <cell r="A2712">
            <v>60076</v>
          </cell>
          <cell r="B2712">
            <v>60076</v>
          </cell>
          <cell r="C2712" t="str">
            <v>عمر احمد عبدالسميع احمد</v>
          </cell>
          <cell r="D2712" t="str">
            <v>شركة الانشاءات المتخصصة</v>
          </cell>
          <cell r="E2712" t="str">
            <v>امين مخازن</v>
          </cell>
          <cell r="F2712">
            <v>45069</v>
          </cell>
          <cell r="G2712" t="str">
            <v>Permanent</v>
          </cell>
          <cell r="H2712">
            <v>36647</v>
          </cell>
          <cell r="I2712" t="e">
            <v>#N/A</v>
          </cell>
          <cell r="J2712" t="e">
            <v>#N/A</v>
          </cell>
          <cell r="K2712" t="e">
            <v>#N/A</v>
          </cell>
          <cell r="M2712" t="e">
            <v>#N/A</v>
          </cell>
        </row>
        <row r="2713">
          <cell r="A2713">
            <v>60078</v>
          </cell>
          <cell r="B2713">
            <v>60078</v>
          </cell>
          <cell r="C2713" t="str">
            <v>احمد صبرى عبدالرحمن على الجيزاوى</v>
          </cell>
          <cell r="D2713" t="str">
            <v>شركة الانشاءات المتخصصة</v>
          </cell>
          <cell r="E2713" t="str">
            <v>مهندس ممتاز تنفيذ</v>
          </cell>
          <cell r="F2713">
            <v>45670</v>
          </cell>
          <cell r="G2713" t="str">
            <v>Permanent</v>
          </cell>
          <cell r="H2713">
            <v>33959</v>
          </cell>
          <cell r="I2713" t="e">
            <v>#N/A</v>
          </cell>
          <cell r="J2713" t="e">
            <v>#N/A</v>
          </cell>
          <cell r="K2713" t="e">
            <v>#N/A</v>
          </cell>
          <cell r="M2713" t="e">
            <v>#N/A</v>
          </cell>
        </row>
        <row r="2714">
          <cell r="A2714">
            <v>60079</v>
          </cell>
          <cell r="B2714">
            <v>60079</v>
          </cell>
          <cell r="C2714" t="str">
            <v>محمد متولى عبدالفتاح محمد</v>
          </cell>
          <cell r="D2714" t="str">
            <v>شركة الانشاءات المتخصصة</v>
          </cell>
          <cell r="E2714" t="str">
            <v>ادارى اول</v>
          </cell>
          <cell r="F2714">
            <v>45931</v>
          </cell>
          <cell r="G2714" t="str">
            <v>Permanent</v>
          </cell>
          <cell r="H2714">
            <v>34094</v>
          </cell>
          <cell r="I2714" t="e">
            <v>#N/A</v>
          </cell>
          <cell r="J2714" t="e">
            <v>#N/A</v>
          </cell>
          <cell r="K2714" t="e">
            <v>#N/A</v>
          </cell>
          <cell r="M2714" t="e">
            <v>#N/A</v>
          </cell>
        </row>
        <row r="2715">
          <cell r="A2715">
            <v>60080</v>
          </cell>
          <cell r="B2715">
            <v>60080</v>
          </cell>
          <cell r="C2715" t="str">
            <v>نور على ماهر محمود سعيد</v>
          </cell>
          <cell r="D2715" t="str">
            <v>شركة الانشاءات المتخصصة</v>
          </cell>
          <cell r="E2715" t="str">
            <v>ادارى مساعد ممتاز</v>
          </cell>
          <cell r="F2715">
            <v>45964</v>
          </cell>
          <cell r="G2715" t="str">
            <v>Permanent</v>
          </cell>
          <cell r="H2715">
            <v>35127</v>
          </cell>
          <cell r="I2715" t="e">
            <v>#N/A</v>
          </cell>
          <cell r="J2715" t="e">
            <v>#N/A</v>
          </cell>
          <cell r="K2715" t="e">
            <v>#N/A</v>
          </cell>
          <cell r="M2715" t="e">
            <v>#N/A</v>
          </cell>
        </row>
        <row r="2716">
          <cell r="A2716">
            <v>60081</v>
          </cell>
          <cell r="B2716">
            <v>60081</v>
          </cell>
          <cell r="C2716" t="str">
            <v>محمد عرفه حسن احمد ابراهيم</v>
          </cell>
          <cell r="D2716" t="str">
            <v>شركة الانشاءات المتخصصة</v>
          </cell>
          <cell r="E2716" t="str">
            <v>فنى ممتاز عزل</v>
          </cell>
          <cell r="F2716">
            <v>45980</v>
          </cell>
          <cell r="G2716" t="str">
            <v>Permanent</v>
          </cell>
          <cell r="H2716">
            <v>31315</v>
          </cell>
          <cell r="I2716" t="e">
            <v>#N/A</v>
          </cell>
          <cell r="J2716" t="e">
            <v>#N/A</v>
          </cell>
          <cell r="K2716" t="e">
            <v>#N/A</v>
          </cell>
          <cell r="M2716" t="e">
            <v>#N/A</v>
          </cell>
        </row>
        <row r="2717">
          <cell r="A2717">
            <v>60082</v>
          </cell>
          <cell r="B2717">
            <v>60082</v>
          </cell>
          <cell r="C2717" t="str">
            <v>احمد سمير محمد عبدالعزيز</v>
          </cell>
          <cell r="D2717" t="str">
            <v>شركة الانشاءات المتخصصة</v>
          </cell>
          <cell r="E2717" t="str">
            <v>مساعد امين مخازن</v>
          </cell>
          <cell r="F2717">
            <v>45993</v>
          </cell>
          <cell r="G2717" t="str">
            <v>Permanent</v>
          </cell>
          <cell r="H2717">
            <v>32953</v>
          </cell>
          <cell r="I2717" t="e">
            <v>#N/A</v>
          </cell>
          <cell r="J2717" t="e">
            <v>#N/A</v>
          </cell>
          <cell r="K2717" t="e">
            <v>#N/A</v>
          </cell>
          <cell r="M2717" t="e">
            <v>#N/A</v>
          </cell>
        </row>
        <row r="2718">
          <cell r="A2718">
            <v>60083</v>
          </cell>
          <cell r="B2718">
            <v>60083</v>
          </cell>
          <cell r="C2718" t="str">
            <v>عماد مصطفى اسماعيل فهمى</v>
          </cell>
          <cell r="D2718" t="str">
            <v>شركة الانشاءات المتخصصة</v>
          </cell>
          <cell r="E2718" t="str">
            <v>فنى ممتاز عزل</v>
          </cell>
          <cell r="F2718">
            <v>46057</v>
          </cell>
          <cell r="G2718" t="str">
            <v>Permanent</v>
          </cell>
          <cell r="H2718">
            <v>34090</v>
          </cell>
          <cell r="I2718" t="e">
            <v>#N/A</v>
          </cell>
          <cell r="J2718" t="e">
            <v>#N/A</v>
          </cell>
          <cell r="K2718" t="e">
            <v>#N/A</v>
          </cell>
          <cell r="M2718" t="e">
            <v>#N/A</v>
          </cell>
        </row>
        <row r="2719">
          <cell r="A2719">
            <v>60084</v>
          </cell>
          <cell r="B2719">
            <v>60084</v>
          </cell>
          <cell r="C2719" t="str">
            <v>محمد عاطف محمد الطاهر</v>
          </cell>
          <cell r="D2719" t="str">
            <v>شركة الانشاءات المتخصصة</v>
          </cell>
          <cell r="E2719" t="str">
            <v>مراقب عزل</v>
          </cell>
          <cell r="F2719">
            <v>46119</v>
          </cell>
          <cell r="G2719" t="str">
            <v>Permanent</v>
          </cell>
          <cell r="H2719">
            <v>34345</v>
          </cell>
          <cell r="I2719" t="e">
            <v>#N/A</v>
          </cell>
          <cell r="J2719" t="e">
            <v>#N/A</v>
          </cell>
          <cell r="K2719" t="e">
            <v>#N/A</v>
          </cell>
          <cell r="M2719" t="e">
            <v>#N/A</v>
          </cell>
        </row>
        <row r="2720">
          <cell r="A2720">
            <v>60085</v>
          </cell>
          <cell r="B2720">
            <v>60085</v>
          </cell>
          <cell r="C2720" t="str">
            <v>مصطفى محمود السيد سويلم</v>
          </cell>
          <cell r="D2720" t="str">
            <v>شركة الانشاءات المتخصصة</v>
          </cell>
          <cell r="E2720" t="str">
            <v>مشرف عام تنفيذ</v>
          </cell>
          <cell r="F2720">
            <v>46153</v>
          </cell>
          <cell r="G2720" t="str">
            <v>Permanent</v>
          </cell>
          <cell r="H2720">
            <v>35840</v>
          </cell>
          <cell r="I2720" t="e">
            <v>#N/A</v>
          </cell>
          <cell r="J2720" t="e">
            <v>#N/A</v>
          </cell>
          <cell r="K2720" t="e">
            <v>#N/A</v>
          </cell>
          <cell r="M2720" t="e">
            <v>#N/A</v>
          </cell>
        </row>
        <row r="2721">
          <cell r="A2721">
            <v>60086</v>
          </cell>
          <cell r="B2721">
            <v>60086</v>
          </cell>
          <cell r="C2721" t="str">
            <v>مروان رندى محمود احمد  احمد سالم الاطرش</v>
          </cell>
          <cell r="D2721" t="str">
            <v>شركة الانشاءات المتخصصة</v>
          </cell>
          <cell r="E2721" t="str">
            <v>مشرف عام تنفيذ</v>
          </cell>
          <cell r="F2721">
            <v>46153</v>
          </cell>
          <cell r="G2721" t="str">
            <v>Permanent</v>
          </cell>
          <cell r="H2721">
            <v>37078</v>
          </cell>
          <cell r="I2721" t="e">
            <v>#N/A</v>
          </cell>
          <cell r="J2721" t="e">
            <v>#N/A</v>
          </cell>
          <cell r="K2721" t="e">
            <v>#N/A</v>
          </cell>
          <cell r="M2721" t="e">
            <v>#N/A</v>
          </cell>
        </row>
        <row r="2722">
          <cell r="A2722">
            <v>70010</v>
          </cell>
          <cell r="B2722">
            <v>70010</v>
          </cell>
          <cell r="C2722" t="str">
            <v>احمد طارق امين الحسينى</v>
          </cell>
          <cell r="D2722" t="str">
            <v>Commercial</v>
          </cell>
          <cell r="E2722" t="str">
            <v>اخصائى اول دعم فنى</v>
          </cell>
          <cell r="F2722">
            <v>44311</v>
          </cell>
          <cell r="G2722" t="str">
            <v>Permanent</v>
          </cell>
          <cell r="H2722">
            <v>34819</v>
          </cell>
          <cell r="I2722" t="str">
            <v>29504301300813</v>
          </cell>
          <cell r="J2722" t="e">
            <v>#N/A</v>
          </cell>
          <cell r="K2722">
            <v>15160</v>
          </cell>
          <cell r="M2722" t="str">
            <v>منيا القمح - الشرقية</v>
          </cell>
        </row>
        <row r="2723">
          <cell r="A2723">
            <v>70152</v>
          </cell>
          <cell r="B2723">
            <v>70152</v>
          </cell>
          <cell r="C2723" t="str">
            <v>عصام حافظ ابراهيم رجب</v>
          </cell>
          <cell r="D2723" t="str">
            <v>Commercial</v>
          </cell>
          <cell r="E2723" t="str">
            <v>Vice President Commercial</v>
          </cell>
          <cell r="F2723">
            <v>44969</v>
          </cell>
          <cell r="G2723" t="str">
            <v>Permanent</v>
          </cell>
          <cell r="H2723">
            <v>25893</v>
          </cell>
          <cell r="I2723" t="str">
            <v>27011210101032</v>
          </cell>
          <cell r="J2723" t="e">
            <v>#N/A</v>
          </cell>
          <cell r="K2723">
            <v>16700</v>
          </cell>
          <cell r="M2723" t="str">
            <v>الرحاب - التجمع الاول</v>
          </cell>
        </row>
        <row r="2724">
          <cell r="A2724">
            <v>70251</v>
          </cell>
          <cell r="B2724">
            <v>70251</v>
          </cell>
          <cell r="C2724" t="str">
            <v>تامر صالح عبدالوهاب محمود</v>
          </cell>
          <cell r="D2724" t="str">
            <v>Palma Pay Rotana</v>
          </cell>
          <cell r="E2724" t="str">
            <v>مدير عام فندق</v>
          </cell>
          <cell r="F2724">
            <v>45243</v>
          </cell>
          <cell r="G2724" t="str">
            <v>Permanent</v>
          </cell>
          <cell r="H2724">
            <v>30078</v>
          </cell>
          <cell r="I2724" t="str">
            <v>28205070100378</v>
          </cell>
          <cell r="J2724" t="e">
            <v>#N/A</v>
          </cell>
          <cell r="K2724">
            <v>16700</v>
          </cell>
          <cell r="M2724" t="str">
            <v>مدينة نصر اول - القاهرة</v>
          </cell>
        </row>
        <row r="2725">
          <cell r="A2725">
            <v>70262</v>
          </cell>
          <cell r="B2725">
            <v>70262</v>
          </cell>
          <cell r="C2725" t="str">
            <v>هشام زكريا محمد فهمى ابوهيبه</v>
          </cell>
          <cell r="D2725" t="str">
            <v>Commercial</v>
          </cell>
          <cell r="E2725" t="str">
            <v>Retail Design and Delivery Director</v>
          </cell>
          <cell r="F2725">
            <v>45354</v>
          </cell>
          <cell r="G2725" t="str">
            <v>Permanent</v>
          </cell>
          <cell r="H2725">
            <v>26044</v>
          </cell>
          <cell r="I2725" t="str">
            <v>27104212102093</v>
          </cell>
          <cell r="J2725" t="e">
            <v>#N/A</v>
          </cell>
          <cell r="K2725" t="e">
            <v>#N/A</v>
          </cell>
          <cell r="M2725" t="e">
            <v>#N/A</v>
          </cell>
        </row>
        <row r="2726">
          <cell r="A2726">
            <v>70306</v>
          </cell>
          <cell r="B2726">
            <v>70306</v>
          </cell>
          <cell r="C2726" t="str">
            <v>ادهم طاهر صبره محمد عرام</v>
          </cell>
          <cell r="D2726" t="str">
            <v>Commercial</v>
          </cell>
          <cell r="E2726" t="str">
            <v>Finance Director</v>
          </cell>
          <cell r="F2726">
            <v>45474</v>
          </cell>
          <cell r="G2726" t="str">
            <v>Permanent</v>
          </cell>
          <cell r="H2726">
            <v>26665</v>
          </cell>
          <cell r="I2726" t="str">
            <v>27301012600137</v>
          </cell>
          <cell r="J2726" t="e">
            <v>#N/A</v>
          </cell>
          <cell r="K2726">
            <v>16700</v>
          </cell>
          <cell r="M2726" t="str">
            <v>مصر الجديده - القاهرة</v>
          </cell>
        </row>
        <row r="2727">
          <cell r="A2727">
            <v>70339</v>
          </cell>
          <cell r="B2727">
            <v>70339</v>
          </cell>
          <cell r="C2727" t="str">
            <v>طارق عادل  كمال عبدالاخر</v>
          </cell>
          <cell r="D2727" t="str">
            <v/>
          </cell>
          <cell r="E2727" t="str">
            <v>مدير موارد بشريه</v>
          </cell>
          <cell r="F2727">
            <v>45597</v>
          </cell>
          <cell r="G2727" t="str">
            <v>Permanent</v>
          </cell>
          <cell r="H2727">
            <v>32152</v>
          </cell>
          <cell r="I2727" t="str">
            <v>28810010132751</v>
          </cell>
          <cell r="J2727" t="e">
            <v>#N/A</v>
          </cell>
          <cell r="K2727">
            <v>16700</v>
          </cell>
          <cell r="M2727" t="str">
            <v>6اكتوبر - الجيزة</v>
          </cell>
        </row>
        <row r="2728">
          <cell r="A2728">
            <v>70349</v>
          </cell>
          <cell r="B2728">
            <v>70349</v>
          </cell>
          <cell r="C2728" t="str">
            <v>احمد محمد عبدالمجيد حموده حماد</v>
          </cell>
          <cell r="D2728" t="str">
            <v>Commercial</v>
          </cell>
          <cell r="E2728" t="str">
            <v>Retail Design and Delivery Assistant Manager</v>
          </cell>
          <cell r="F2728">
            <v>45718</v>
          </cell>
          <cell r="G2728" t="str">
            <v>Permanent</v>
          </cell>
          <cell r="H2728">
            <v>34207</v>
          </cell>
          <cell r="I2728" t="str">
            <v>29308260100975</v>
          </cell>
          <cell r="J2728" t="e">
            <v>#N/A</v>
          </cell>
          <cell r="K2728">
            <v>16700</v>
          </cell>
          <cell r="M2728" t="str">
            <v>مدينة نصر اول - القاهرة</v>
          </cell>
        </row>
        <row r="2729">
          <cell r="A2729">
            <v>70350</v>
          </cell>
          <cell r="B2729">
            <v>70350</v>
          </cell>
          <cell r="C2729" t="str">
            <v>مصطفى محمد احمد على</v>
          </cell>
          <cell r="D2729" t="str">
            <v>Commercial</v>
          </cell>
          <cell r="E2729" t="str">
            <v>Leasing Director</v>
          </cell>
          <cell r="F2729">
            <v>45733</v>
          </cell>
          <cell r="G2729" t="str">
            <v>Permanent</v>
          </cell>
          <cell r="H2729">
            <v>27953</v>
          </cell>
          <cell r="I2729" t="str">
            <v>27607122102452</v>
          </cell>
          <cell r="J2729" t="e">
            <v>#N/A</v>
          </cell>
          <cell r="K2729">
            <v>16700</v>
          </cell>
          <cell r="M2729" t="str">
            <v>الشيخ زايد - الجيزة</v>
          </cell>
        </row>
        <row r="2730">
          <cell r="A2730">
            <v>70351</v>
          </cell>
          <cell r="B2730">
            <v>70351</v>
          </cell>
          <cell r="C2730" t="str">
            <v>احمد جمال رزق حسن</v>
          </cell>
          <cell r="D2730" t="str">
            <v>Commercial</v>
          </cell>
          <cell r="E2730" t="str">
            <v>Tenancy Delivery Manager</v>
          </cell>
          <cell r="F2730">
            <v>45781</v>
          </cell>
          <cell r="G2730" t="str">
            <v>Permanent</v>
          </cell>
          <cell r="H2730">
            <v>32203</v>
          </cell>
          <cell r="I2730" t="str">
            <v>28803010109435</v>
          </cell>
          <cell r="J2730" t="e">
            <v>#N/A</v>
          </cell>
          <cell r="K2730" t="e">
            <v>#N/A</v>
          </cell>
          <cell r="M2730" t="e">
            <v>#N/A</v>
          </cell>
        </row>
        <row r="2731">
          <cell r="A2731">
            <v>70352</v>
          </cell>
          <cell r="B2731">
            <v>70352</v>
          </cell>
          <cell r="C2731" t="str">
            <v>نورا عمرو محمود فريد محمد فريد</v>
          </cell>
          <cell r="D2731" t="str">
            <v>Commercial</v>
          </cell>
          <cell r="E2731" t="str">
            <v>Retail Design Manager</v>
          </cell>
          <cell r="F2731">
            <v>45783</v>
          </cell>
          <cell r="G2731" t="str">
            <v>Permanent</v>
          </cell>
          <cell r="H2731">
            <v>31108</v>
          </cell>
          <cell r="I2731" t="str">
            <v>28503020202707</v>
          </cell>
          <cell r="J2731" t="e">
            <v>#N/A</v>
          </cell>
          <cell r="K2731" t="e">
            <v>#N/A</v>
          </cell>
          <cell r="M2731" t="e">
            <v>#N/A</v>
          </cell>
        </row>
        <row r="2732">
          <cell r="A2732">
            <v>70353</v>
          </cell>
          <cell r="B2732">
            <v>70353</v>
          </cell>
          <cell r="C2732" t="str">
            <v>ابراهيم احمد سليم حسين</v>
          </cell>
          <cell r="D2732" t="str">
            <v>Commercial</v>
          </cell>
          <cell r="E2732" t="str">
            <v xml:space="preserve">Aموظف خدمات اداريه </v>
          </cell>
          <cell r="F2732">
            <v>45803</v>
          </cell>
          <cell r="G2732" t="str">
            <v>Permanent</v>
          </cell>
          <cell r="H2732">
            <v>30928</v>
          </cell>
          <cell r="I2732" t="str">
            <v>28409030102534</v>
          </cell>
          <cell r="J2732" t="e">
            <v>#N/A</v>
          </cell>
          <cell r="K2732" t="e">
            <v>#N/A</v>
          </cell>
          <cell r="M2732" t="e">
            <v>#N/A</v>
          </cell>
        </row>
        <row r="2733">
          <cell r="A2733">
            <v>70354</v>
          </cell>
          <cell r="B2733">
            <v>70354</v>
          </cell>
          <cell r="C2733" t="str">
            <v>محمد فتحى السيد احمد عطا</v>
          </cell>
          <cell r="D2733" t="str">
            <v>Commercial</v>
          </cell>
          <cell r="E2733" t="str">
            <v xml:space="preserve"> B موظف خدمات اداريه</v>
          </cell>
          <cell r="F2733">
            <v>45824</v>
          </cell>
          <cell r="G2733" t="str">
            <v>Permanent</v>
          </cell>
          <cell r="H2733">
            <v>38937</v>
          </cell>
          <cell r="I2733" t="str">
            <v>30608081304052</v>
          </cell>
          <cell r="J2733" t="e">
            <v>#N/A</v>
          </cell>
          <cell r="K2733">
            <v>6370</v>
          </cell>
          <cell r="M2733">
            <v>0</v>
          </cell>
        </row>
        <row r="2734">
          <cell r="A2734">
            <v>70356</v>
          </cell>
          <cell r="B2734">
            <v>70356</v>
          </cell>
          <cell r="C2734" t="str">
            <v>نورهان اشرف محمود شرف</v>
          </cell>
          <cell r="D2734" t="str">
            <v>Commercial</v>
          </cell>
          <cell r="E2734" t="str">
            <v>Marketing Manager</v>
          </cell>
          <cell r="F2734">
            <v>45851</v>
          </cell>
          <cell r="G2734" t="str">
            <v>Permanent</v>
          </cell>
          <cell r="H2734">
            <v>34508</v>
          </cell>
          <cell r="I2734" t="str">
            <v>29406230103122</v>
          </cell>
          <cell r="J2734" t="e">
            <v>#N/A</v>
          </cell>
          <cell r="K2734" t="e">
            <v>#N/A</v>
          </cell>
          <cell r="M2734" t="e">
            <v>#N/A</v>
          </cell>
        </row>
        <row r="2735">
          <cell r="A2735">
            <v>70357</v>
          </cell>
          <cell r="B2735">
            <v>70357</v>
          </cell>
          <cell r="C2735" t="str">
            <v>عمر حسين محمد جعفر</v>
          </cell>
          <cell r="D2735" t="str">
            <v>Commercial</v>
          </cell>
          <cell r="E2735" t="str">
            <v>Malls Director</v>
          </cell>
          <cell r="F2735">
            <v>45854</v>
          </cell>
          <cell r="G2735" t="str">
            <v>Permanent</v>
          </cell>
          <cell r="H2735">
            <v>24621</v>
          </cell>
          <cell r="I2735" t="str">
            <v>26705290103853</v>
          </cell>
          <cell r="J2735" t="e">
            <v>#N/A</v>
          </cell>
          <cell r="K2735" t="e">
            <v>#N/A</v>
          </cell>
          <cell r="M2735" t="e">
            <v>#N/A</v>
          </cell>
        </row>
        <row r="2736">
          <cell r="A2736">
            <v>70358</v>
          </cell>
          <cell r="B2736">
            <v>70358</v>
          </cell>
          <cell r="C2736" t="str">
            <v>محمد هشام محمد ابراهيم ابوالعنين</v>
          </cell>
          <cell r="D2736" t="str">
            <v>Commercial</v>
          </cell>
          <cell r="E2736" t="str">
            <v>Tenancy Delivery Assistant Manager</v>
          </cell>
          <cell r="F2736">
            <v>45879</v>
          </cell>
          <cell r="G2736" t="str">
            <v>Permanent</v>
          </cell>
          <cell r="H2736">
            <v>33811</v>
          </cell>
          <cell r="I2736" t="str">
            <v>29207268800118</v>
          </cell>
          <cell r="J2736" t="e">
            <v>#N/A</v>
          </cell>
          <cell r="K2736">
            <v>16700</v>
          </cell>
          <cell r="M2736" t="str">
            <v>الزيتون - القاهرة</v>
          </cell>
        </row>
        <row r="2737">
          <cell r="A2737">
            <v>70359</v>
          </cell>
          <cell r="B2737">
            <v>70359</v>
          </cell>
          <cell r="C2737" t="str">
            <v>باسم محمود عطيه حجاب</v>
          </cell>
          <cell r="D2737" t="str">
            <v>Commercial</v>
          </cell>
          <cell r="E2737" t="str">
            <v>Senior Leasing Manager</v>
          </cell>
          <cell r="F2737">
            <v>45882</v>
          </cell>
          <cell r="G2737" t="str">
            <v>Permanent</v>
          </cell>
          <cell r="H2737">
            <v>32039</v>
          </cell>
          <cell r="I2737" t="str">
            <v>28709192104437</v>
          </cell>
          <cell r="J2737" t="e">
            <v>#N/A</v>
          </cell>
          <cell r="K2737">
            <v>16700</v>
          </cell>
          <cell r="M2737" t="str">
            <v>مدينة نصر اول - القاهرة</v>
          </cell>
        </row>
        <row r="2738">
          <cell r="A2738">
            <v>70360</v>
          </cell>
          <cell r="B2738">
            <v>70360</v>
          </cell>
          <cell r="C2738" t="str">
            <v>عبدالعزيز احمد ابراهيم محمد احمد</v>
          </cell>
          <cell r="D2738" t="str">
            <v>Commercial</v>
          </cell>
          <cell r="E2738" t="str">
            <v>Tenancy Delivery Engineer</v>
          </cell>
          <cell r="F2738">
            <v>45914</v>
          </cell>
          <cell r="G2738" t="str">
            <v>Permanent</v>
          </cell>
          <cell r="H2738">
            <v>35397</v>
          </cell>
          <cell r="I2738" t="str">
            <v>29611280103118</v>
          </cell>
          <cell r="J2738" t="e">
            <v>#N/A</v>
          </cell>
          <cell r="K2738" t="e">
            <v>#N/A</v>
          </cell>
          <cell r="M2738" t="e">
            <v>#N/A</v>
          </cell>
        </row>
        <row r="2739">
          <cell r="A2739">
            <v>70361</v>
          </cell>
          <cell r="B2739">
            <v>70361</v>
          </cell>
          <cell r="C2739" t="str">
            <v>حنين مصطفى محمد احمد محمود</v>
          </cell>
          <cell r="D2739" t="str">
            <v>Commercial</v>
          </cell>
          <cell r="E2739" t="str">
            <v>Leasing Executive</v>
          </cell>
          <cell r="F2739">
            <v>45935</v>
          </cell>
          <cell r="G2739" t="str">
            <v>Permanent</v>
          </cell>
          <cell r="H2739">
            <v>38487</v>
          </cell>
          <cell r="I2739" t="str">
            <v>30505150107244</v>
          </cell>
          <cell r="J2739" t="e">
            <v>#N/A</v>
          </cell>
          <cell r="K2739" t="e">
            <v>#N/A</v>
          </cell>
          <cell r="M2739" t="e">
            <v>#N/A</v>
          </cell>
        </row>
        <row r="2740">
          <cell r="A2740">
            <v>70362</v>
          </cell>
          <cell r="B2740">
            <v>70362</v>
          </cell>
          <cell r="C2740" t="str">
            <v>سيسيل سامى سليمان اسطفان</v>
          </cell>
          <cell r="D2740" t="str">
            <v>Commercial</v>
          </cell>
          <cell r="E2740" t="str">
            <v>مدير مشتريات</v>
          </cell>
          <cell r="F2740">
            <v>45970</v>
          </cell>
          <cell r="G2740" t="str">
            <v>Permanent</v>
          </cell>
          <cell r="H2740">
            <v>28683</v>
          </cell>
          <cell r="I2740" t="str">
            <v>27807120100109</v>
          </cell>
          <cell r="J2740" t="e">
            <v>#N/A</v>
          </cell>
          <cell r="K2740" t="e">
            <v>#N/A</v>
          </cell>
          <cell r="M2740" t="e">
            <v>#N/A</v>
          </cell>
        </row>
        <row r="2741">
          <cell r="A2741">
            <v>70363</v>
          </cell>
          <cell r="B2741">
            <v>70363</v>
          </cell>
          <cell r="C2741" t="str">
            <v>محمد زكى عدلى عزام</v>
          </cell>
          <cell r="D2741" t="str">
            <v>Commercial</v>
          </cell>
          <cell r="E2741" t="str">
            <v>Specialty Leasing Manager</v>
          </cell>
          <cell r="F2741">
            <v>46054</v>
          </cell>
          <cell r="G2741" t="str">
            <v>Permanent</v>
          </cell>
          <cell r="H2741">
            <v>32346</v>
          </cell>
          <cell r="I2741" t="str">
            <v>28807222101391</v>
          </cell>
          <cell r="J2741" t="e">
            <v>#N/A</v>
          </cell>
          <cell r="K2741" t="e">
            <v>#N/A</v>
          </cell>
          <cell r="M2741" t="e">
            <v>#N/A</v>
          </cell>
        </row>
        <row r="2742">
          <cell r="A2742">
            <v>70364</v>
          </cell>
          <cell r="B2742">
            <v>70364</v>
          </cell>
          <cell r="C2742" t="str">
            <v>طارق حنفى محمود مياز</v>
          </cell>
          <cell r="D2742" t="str">
            <v>Commercial</v>
          </cell>
          <cell r="E2742" t="str">
            <v>رئيس قسم حسابات</v>
          </cell>
          <cell r="F2742">
            <v>46061</v>
          </cell>
          <cell r="G2742" t="str">
            <v>Permanent</v>
          </cell>
          <cell r="H2742">
            <v>33880</v>
          </cell>
          <cell r="I2742" t="str">
            <v>29210032403011</v>
          </cell>
          <cell r="J2742" t="e">
            <v>#N/A</v>
          </cell>
          <cell r="K2742" t="e">
            <v>#N/A</v>
          </cell>
          <cell r="M2742" t="e">
            <v>#N/A</v>
          </cell>
        </row>
        <row r="2743">
          <cell r="A2743">
            <v>70365</v>
          </cell>
          <cell r="B2743">
            <v>70365</v>
          </cell>
          <cell r="C2743" t="str">
            <v>ادهم محمد عبداللطيف ابراهيم</v>
          </cell>
          <cell r="D2743" t="str">
            <v>Commercial</v>
          </cell>
          <cell r="E2743" t="str">
            <v>Senior Malls Manager</v>
          </cell>
          <cell r="F2743">
            <v>46086</v>
          </cell>
          <cell r="G2743" t="str">
            <v>Permanent</v>
          </cell>
          <cell r="H2743">
            <v>33217</v>
          </cell>
          <cell r="I2743" t="str">
            <v>29012102102816</v>
          </cell>
          <cell r="J2743" t="e">
            <v>#N/A</v>
          </cell>
          <cell r="K2743" t="e">
            <v>#N/A</v>
          </cell>
          <cell r="M2743" t="e">
            <v>#N/A</v>
          </cell>
        </row>
        <row r="2744">
          <cell r="A2744">
            <v>70366</v>
          </cell>
          <cell r="B2744">
            <v>70366</v>
          </cell>
          <cell r="C2744" t="str">
            <v>نورهان حسام محمد فوزى الدسوقى</v>
          </cell>
          <cell r="D2744" t="str">
            <v>Commercial</v>
          </cell>
          <cell r="E2744" t="str">
            <v>Senior Tenancy Delivery Engineer</v>
          </cell>
          <cell r="F2744">
            <v>46110</v>
          </cell>
          <cell r="G2744" t="str">
            <v>Permanent</v>
          </cell>
          <cell r="H2744">
            <v>34902</v>
          </cell>
          <cell r="I2744" t="e">
            <v>#N/A</v>
          </cell>
          <cell r="J2744" t="e">
            <v>#N/A</v>
          </cell>
          <cell r="K2744" t="e">
            <v>#N/A</v>
          </cell>
          <cell r="M2744" t="e">
            <v>#N/A</v>
          </cell>
        </row>
        <row r="2745">
          <cell r="A2745">
            <v>70368</v>
          </cell>
          <cell r="B2745">
            <v>70368</v>
          </cell>
          <cell r="C2745" t="str">
            <v>دينا محمد صالح على حسين</v>
          </cell>
          <cell r="D2745" t="str">
            <v>Commercial</v>
          </cell>
          <cell r="E2745" t="str">
            <v>Tenant Relations &amp; Customer Service Manager</v>
          </cell>
          <cell r="F2745">
            <v>46128</v>
          </cell>
          <cell r="G2745" t="str">
            <v>Permanent</v>
          </cell>
          <cell r="H2745">
            <v>28833</v>
          </cell>
          <cell r="I2745" t="e">
            <v>#N/A</v>
          </cell>
          <cell r="J2745" t="e">
            <v>#N/A</v>
          </cell>
          <cell r="K2745" t="e">
            <v>#N/A</v>
          </cell>
          <cell r="M2745" t="e">
            <v>#N/A</v>
          </cell>
        </row>
        <row r="2746">
          <cell r="A2746">
            <v>70369</v>
          </cell>
          <cell r="B2746">
            <v>70369</v>
          </cell>
          <cell r="C2746" t="str">
            <v>احمد محمد ذكريا احمد</v>
          </cell>
          <cell r="D2746" t="str">
            <v>Commercial</v>
          </cell>
          <cell r="E2746" t="str">
            <v>Principal Retail Design Engineer</v>
          </cell>
          <cell r="F2746">
            <v>46152</v>
          </cell>
          <cell r="G2746" t="str">
            <v>Permanent</v>
          </cell>
          <cell r="H2746">
            <v>34887</v>
          </cell>
          <cell r="I2746" t="e">
            <v>#N/A</v>
          </cell>
          <cell r="J2746" t="e">
            <v>#N/A</v>
          </cell>
          <cell r="K2746" t="e">
            <v>#N/A</v>
          </cell>
          <cell r="M2746" t="e">
            <v>#N/A</v>
          </cell>
        </row>
        <row r="2747">
          <cell r="A2747">
            <v>70371</v>
          </cell>
          <cell r="B2747">
            <v>70371</v>
          </cell>
          <cell r="C2747" t="str">
            <v>منه الله شريف عصام الدين محسن محمد</v>
          </cell>
          <cell r="D2747" t="str">
            <v>Commercial</v>
          </cell>
          <cell r="E2747" t="str">
            <v>Events &amp; Activations Lead</v>
          </cell>
          <cell r="F2747">
            <v>46180</v>
          </cell>
          <cell r="G2747" t="str">
            <v>Permanent</v>
          </cell>
          <cell r="H2747">
            <v>35849</v>
          </cell>
          <cell r="I2747" t="e">
            <v>#N/A</v>
          </cell>
          <cell r="J2747" t="e">
            <v>#N/A</v>
          </cell>
          <cell r="K2747" t="e">
            <v>#N/A</v>
          </cell>
          <cell r="M2747" t="e">
            <v>#N/A</v>
          </cell>
        </row>
        <row r="2748">
          <cell r="A2748">
            <v>70372</v>
          </cell>
          <cell r="B2748">
            <v>70372</v>
          </cell>
          <cell r="C2748" t="str">
            <v>سلسبيل علاءالدين عبدالرحمن محمد</v>
          </cell>
          <cell r="D2748" t="str">
            <v>Commercial</v>
          </cell>
          <cell r="E2748" t="str">
            <v>Senior Graphic Designer</v>
          </cell>
          <cell r="F2748">
            <v>46187</v>
          </cell>
          <cell r="G2748" t="str">
            <v>Permanent</v>
          </cell>
          <cell r="H2748">
            <v>35995</v>
          </cell>
          <cell r="I2748" t="e">
            <v>#N/A</v>
          </cell>
          <cell r="J2748" t="e">
            <v>#N/A</v>
          </cell>
          <cell r="K2748" t="e">
            <v>#N/A</v>
          </cell>
          <cell r="M2748" t="e">
            <v>#N/A</v>
          </cell>
        </row>
        <row r="2749">
          <cell r="A2749">
            <v>70373</v>
          </cell>
          <cell r="B2749">
            <v>70373</v>
          </cell>
          <cell r="C2749" t="str">
            <v>مصطفى عبدالحميد احمد عبدالمجيد مدكور</v>
          </cell>
          <cell r="D2749" t="str">
            <v>Commercial</v>
          </cell>
          <cell r="E2749" t="str">
            <v>Customer Relations Specialist</v>
          </cell>
          <cell r="F2749">
            <v>46189</v>
          </cell>
          <cell r="G2749" t="str">
            <v>Permanent</v>
          </cell>
          <cell r="H2749">
            <v>36047</v>
          </cell>
          <cell r="I2749" t="e">
            <v>#N/A</v>
          </cell>
          <cell r="J2749" t="e">
            <v>#N/A</v>
          </cell>
          <cell r="K2749" t="e">
            <v>#N/A</v>
          </cell>
          <cell r="M2749" t="e">
            <v>#N/A</v>
          </cell>
        </row>
        <row r="2750">
          <cell r="A2750">
            <v>70374</v>
          </cell>
          <cell r="B2750">
            <v>70374</v>
          </cell>
          <cell r="C2750" t="str">
            <v>اشرف محمد مصطفى سيد</v>
          </cell>
          <cell r="D2750" t="str">
            <v>Commercial</v>
          </cell>
          <cell r="E2750" t="str">
            <v>Mall Security Manager</v>
          </cell>
          <cell r="F2750">
            <v>46203</v>
          </cell>
          <cell r="G2750" t="str">
            <v>Permanent</v>
          </cell>
          <cell r="H2750">
            <v>28171</v>
          </cell>
          <cell r="I2750" t="e">
            <v>#N/A</v>
          </cell>
          <cell r="J2750" t="e">
            <v>#N/A</v>
          </cell>
          <cell r="K2750" t="e">
            <v>#N/A</v>
          </cell>
          <cell r="M2750" t="e">
            <v>#N/A</v>
          </cell>
        </row>
        <row r="2751">
          <cell r="A2751">
            <v>70375</v>
          </cell>
          <cell r="B2751">
            <v>70375</v>
          </cell>
          <cell r="C2751" t="str">
            <v>محمد محمود عبدالرحمن مصطفى</v>
          </cell>
          <cell r="D2751" t="str">
            <v>Commercial</v>
          </cell>
          <cell r="E2751" t="str">
            <v>Tenant Relations Assistant Manager</v>
          </cell>
          <cell r="F2751">
            <v>46204</v>
          </cell>
          <cell r="G2751" t="str">
            <v>Permanent</v>
          </cell>
          <cell r="H2751">
            <v>33833</v>
          </cell>
          <cell r="I2751" t="e">
            <v>#N/A</v>
          </cell>
          <cell r="J2751" t="e">
            <v>#N/A</v>
          </cell>
          <cell r="K2751" t="e">
            <v>#N/A</v>
          </cell>
          <cell r="M2751" t="e">
            <v>#N/A</v>
          </cell>
        </row>
        <row r="2752">
          <cell r="A2752">
            <v>70376</v>
          </cell>
          <cell r="B2752">
            <v>70376</v>
          </cell>
          <cell r="C2752" t="str">
            <v>حسام عزت السيد مرسى شاهين</v>
          </cell>
          <cell r="D2752" t="str">
            <v>Commercial</v>
          </cell>
          <cell r="E2752" t="str">
            <v>Senior Tenant Relations Executive</v>
          </cell>
          <cell r="F2752">
            <v>46215</v>
          </cell>
          <cell r="G2752" t="str">
            <v>Permanent</v>
          </cell>
          <cell r="H2752">
            <v>34363</v>
          </cell>
          <cell r="I2752" t="e">
            <v>#N/A</v>
          </cell>
          <cell r="J2752" t="e">
            <v>#N/A</v>
          </cell>
          <cell r="K2752" t="e">
            <v>#N/A</v>
          </cell>
          <cell r="M2752" t="e">
            <v>#N/A</v>
          </cell>
        </row>
        <row r="2753">
          <cell r="A2753">
            <v>80000</v>
          </cell>
          <cell r="B2753">
            <v>80000</v>
          </cell>
          <cell r="C2753" t="str">
            <v>عماد عزت كامل جرجس</v>
          </cell>
          <cell r="D2753" t="str">
            <v>5th Square for Maintenance</v>
          </cell>
          <cell r="E2753" t="str">
            <v>مساعد نائب الرئيس التنفيذى لتطوير المجتمعات</v>
          </cell>
          <cell r="F2753">
            <v>44139</v>
          </cell>
          <cell r="G2753" t="str">
            <v>Permanent</v>
          </cell>
          <cell r="H2753">
            <v>30233</v>
          </cell>
          <cell r="I2753" t="str">
            <v>28210098800239</v>
          </cell>
          <cell r="J2753" t="e">
            <v>#N/A</v>
          </cell>
          <cell r="K2753">
            <v>16700</v>
          </cell>
          <cell r="M2753" t="str">
            <v>طنطا اول - الغربية</v>
          </cell>
        </row>
        <row r="2754">
          <cell r="A2754">
            <v>80003</v>
          </cell>
          <cell r="B2754">
            <v>80003</v>
          </cell>
          <cell r="C2754" t="str">
            <v>احمد عبدالوهاب حامد سليمان</v>
          </cell>
          <cell r="D2754" t="str">
            <v>5th Square for Maintenance</v>
          </cell>
          <cell r="E2754" t="str">
            <v>فرد اول امن</v>
          </cell>
          <cell r="F2754">
            <v>45659</v>
          </cell>
          <cell r="G2754" t="str">
            <v>Permanent</v>
          </cell>
          <cell r="H2754">
            <v>33928</v>
          </cell>
          <cell r="I2754" t="str">
            <v>29211202700918</v>
          </cell>
          <cell r="J2754" t="e">
            <v>#N/A</v>
          </cell>
          <cell r="K2754" t="e">
            <v>#N/A</v>
          </cell>
          <cell r="M2754" t="e">
            <v>#N/A</v>
          </cell>
        </row>
        <row r="2755">
          <cell r="A2755">
            <v>80005</v>
          </cell>
          <cell r="B2755">
            <v>80005</v>
          </cell>
          <cell r="C2755" t="str">
            <v>محمد ناجى عصمت خليل</v>
          </cell>
          <cell r="D2755" t="str">
            <v>5th Square for Maintenance</v>
          </cell>
          <cell r="E2755" t="str">
            <v>اخصائى خدمه المجتمعات</v>
          </cell>
          <cell r="F2755">
            <v>45662</v>
          </cell>
          <cell r="G2755" t="str">
            <v>Permanent</v>
          </cell>
          <cell r="H2755">
            <v>36895</v>
          </cell>
          <cell r="I2755" t="str">
            <v>30101040105994</v>
          </cell>
          <cell r="J2755" t="e">
            <v>#N/A</v>
          </cell>
          <cell r="K2755" t="e">
            <v>#N/A</v>
          </cell>
          <cell r="M2755" t="e">
            <v>#N/A</v>
          </cell>
        </row>
        <row r="2756">
          <cell r="A2756">
            <v>80006</v>
          </cell>
          <cell r="B2756">
            <v>80006</v>
          </cell>
          <cell r="C2756" t="str">
            <v>احمد حسن سعدالدين عبدالعال</v>
          </cell>
          <cell r="D2756" t="str">
            <v>5th Square for Maintenance</v>
          </cell>
          <cell r="E2756" t="str">
            <v>فرد اول امن</v>
          </cell>
          <cell r="F2756">
            <v>45662</v>
          </cell>
          <cell r="G2756" t="str">
            <v>Permanent</v>
          </cell>
          <cell r="H2756">
            <v>37088</v>
          </cell>
          <cell r="I2756" t="str">
            <v>30107161302094</v>
          </cell>
          <cell r="J2756" t="e">
            <v>#N/A</v>
          </cell>
          <cell r="K2756" t="e">
            <v>#N/A</v>
          </cell>
          <cell r="M2756" t="e">
            <v>#N/A</v>
          </cell>
        </row>
        <row r="2757">
          <cell r="A2757">
            <v>80007</v>
          </cell>
          <cell r="B2757">
            <v>80007</v>
          </cell>
          <cell r="C2757" t="str">
            <v>فاطمه هشام صلاح حسن</v>
          </cell>
          <cell r="D2757" t="str">
            <v>5th Square for Maintenance</v>
          </cell>
          <cell r="E2757" t="str">
            <v>senior business excellence coordinator</v>
          </cell>
          <cell r="F2757">
            <v>44200</v>
          </cell>
          <cell r="G2757" t="str">
            <v>Permanent</v>
          </cell>
          <cell r="H2757">
            <v>35720</v>
          </cell>
          <cell r="I2757" t="str">
            <v>29710170103323</v>
          </cell>
          <cell r="J2757" t="e">
            <v>#N/A</v>
          </cell>
          <cell r="K2757" t="e">
            <v>#N/A</v>
          </cell>
          <cell r="M2757" t="e">
            <v>#N/A</v>
          </cell>
        </row>
        <row r="2758">
          <cell r="A2758">
            <v>80009</v>
          </cell>
          <cell r="B2758">
            <v>80009</v>
          </cell>
          <cell r="C2758" t="str">
            <v>ابراهيم رياض محمد عطيه ابوطالب</v>
          </cell>
          <cell r="D2758" t="str">
            <v>5th Square for Maintenance</v>
          </cell>
          <cell r="E2758" t="str">
            <v>مشرف امن</v>
          </cell>
          <cell r="F2758">
            <v>44311</v>
          </cell>
          <cell r="G2758" t="str">
            <v>Permanent</v>
          </cell>
          <cell r="H2758">
            <v>35278</v>
          </cell>
          <cell r="I2758" t="str">
            <v>29608011213399</v>
          </cell>
          <cell r="J2758" t="e">
            <v>#N/A</v>
          </cell>
          <cell r="K2758" t="e">
            <v>#N/A</v>
          </cell>
          <cell r="M2758" t="e">
            <v>#N/A</v>
          </cell>
        </row>
        <row r="2759">
          <cell r="A2759">
            <v>80010</v>
          </cell>
          <cell r="B2759">
            <v>80010</v>
          </cell>
          <cell r="C2759" t="str">
            <v>تامر محمد عبداللطيف السيد النجار</v>
          </cell>
          <cell r="D2759" t="str">
            <v>5th Square for Maintenance</v>
          </cell>
          <cell r="E2759" t="str">
            <v>رئيس حسابات</v>
          </cell>
          <cell r="F2759">
            <v>44287</v>
          </cell>
          <cell r="G2759" t="str">
            <v>Permanent</v>
          </cell>
          <cell r="H2759">
            <v>30791</v>
          </cell>
          <cell r="I2759" t="str">
            <v>28404198800332</v>
          </cell>
          <cell r="J2759" t="e">
            <v>#N/A</v>
          </cell>
          <cell r="K2759" t="e">
            <v>#N/A</v>
          </cell>
          <cell r="M2759" t="e">
            <v>#N/A</v>
          </cell>
        </row>
        <row r="2760">
          <cell r="A2760">
            <v>80011</v>
          </cell>
          <cell r="B2760">
            <v>80011</v>
          </cell>
          <cell r="C2760" t="str">
            <v>محمد انس عبدالعظيم محمد</v>
          </cell>
          <cell r="D2760" t="str">
            <v>5th Square for Maintenance</v>
          </cell>
          <cell r="E2760" t="str">
            <v>فرد ممتاز امن</v>
          </cell>
          <cell r="F2760">
            <v>44368</v>
          </cell>
          <cell r="G2760" t="str">
            <v>Permanent</v>
          </cell>
          <cell r="H2760">
            <v>31032</v>
          </cell>
          <cell r="I2760" t="str">
            <v>28412161302611</v>
          </cell>
          <cell r="J2760" t="e">
            <v>#N/A</v>
          </cell>
          <cell r="K2760" t="e">
            <v>#N/A</v>
          </cell>
          <cell r="M2760" t="e">
            <v>#N/A</v>
          </cell>
        </row>
        <row r="2761">
          <cell r="A2761">
            <v>80013</v>
          </cell>
          <cell r="B2761">
            <v>80013</v>
          </cell>
          <cell r="C2761" t="str">
            <v>مصطفى فتوح محمد حسانين</v>
          </cell>
          <cell r="D2761" t="str">
            <v>5th Square for Maintenance</v>
          </cell>
          <cell r="E2761" t="str">
            <v>مشرف امن</v>
          </cell>
          <cell r="F2761">
            <v>44368</v>
          </cell>
          <cell r="G2761" t="str">
            <v>Permanent</v>
          </cell>
          <cell r="H2761">
            <v>34548</v>
          </cell>
          <cell r="I2761" t="str">
            <v>29408022600735</v>
          </cell>
          <cell r="J2761" t="e">
            <v>#N/A</v>
          </cell>
          <cell r="K2761" t="e">
            <v>#N/A</v>
          </cell>
          <cell r="M2761" t="e">
            <v>#N/A</v>
          </cell>
        </row>
        <row r="2762">
          <cell r="A2762">
            <v>80014</v>
          </cell>
          <cell r="B2762">
            <v>80014</v>
          </cell>
          <cell r="C2762" t="str">
            <v>هيثم محمد عفيفى صابر</v>
          </cell>
          <cell r="D2762" t="str">
            <v>5th Square for Maintenance</v>
          </cell>
          <cell r="E2762" t="str">
            <v>Facility Manager</v>
          </cell>
          <cell r="F2762">
            <v>44377</v>
          </cell>
          <cell r="G2762" t="str">
            <v>Permanent</v>
          </cell>
          <cell r="H2762">
            <v>30005</v>
          </cell>
          <cell r="I2762" t="str">
            <v>28202231701831</v>
          </cell>
          <cell r="J2762" t="e">
            <v>#N/A</v>
          </cell>
          <cell r="K2762" t="e">
            <v>#N/A</v>
          </cell>
          <cell r="M2762" t="e">
            <v>#N/A</v>
          </cell>
        </row>
        <row r="2763">
          <cell r="A2763">
            <v>80015</v>
          </cell>
          <cell r="B2763">
            <v>80015</v>
          </cell>
          <cell r="C2763" t="str">
            <v>محمد يس ابوالخير غريب</v>
          </cell>
          <cell r="D2763" t="str">
            <v>5th Square for Maintenance</v>
          </cell>
          <cell r="E2763" t="str">
            <v>فرد ممتاز امن</v>
          </cell>
          <cell r="F2763">
            <v>44403</v>
          </cell>
          <cell r="G2763" t="str">
            <v>Permanent</v>
          </cell>
          <cell r="H2763">
            <v>30138</v>
          </cell>
          <cell r="I2763" t="str">
            <v>28207061401431</v>
          </cell>
          <cell r="J2763" t="e">
            <v>#N/A</v>
          </cell>
          <cell r="K2763" t="e">
            <v>#N/A</v>
          </cell>
          <cell r="M2763" t="e">
            <v>#N/A</v>
          </cell>
        </row>
        <row r="2764">
          <cell r="A2764">
            <v>80016</v>
          </cell>
          <cell r="B2764">
            <v>80016</v>
          </cell>
          <cell r="C2764" t="str">
            <v>حسنى انور خليل عيسى</v>
          </cell>
          <cell r="D2764" t="str">
            <v>5th Square for Maintenance</v>
          </cell>
          <cell r="E2764" t="str">
            <v>مراقب صحى</v>
          </cell>
          <cell r="F2764">
            <v>44404</v>
          </cell>
          <cell r="G2764" t="str">
            <v>Permanent</v>
          </cell>
          <cell r="H2764">
            <v>29952</v>
          </cell>
          <cell r="I2764" t="str">
            <v>28201011806938</v>
          </cell>
          <cell r="J2764" t="e">
            <v>#N/A</v>
          </cell>
          <cell r="K2764" t="e">
            <v>#N/A</v>
          </cell>
          <cell r="M2764" t="e">
            <v>#N/A</v>
          </cell>
        </row>
        <row r="2765">
          <cell r="A2765">
            <v>80017</v>
          </cell>
          <cell r="B2765">
            <v>80017</v>
          </cell>
          <cell r="C2765" t="str">
            <v>حسن رافت فكرى على</v>
          </cell>
          <cell r="D2765" t="str">
            <v>5th Square for Maintenance</v>
          </cell>
          <cell r="E2765" t="str">
            <v>مراقب تشطيبات</v>
          </cell>
          <cell r="F2765">
            <v>44422</v>
          </cell>
          <cell r="G2765" t="str">
            <v>Permanent</v>
          </cell>
          <cell r="H2765">
            <v>30972</v>
          </cell>
          <cell r="I2765" t="str">
            <v>28410172500454</v>
          </cell>
          <cell r="J2765" t="e">
            <v>#N/A</v>
          </cell>
          <cell r="K2765" t="e">
            <v>#N/A</v>
          </cell>
          <cell r="M2765" t="e">
            <v>#N/A</v>
          </cell>
        </row>
        <row r="2766">
          <cell r="A2766">
            <v>80018</v>
          </cell>
          <cell r="B2766">
            <v>80018</v>
          </cell>
          <cell r="C2766" t="str">
            <v>نهال محسن عبدالعزيز عبدالرحمن</v>
          </cell>
          <cell r="D2766" t="str">
            <v>5th Square for Maintenance</v>
          </cell>
          <cell r="E2766" t="str">
            <v>Senior Marketing Executive</v>
          </cell>
          <cell r="F2766">
            <v>44424</v>
          </cell>
          <cell r="G2766" t="str">
            <v>Permanent</v>
          </cell>
          <cell r="H2766">
            <v>33239</v>
          </cell>
          <cell r="I2766" t="str">
            <v>29101010139848</v>
          </cell>
          <cell r="J2766" t="e">
            <v>#N/A</v>
          </cell>
          <cell r="K2766" t="e">
            <v>#N/A</v>
          </cell>
          <cell r="M2766" t="e">
            <v>#N/A</v>
          </cell>
        </row>
        <row r="2767">
          <cell r="A2767">
            <v>80020</v>
          </cell>
          <cell r="B2767">
            <v>80020</v>
          </cell>
          <cell r="C2767" t="str">
            <v>مصطفى يحى عبدالهادى حسن</v>
          </cell>
          <cell r="D2767" t="str">
            <v>5th Square for Maintenance</v>
          </cell>
          <cell r="E2767" t="str">
            <v>فرد ممتاز امن</v>
          </cell>
          <cell r="F2767">
            <v>44424</v>
          </cell>
          <cell r="G2767" t="str">
            <v>Permanent</v>
          </cell>
          <cell r="H2767">
            <v>30469</v>
          </cell>
          <cell r="I2767" t="str">
            <v>28306022401154</v>
          </cell>
          <cell r="J2767" t="e">
            <v>#N/A</v>
          </cell>
          <cell r="K2767" t="e">
            <v>#N/A</v>
          </cell>
          <cell r="M2767" t="e">
            <v>#N/A</v>
          </cell>
        </row>
        <row r="2768">
          <cell r="A2768">
            <v>80021</v>
          </cell>
          <cell r="B2768">
            <v>80021</v>
          </cell>
          <cell r="C2768" t="str">
            <v>احمد محمد احمد قطب علام</v>
          </cell>
          <cell r="D2768" t="str">
            <v>5th Square for Maintenance</v>
          </cell>
          <cell r="E2768" t="str">
            <v>مشرف كهرباء</v>
          </cell>
          <cell r="F2768">
            <v>44436</v>
          </cell>
          <cell r="G2768" t="str">
            <v>Permanent</v>
          </cell>
          <cell r="H2768">
            <v>35167</v>
          </cell>
          <cell r="I2768" t="str">
            <v>29604121800278</v>
          </cell>
          <cell r="J2768" t="e">
            <v>#N/A</v>
          </cell>
          <cell r="K2768" t="e">
            <v>#N/A</v>
          </cell>
          <cell r="M2768" t="e">
            <v>#N/A</v>
          </cell>
        </row>
        <row r="2769">
          <cell r="A2769">
            <v>80022</v>
          </cell>
          <cell r="B2769">
            <v>80022</v>
          </cell>
          <cell r="C2769" t="str">
            <v>احمد ابراهيم محمد عماره</v>
          </cell>
          <cell r="D2769" t="str">
            <v>5th Square for Maintenance</v>
          </cell>
          <cell r="E2769" t="str">
            <v>فنى اول كهرباء</v>
          </cell>
          <cell r="F2769">
            <v>44436</v>
          </cell>
          <cell r="G2769" t="str">
            <v>Permanent</v>
          </cell>
          <cell r="H2769">
            <v>36204</v>
          </cell>
          <cell r="I2769" t="str">
            <v>29902131602394</v>
          </cell>
          <cell r="J2769" t="e">
            <v>#N/A</v>
          </cell>
          <cell r="K2769" t="e">
            <v>#N/A</v>
          </cell>
          <cell r="M2769" t="e">
            <v>#N/A</v>
          </cell>
        </row>
        <row r="2770">
          <cell r="A2770">
            <v>80024</v>
          </cell>
          <cell r="B2770">
            <v>80024</v>
          </cell>
          <cell r="C2770" t="str">
            <v>ايمن عبدالله بشير عبدالخير</v>
          </cell>
          <cell r="D2770" t="str">
            <v>5th Square for Maintenance</v>
          </cell>
          <cell r="E2770" t="str">
            <v>ادارى مساعد اول</v>
          </cell>
          <cell r="F2770">
            <v>44444</v>
          </cell>
          <cell r="G2770" t="str">
            <v>Permanent</v>
          </cell>
          <cell r="H2770">
            <v>27764</v>
          </cell>
          <cell r="I2770" t="str">
            <v>27601052800671</v>
          </cell>
          <cell r="J2770" t="e">
            <v>#N/A</v>
          </cell>
          <cell r="K2770" t="e">
            <v>#N/A</v>
          </cell>
          <cell r="M2770" t="e">
            <v>#N/A</v>
          </cell>
        </row>
        <row r="2771">
          <cell r="A2771">
            <v>80027</v>
          </cell>
          <cell r="B2771">
            <v>80027</v>
          </cell>
          <cell r="C2771" t="str">
            <v>هانى محمد عبدالمجيد محمود سلامه</v>
          </cell>
          <cell r="D2771" t="str">
            <v>5th Square for Maintenance</v>
          </cell>
          <cell r="E2771" t="str">
            <v>موظف اول خدمات اداريه (A)</v>
          </cell>
          <cell r="F2771">
            <v>44531</v>
          </cell>
          <cell r="G2771" t="str">
            <v>Permanent</v>
          </cell>
          <cell r="H2771">
            <v>33751</v>
          </cell>
          <cell r="I2771" t="str">
            <v>29205270100317</v>
          </cell>
          <cell r="J2771" t="e">
            <v>#N/A</v>
          </cell>
          <cell r="K2771" t="e">
            <v>#N/A</v>
          </cell>
          <cell r="M2771" t="e">
            <v>#N/A</v>
          </cell>
        </row>
        <row r="2772">
          <cell r="A2772">
            <v>80028</v>
          </cell>
          <cell r="B2772">
            <v>80028</v>
          </cell>
          <cell r="C2772" t="str">
            <v>احمد حمام حسن عبدالجليل</v>
          </cell>
          <cell r="D2772" t="str">
            <v>5th Square for Maintenance</v>
          </cell>
          <cell r="E2772" t="str">
            <v>مشرف صحى</v>
          </cell>
          <cell r="F2772">
            <v>44562</v>
          </cell>
          <cell r="G2772" t="str">
            <v>Permanent</v>
          </cell>
          <cell r="H2772">
            <v>32090</v>
          </cell>
          <cell r="I2772" t="str">
            <v>28711092701432</v>
          </cell>
          <cell r="J2772" t="e">
            <v>#N/A</v>
          </cell>
          <cell r="K2772" t="e">
            <v>#N/A</v>
          </cell>
          <cell r="M2772" t="e">
            <v>#N/A</v>
          </cell>
        </row>
        <row r="2773">
          <cell r="A2773">
            <v>80029</v>
          </cell>
          <cell r="B2773">
            <v>80029</v>
          </cell>
          <cell r="C2773" t="str">
            <v>احمد السيد عيسى عبدالمولى</v>
          </cell>
          <cell r="D2773" t="str">
            <v>5th Square for Maintenance</v>
          </cell>
          <cell r="E2773" t="str">
            <v>فرد ممتاز امن</v>
          </cell>
          <cell r="F2773">
            <v>44562</v>
          </cell>
          <cell r="G2773" t="str">
            <v>Permanent</v>
          </cell>
          <cell r="H2773">
            <v>33993</v>
          </cell>
          <cell r="I2773" t="str">
            <v>29301241400416</v>
          </cell>
          <cell r="J2773" t="e">
            <v>#N/A</v>
          </cell>
          <cell r="K2773" t="e">
            <v>#N/A</v>
          </cell>
          <cell r="M2773" t="e">
            <v>#N/A</v>
          </cell>
        </row>
        <row r="2774">
          <cell r="A2774">
            <v>80030</v>
          </cell>
          <cell r="B2774">
            <v>80030</v>
          </cell>
          <cell r="C2774" t="str">
            <v>محمد جمعه حسين محمد</v>
          </cell>
          <cell r="D2774" t="str">
            <v>5th Square for Maintenance</v>
          </cell>
          <cell r="E2774" t="str">
            <v>فرد ممتاز امن</v>
          </cell>
          <cell r="F2774">
            <v>44562</v>
          </cell>
          <cell r="G2774" t="str">
            <v>Permanent</v>
          </cell>
          <cell r="H2774">
            <v>27757</v>
          </cell>
          <cell r="I2774" t="str">
            <v>27512292800315</v>
          </cell>
          <cell r="J2774" t="e">
            <v>#N/A</v>
          </cell>
          <cell r="K2774" t="e">
            <v>#N/A</v>
          </cell>
          <cell r="M2774" t="e">
            <v>#N/A</v>
          </cell>
        </row>
        <row r="2775">
          <cell r="A2775">
            <v>80031</v>
          </cell>
          <cell r="B2775">
            <v>80031</v>
          </cell>
          <cell r="C2775" t="str">
            <v>محمد محمود متولى محمد</v>
          </cell>
          <cell r="D2775" t="str">
            <v>5th Square for Maintenance</v>
          </cell>
          <cell r="E2775" t="str">
            <v>مشرف امن</v>
          </cell>
          <cell r="F2775">
            <v>44562</v>
          </cell>
          <cell r="G2775" t="str">
            <v>Permanent</v>
          </cell>
          <cell r="H2775">
            <v>31413</v>
          </cell>
          <cell r="I2775" t="str">
            <v>28601011519571</v>
          </cell>
          <cell r="J2775" t="e">
            <v>#N/A</v>
          </cell>
          <cell r="K2775" t="e">
            <v>#N/A</v>
          </cell>
          <cell r="M2775" t="e">
            <v>#N/A</v>
          </cell>
        </row>
        <row r="2776">
          <cell r="A2776">
            <v>80032</v>
          </cell>
          <cell r="B2776">
            <v>80032</v>
          </cell>
          <cell r="C2776" t="str">
            <v>محمد على عبدالرسول عبدالرسول</v>
          </cell>
          <cell r="D2776" t="str">
            <v>5th Square for Maintenance</v>
          </cell>
          <cell r="E2776" t="str">
            <v>مشرف امن</v>
          </cell>
          <cell r="F2776">
            <v>44562</v>
          </cell>
          <cell r="G2776" t="str">
            <v>Permanent</v>
          </cell>
          <cell r="H2776">
            <v>29425</v>
          </cell>
          <cell r="I2776" t="str">
            <v>28007232600519</v>
          </cell>
          <cell r="J2776" t="e">
            <v>#N/A</v>
          </cell>
          <cell r="K2776" t="e">
            <v>#N/A</v>
          </cell>
          <cell r="M2776" t="e">
            <v>#N/A</v>
          </cell>
        </row>
        <row r="2777">
          <cell r="A2777">
            <v>80033</v>
          </cell>
          <cell r="B2777">
            <v>80033</v>
          </cell>
          <cell r="C2777" t="str">
            <v>محمد خالد هندى راشد</v>
          </cell>
          <cell r="D2777" t="str">
            <v>5th Square for Maintenance</v>
          </cell>
          <cell r="E2777" t="str">
            <v>فرد ممتاز امن</v>
          </cell>
          <cell r="F2777">
            <v>44562</v>
          </cell>
          <cell r="G2777" t="str">
            <v>Permanent</v>
          </cell>
          <cell r="H2777">
            <v>34417</v>
          </cell>
          <cell r="I2777" t="str">
            <v>29403242601773</v>
          </cell>
          <cell r="J2777" t="e">
            <v>#N/A</v>
          </cell>
          <cell r="K2777" t="e">
            <v>#N/A</v>
          </cell>
          <cell r="M2777" t="e">
            <v>#N/A</v>
          </cell>
        </row>
        <row r="2778">
          <cell r="A2778">
            <v>80034</v>
          </cell>
          <cell r="B2778">
            <v>80034</v>
          </cell>
          <cell r="C2778" t="str">
            <v>محمد السعيد محمد الدمرداش</v>
          </cell>
          <cell r="D2778" t="str">
            <v>5th Square for Maintenance</v>
          </cell>
          <cell r="E2778" t="str">
            <v>مشرف اول امن</v>
          </cell>
          <cell r="F2778">
            <v>44599</v>
          </cell>
          <cell r="G2778" t="str">
            <v>Permanent</v>
          </cell>
          <cell r="H2778">
            <v>33640</v>
          </cell>
          <cell r="I2778" t="str">
            <v>29202061201719</v>
          </cell>
          <cell r="J2778" t="e">
            <v>#N/A</v>
          </cell>
          <cell r="K2778" t="e">
            <v>#N/A</v>
          </cell>
          <cell r="M2778" t="e">
            <v>#N/A</v>
          </cell>
        </row>
        <row r="2779">
          <cell r="A2779">
            <v>80036</v>
          </cell>
          <cell r="B2779">
            <v>80036</v>
          </cell>
          <cell r="C2779" t="str">
            <v>حماده عمرو رفاعى محمود</v>
          </cell>
          <cell r="D2779" t="str">
            <v>5th Square for Maintenance</v>
          </cell>
          <cell r="E2779" t="str">
            <v>فرد ممتاز امن</v>
          </cell>
          <cell r="F2779">
            <v>44641</v>
          </cell>
          <cell r="G2779" t="str">
            <v>Permanent</v>
          </cell>
          <cell r="H2779">
            <v>33377</v>
          </cell>
          <cell r="I2779" t="str">
            <v>29105191402338</v>
          </cell>
          <cell r="J2779" t="e">
            <v>#N/A</v>
          </cell>
          <cell r="K2779" t="e">
            <v>#N/A</v>
          </cell>
          <cell r="M2779" t="e">
            <v>#N/A</v>
          </cell>
        </row>
        <row r="2780">
          <cell r="A2780">
            <v>80037</v>
          </cell>
          <cell r="B2780">
            <v>80037</v>
          </cell>
          <cell r="C2780" t="str">
            <v>اسامه عبدالحميد محمد صبرى احمد</v>
          </cell>
          <cell r="D2780" t="str">
            <v>5th Square for Maintenance</v>
          </cell>
          <cell r="E2780" t="str">
            <v>مشرف اول امن</v>
          </cell>
          <cell r="F2780">
            <v>44655</v>
          </cell>
          <cell r="G2780" t="str">
            <v>Permanent</v>
          </cell>
          <cell r="H2780">
            <v>34366</v>
          </cell>
          <cell r="I2780" t="str">
            <v>29402011316832</v>
          </cell>
          <cell r="J2780" t="e">
            <v>#N/A</v>
          </cell>
          <cell r="K2780" t="e">
            <v>#N/A</v>
          </cell>
          <cell r="M2780" t="e">
            <v>#N/A</v>
          </cell>
        </row>
        <row r="2781">
          <cell r="A2781">
            <v>80038</v>
          </cell>
          <cell r="B2781">
            <v>80038</v>
          </cell>
          <cell r="C2781" t="str">
            <v>مصطفى مختار سلطان عباس</v>
          </cell>
          <cell r="D2781" t="str">
            <v>5th Square for Maintenance</v>
          </cell>
          <cell r="E2781" t="str">
            <v>Senior Community Service Specialist</v>
          </cell>
          <cell r="F2781">
            <v>44668</v>
          </cell>
          <cell r="G2781" t="str">
            <v>Permanent</v>
          </cell>
          <cell r="H2781">
            <v>35628</v>
          </cell>
          <cell r="I2781" t="str">
            <v>29707172100878</v>
          </cell>
          <cell r="J2781" t="e">
            <v>#N/A</v>
          </cell>
          <cell r="K2781" t="e">
            <v>#N/A</v>
          </cell>
          <cell r="M2781" t="e">
            <v>#N/A</v>
          </cell>
        </row>
        <row r="2782">
          <cell r="A2782">
            <v>80040</v>
          </cell>
          <cell r="B2782">
            <v>80040</v>
          </cell>
          <cell r="C2782" t="str">
            <v>ايوب محمود سلامه احمد</v>
          </cell>
          <cell r="D2782" t="str">
            <v>5th Square for Maintenance</v>
          </cell>
          <cell r="E2782" t="str">
            <v>فنى ممتاز نجاره</v>
          </cell>
          <cell r="F2782">
            <v>44713</v>
          </cell>
          <cell r="G2782" t="str">
            <v>Permanent</v>
          </cell>
          <cell r="H2782">
            <v>28642</v>
          </cell>
          <cell r="I2782" t="str">
            <v>27806010104871</v>
          </cell>
          <cell r="J2782" t="e">
            <v>#N/A</v>
          </cell>
          <cell r="K2782" t="e">
            <v>#N/A</v>
          </cell>
          <cell r="M2782" t="e">
            <v>#N/A</v>
          </cell>
        </row>
        <row r="2783">
          <cell r="A2783">
            <v>80041</v>
          </cell>
          <cell r="B2783">
            <v>80041</v>
          </cell>
          <cell r="C2783" t="str">
            <v>ياسر صالح محمد جمعه</v>
          </cell>
          <cell r="D2783" t="str">
            <v>5th Square for Maintenance</v>
          </cell>
          <cell r="E2783" t="str">
            <v>فرد ممتاز امن</v>
          </cell>
          <cell r="F2783">
            <v>44718</v>
          </cell>
          <cell r="G2783" t="str">
            <v>Permanent</v>
          </cell>
          <cell r="H2783">
            <v>28776</v>
          </cell>
          <cell r="I2783" t="str">
            <v>27810131800391</v>
          </cell>
          <cell r="J2783" t="e">
            <v>#N/A</v>
          </cell>
          <cell r="K2783" t="e">
            <v>#N/A</v>
          </cell>
          <cell r="M2783" t="e">
            <v>#N/A</v>
          </cell>
        </row>
        <row r="2784">
          <cell r="A2784">
            <v>80042</v>
          </cell>
          <cell r="B2784">
            <v>80042</v>
          </cell>
          <cell r="C2784" t="str">
            <v>ابراهيم حسين صديق ابراهيم صديق</v>
          </cell>
          <cell r="D2784" t="str">
            <v>5th Square for Maintenance</v>
          </cell>
          <cell r="E2784" t="str">
            <v>اخصائى خدمه المجتمعات</v>
          </cell>
          <cell r="F2784">
            <v>44759</v>
          </cell>
          <cell r="G2784" t="str">
            <v>Permanent</v>
          </cell>
          <cell r="H2784">
            <v>35181</v>
          </cell>
          <cell r="I2784" t="str">
            <v>29604260101112</v>
          </cell>
          <cell r="J2784" t="e">
            <v>#N/A</v>
          </cell>
          <cell r="K2784" t="e">
            <v>#N/A</v>
          </cell>
          <cell r="M2784" t="e">
            <v>#N/A</v>
          </cell>
        </row>
        <row r="2785">
          <cell r="A2785">
            <v>80044</v>
          </cell>
          <cell r="B2785">
            <v>80044</v>
          </cell>
          <cell r="C2785" t="str">
            <v>احمد محسن عبدالمهدى صقر</v>
          </cell>
          <cell r="D2785" t="str">
            <v>5th Square for Maintenance</v>
          </cell>
          <cell r="E2785" t="str">
            <v>مشرف زراعه</v>
          </cell>
          <cell r="F2785">
            <v>44766</v>
          </cell>
          <cell r="G2785" t="str">
            <v>Permanent</v>
          </cell>
          <cell r="H2785">
            <v>33006</v>
          </cell>
          <cell r="I2785" t="str">
            <v>29005131602058</v>
          </cell>
          <cell r="J2785" t="e">
            <v>#N/A</v>
          </cell>
          <cell r="K2785" t="e">
            <v>#N/A</v>
          </cell>
          <cell r="M2785" t="e">
            <v>#N/A</v>
          </cell>
        </row>
        <row r="2786">
          <cell r="A2786">
            <v>80045</v>
          </cell>
          <cell r="B2786">
            <v>80045</v>
          </cell>
          <cell r="C2786" t="str">
            <v>عبدالعليم احمد عبدالعليم سلطان</v>
          </cell>
          <cell r="D2786" t="str">
            <v>5th Square for Maintenance</v>
          </cell>
          <cell r="E2786" t="str">
            <v>فرد ممتاز امن</v>
          </cell>
          <cell r="F2786">
            <v>44788</v>
          </cell>
          <cell r="G2786" t="str">
            <v>Permanent</v>
          </cell>
          <cell r="H2786">
            <v>32761</v>
          </cell>
          <cell r="I2786" t="str">
            <v>28909101805399</v>
          </cell>
          <cell r="J2786" t="e">
            <v>#N/A</v>
          </cell>
          <cell r="K2786" t="e">
            <v>#N/A</v>
          </cell>
          <cell r="M2786" t="e">
            <v>#N/A</v>
          </cell>
        </row>
        <row r="2787">
          <cell r="A2787">
            <v>80046</v>
          </cell>
          <cell r="B2787">
            <v>80046</v>
          </cell>
          <cell r="C2787" t="str">
            <v>داليا مصطفى محمد احمد كشك</v>
          </cell>
          <cell r="D2787" t="str">
            <v>5th Square for Maintenance</v>
          </cell>
          <cell r="E2787" t="str">
            <v>اخصائى خدمه المجتمعات</v>
          </cell>
          <cell r="F2787">
            <v>44810</v>
          </cell>
          <cell r="G2787" t="str">
            <v>Permanent</v>
          </cell>
          <cell r="H2787">
            <v>36779</v>
          </cell>
          <cell r="I2787" t="str">
            <v>30009101502424</v>
          </cell>
          <cell r="J2787" t="e">
            <v>#N/A</v>
          </cell>
          <cell r="K2787" t="e">
            <v>#N/A</v>
          </cell>
          <cell r="M2787" t="e">
            <v>#N/A</v>
          </cell>
        </row>
        <row r="2788">
          <cell r="A2788">
            <v>80047</v>
          </cell>
          <cell r="B2788">
            <v>80047</v>
          </cell>
          <cell r="C2788" t="str">
            <v>حسام محمد حسين يوسف</v>
          </cell>
          <cell r="D2788" t="str">
            <v>5th Square for Maintenance</v>
          </cell>
          <cell r="E2788" t="str">
            <v>مشرف اول امن</v>
          </cell>
          <cell r="F2788">
            <v>44816</v>
          </cell>
          <cell r="G2788" t="str">
            <v>Permanent</v>
          </cell>
          <cell r="H2788">
            <v>35706</v>
          </cell>
          <cell r="I2788" t="str">
            <v>29710032500419</v>
          </cell>
          <cell r="J2788" t="e">
            <v>#N/A</v>
          </cell>
          <cell r="K2788" t="e">
            <v>#N/A</v>
          </cell>
          <cell r="M2788" t="e">
            <v>#N/A</v>
          </cell>
        </row>
        <row r="2789">
          <cell r="A2789">
            <v>80048</v>
          </cell>
          <cell r="B2789">
            <v>80048</v>
          </cell>
          <cell r="C2789" t="str">
            <v>رجب السيد عبدالظاهر السيد دغيدى</v>
          </cell>
          <cell r="D2789" t="str">
            <v>5th Square for Maintenance</v>
          </cell>
          <cell r="E2789" t="str">
            <v>فرد اول امن</v>
          </cell>
          <cell r="F2789">
            <v>44844</v>
          </cell>
          <cell r="G2789" t="str">
            <v>Permanent</v>
          </cell>
          <cell r="H2789">
            <v>32030</v>
          </cell>
          <cell r="I2789" t="str">
            <v>28709101403232</v>
          </cell>
          <cell r="J2789" t="e">
            <v>#N/A</v>
          </cell>
          <cell r="K2789" t="e">
            <v>#N/A</v>
          </cell>
          <cell r="M2789" t="e">
            <v>#N/A</v>
          </cell>
        </row>
        <row r="2790">
          <cell r="A2790">
            <v>80049</v>
          </cell>
          <cell r="B2790">
            <v>80049</v>
          </cell>
          <cell r="C2790" t="str">
            <v>محمد عبدالعال عبدالفتاح غانم</v>
          </cell>
          <cell r="D2790" t="str">
            <v>5th Square for Maintenance</v>
          </cell>
          <cell r="E2790" t="str">
            <v>فرد ممتاز امن</v>
          </cell>
          <cell r="F2790">
            <v>44853</v>
          </cell>
          <cell r="G2790" t="str">
            <v>Permanent</v>
          </cell>
          <cell r="H2790">
            <v>31825</v>
          </cell>
          <cell r="I2790" t="str">
            <v>28702171700477</v>
          </cell>
          <cell r="J2790" t="e">
            <v>#N/A</v>
          </cell>
          <cell r="K2790" t="e">
            <v>#N/A</v>
          </cell>
          <cell r="M2790" t="e">
            <v>#N/A</v>
          </cell>
        </row>
        <row r="2791">
          <cell r="A2791">
            <v>80050</v>
          </cell>
          <cell r="B2791">
            <v>80050</v>
          </cell>
          <cell r="C2791" t="str">
            <v>رضا فراج محمود محمد</v>
          </cell>
          <cell r="D2791" t="str">
            <v>5th Square for Maintenance</v>
          </cell>
          <cell r="E2791" t="str">
            <v>فرد ممتاز امن</v>
          </cell>
          <cell r="F2791">
            <v>44858</v>
          </cell>
          <cell r="G2791" t="str">
            <v>Permanent</v>
          </cell>
          <cell r="H2791">
            <v>33105</v>
          </cell>
          <cell r="I2791" t="str">
            <v>29008202403018</v>
          </cell>
          <cell r="J2791" t="e">
            <v>#N/A</v>
          </cell>
          <cell r="K2791" t="e">
            <v>#N/A</v>
          </cell>
          <cell r="M2791" t="e">
            <v>#N/A</v>
          </cell>
        </row>
        <row r="2792">
          <cell r="A2792">
            <v>80051</v>
          </cell>
          <cell r="B2792">
            <v>80051</v>
          </cell>
          <cell r="C2792" t="str">
            <v>عبدالرحمن محمود ابوضيف حسنين</v>
          </cell>
          <cell r="D2792" t="str">
            <v>5th Square for Maintenance</v>
          </cell>
          <cell r="E2792" t="str">
            <v>مساعد المدير العام - لشئون الامن وخدمة المجتمع</v>
          </cell>
          <cell r="F2792">
            <v>44863</v>
          </cell>
          <cell r="G2792" t="str">
            <v>Permanent</v>
          </cell>
          <cell r="H2792">
            <v>25731</v>
          </cell>
          <cell r="I2792" t="str">
            <v>27006122101037</v>
          </cell>
          <cell r="J2792" t="e">
            <v>#N/A</v>
          </cell>
          <cell r="K2792" t="e">
            <v>#N/A</v>
          </cell>
          <cell r="M2792" t="e">
            <v>#N/A</v>
          </cell>
        </row>
        <row r="2793">
          <cell r="A2793">
            <v>80052</v>
          </cell>
          <cell r="B2793">
            <v>80052</v>
          </cell>
          <cell r="C2793" t="str">
            <v>عمر محمد بدوى مرزوق</v>
          </cell>
          <cell r="D2793" t="str">
            <v>5th Square for Maintenance</v>
          </cell>
          <cell r="E2793" t="str">
            <v>رئيس قسم حسابات الصيانة للعملاء</v>
          </cell>
          <cell r="F2793">
            <v>44866</v>
          </cell>
          <cell r="G2793" t="str">
            <v>Permanent</v>
          </cell>
          <cell r="H2793">
            <v>31582</v>
          </cell>
          <cell r="I2793" t="str">
            <v>28606190102018</v>
          </cell>
          <cell r="J2793" t="e">
            <v>#N/A</v>
          </cell>
          <cell r="K2793" t="e">
            <v>#N/A</v>
          </cell>
          <cell r="M2793" t="e">
            <v>#N/A</v>
          </cell>
        </row>
        <row r="2794">
          <cell r="A2794">
            <v>80053</v>
          </cell>
          <cell r="B2794">
            <v>80053</v>
          </cell>
          <cell r="C2794" t="str">
            <v>اسلام نجيب محمد مهدى</v>
          </cell>
          <cell r="D2794" t="str">
            <v>5th Square for Maintenance</v>
          </cell>
          <cell r="E2794" t="str">
            <v>فرد اول امن</v>
          </cell>
          <cell r="F2794">
            <v>44879</v>
          </cell>
          <cell r="G2794" t="str">
            <v>Permanent</v>
          </cell>
          <cell r="H2794">
            <v>35480</v>
          </cell>
          <cell r="I2794" t="str">
            <v>29702191300312</v>
          </cell>
          <cell r="J2794" t="e">
            <v>#N/A</v>
          </cell>
          <cell r="K2794" t="e">
            <v>#N/A</v>
          </cell>
          <cell r="M2794" t="e">
            <v>#N/A</v>
          </cell>
        </row>
        <row r="2795">
          <cell r="A2795">
            <v>80054</v>
          </cell>
          <cell r="B2795">
            <v>80054</v>
          </cell>
          <cell r="C2795" t="str">
            <v>سعيد جمعه عوض محمد</v>
          </cell>
          <cell r="D2795" t="str">
            <v>5th Square for Maintenance</v>
          </cell>
          <cell r="E2795" t="str">
            <v>فرد ممتاز امن</v>
          </cell>
          <cell r="F2795">
            <v>44866</v>
          </cell>
          <cell r="G2795" t="str">
            <v>Permanent</v>
          </cell>
          <cell r="H2795">
            <v>32408</v>
          </cell>
          <cell r="I2795" t="str">
            <v>28809222200775</v>
          </cell>
          <cell r="J2795" t="e">
            <v>#N/A</v>
          </cell>
          <cell r="K2795" t="e">
            <v>#N/A</v>
          </cell>
          <cell r="M2795" t="e">
            <v>#N/A</v>
          </cell>
        </row>
        <row r="2796">
          <cell r="A2796">
            <v>80055</v>
          </cell>
          <cell r="B2796">
            <v>80055</v>
          </cell>
          <cell r="C2796" t="str">
            <v>محمود محمد عبدالمنعم احمد ابوالنور</v>
          </cell>
          <cell r="D2796" t="str">
            <v>5th Square for Maintenance</v>
          </cell>
          <cell r="E2796" t="str">
            <v>فرد ممتاز امن</v>
          </cell>
          <cell r="F2796">
            <v>44866</v>
          </cell>
          <cell r="G2796" t="str">
            <v>Permanent</v>
          </cell>
          <cell r="H2796">
            <v>29396</v>
          </cell>
          <cell r="I2796" t="str">
            <v>28006241300912</v>
          </cell>
          <cell r="J2796" t="e">
            <v>#N/A</v>
          </cell>
          <cell r="K2796" t="e">
            <v>#N/A</v>
          </cell>
          <cell r="M2796" t="e">
            <v>#N/A</v>
          </cell>
        </row>
        <row r="2797">
          <cell r="A2797">
            <v>80056</v>
          </cell>
          <cell r="B2797">
            <v>80056</v>
          </cell>
          <cell r="C2797" t="str">
            <v>محمد عبدالله عبدالمطلب الشامى</v>
          </cell>
          <cell r="D2797" t="str">
            <v>5th Square for Maintenance</v>
          </cell>
          <cell r="E2797" t="str">
            <v>فرد ممتاز امن</v>
          </cell>
          <cell r="F2797">
            <v>44866</v>
          </cell>
          <cell r="G2797" t="str">
            <v>Permanent</v>
          </cell>
          <cell r="H2797">
            <v>33518</v>
          </cell>
          <cell r="I2797" t="str">
            <v>29110071800996</v>
          </cell>
          <cell r="J2797" t="e">
            <v>#N/A</v>
          </cell>
          <cell r="K2797" t="e">
            <v>#N/A</v>
          </cell>
          <cell r="M2797" t="e">
            <v>#N/A</v>
          </cell>
        </row>
        <row r="2798">
          <cell r="A2798">
            <v>80057</v>
          </cell>
          <cell r="B2798">
            <v>80057</v>
          </cell>
          <cell r="C2798" t="str">
            <v>محمد ابراهيم احمد سليم</v>
          </cell>
          <cell r="D2798" t="str">
            <v>5th Square for Maintenance</v>
          </cell>
          <cell r="E2798" t="str">
            <v>فرد ممتاز امن</v>
          </cell>
          <cell r="F2798">
            <v>44888</v>
          </cell>
          <cell r="G2798" t="str">
            <v>Permanent</v>
          </cell>
          <cell r="H2798">
            <v>34151</v>
          </cell>
          <cell r="I2798" t="str">
            <v>29307011305595</v>
          </cell>
          <cell r="J2798" t="e">
            <v>#N/A</v>
          </cell>
          <cell r="K2798" t="e">
            <v>#N/A</v>
          </cell>
          <cell r="M2798" t="e">
            <v>#N/A</v>
          </cell>
        </row>
        <row r="2799">
          <cell r="A2799">
            <v>80058</v>
          </cell>
          <cell r="B2799">
            <v>80058</v>
          </cell>
          <cell r="C2799" t="str">
            <v>محمد عبدالستار محمد الدسوقى</v>
          </cell>
          <cell r="D2799" t="str">
            <v>5th Square for Maintenance</v>
          </cell>
          <cell r="E2799" t="str">
            <v>فنى اول اشراف داخلى</v>
          </cell>
          <cell r="F2799">
            <v>44905</v>
          </cell>
          <cell r="G2799" t="str">
            <v>Permanent</v>
          </cell>
          <cell r="H2799">
            <v>36027</v>
          </cell>
          <cell r="I2799" t="str">
            <v>29808201400712</v>
          </cell>
          <cell r="J2799" t="e">
            <v>#N/A</v>
          </cell>
          <cell r="K2799" t="e">
            <v>#N/A</v>
          </cell>
          <cell r="M2799" t="e">
            <v>#N/A</v>
          </cell>
        </row>
        <row r="2800">
          <cell r="A2800">
            <v>80059</v>
          </cell>
          <cell r="B2800">
            <v>80059</v>
          </cell>
          <cell r="C2800" t="str">
            <v>محمد محمود عبدالوهاب غريب محمد</v>
          </cell>
          <cell r="D2800" t="str">
            <v>5th Square for Maintenance</v>
          </cell>
          <cell r="E2800" t="str">
            <v>فرد اول امن</v>
          </cell>
          <cell r="F2800">
            <v>44896</v>
          </cell>
          <cell r="G2800" t="str">
            <v>Permanent</v>
          </cell>
          <cell r="H2800">
            <v>32782</v>
          </cell>
          <cell r="I2800" t="str">
            <v>28910011335839</v>
          </cell>
          <cell r="J2800" t="e">
            <v>#N/A</v>
          </cell>
          <cell r="K2800" t="e">
            <v>#N/A</v>
          </cell>
          <cell r="M2800" t="e">
            <v>#N/A</v>
          </cell>
        </row>
        <row r="2801">
          <cell r="A2801">
            <v>80060</v>
          </cell>
          <cell r="B2801">
            <v>80060</v>
          </cell>
          <cell r="C2801" t="str">
            <v>رضا منير كامل عبدالحسيب</v>
          </cell>
          <cell r="D2801" t="str">
            <v>5th Square for Maintenance</v>
          </cell>
          <cell r="E2801" t="str">
            <v>فرد ممتاز امن</v>
          </cell>
          <cell r="F2801">
            <v>44896</v>
          </cell>
          <cell r="G2801" t="str">
            <v>Permanent</v>
          </cell>
          <cell r="H2801">
            <v>34184</v>
          </cell>
          <cell r="I2801" t="str">
            <v>29308032401299</v>
          </cell>
          <cell r="J2801" t="e">
            <v>#N/A</v>
          </cell>
          <cell r="K2801" t="e">
            <v>#N/A</v>
          </cell>
          <cell r="M2801" t="e">
            <v>#N/A</v>
          </cell>
        </row>
        <row r="2802">
          <cell r="A2802">
            <v>80061</v>
          </cell>
          <cell r="B2802">
            <v>80061</v>
          </cell>
          <cell r="C2802" t="str">
            <v>عبدالحميد محمد سليم ادريس</v>
          </cell>
          <cell r="D2802" t="str">
            <v>5th Square for Maintenance</v>
          </cell>
          <cell r="E2802" t="str">
            <v>فرد ممتاز امن</v>
          </cell>
          <cell r="F2802">
            <v>44896</v>
          </cell>
          <cell r="G2802" t="str">
            <v>Permanent</v>
          </cell>
          <cell r="H2802">
            <v>29388</v>
          </cell>
          <cell r="I2802" t="str">
            <v>28006162800438</v>
          </cell>
          <cell r="J2802" t="e">
            <v>#N/A</v>
          </cell>
          <cell r="K2802" t="e">
            <v>#N/A</v>
          </cell>
          <cell r="M2802" t="e">
            <v>#N/A</v>
          </cell>
        </row>
        <row r="2803">
          <cell r="A2803">
            <v>80062</v>
          </cell>
          <cell r="B2803">
            <v>80062</v>
          </cell>
          <cell r="C2803" t="str">
            <v>احمد محمود سعيد عبدالنبى</v>
          </cell>
          <cell r="D2803" t="str">
            <v>5th Square for Maintenance</v>
          </cell>
          <cell r="E2803" t="str">
            <v>مراقب عام كهرباء</v>
          </cell>
          <cell r="F2803">
            <v>44915</v>
          </cell>
          <cell r="G2803" t="str">
            <v>Permanent</v>
          </cell>
          <cell r="H2803">
            <v>31599</v>
          </cell>
          <cell r="I2803" t="str">
            <v>28607062300091</v>
          </cell>
          <cell r="J2803" t="e">
            <v>#N/A</v>
          </cell>
          <cell r="K2803" t="e">
            <v>#N/A</v>
          </cell>
          <cell r="M2803" t="e">
            <v>#N/A</v>
          </cell>
        </row>
        <row r="2804">
          <cell r="A2804">
            <v>80063</v>
          </cell>
          <cell r="B2804">
            <v>80063</v>
          </cell>
          <cell r="C2804" t="str">
            <v>محمود عبدربه عليوه سيد احمد</v>
          </cell>
          <cell r="D2804" t="str">
            <v>5th Square for Maintenance</v>
          </cell>
          <cell r="E2804" t="str">
            <v>امين خزينه</v>
          </cell>
          <cell r="F2804">
            <v>44920</v>
          </cell>
          <cell r="G2804" t="str">
            <v>Permanent</v>
          </cell>
          <cell r="H2804">
            <v>35628</v>
          </cell>
          <cell r="I2804" t="str">
            <v>29707180104157</v>
          </cell>
          <cell r="J2804" t="e">
            <v>#N/A</v>
          </cell>
          <cell r="K2804" t="e">
            <v>#N/A</v>
          </cell>
          <cell r="M2804" t="e">
            <v>#N/A</v>
          </cell>
        </row>
        <row r="2805">
          <cell r="A2805">
            <v>80064</v>
          </cell>
          <cell r="B2805">
            <v>80064</v>
          </cell>
          <cell r="C2805" t="str">
            <v>اسلام جميل خميس امين</v>
          </cell>
          <cell r="D2805" t="str">
            <v>5th Square for Maintenance</v>
          </cell>
          <cell r="E2805" t="str">
            <v>فنى ممتاز كهرباء</v>
          </cell>
          <cell r="F2805">
            <v>44920</v>
          </cell>
          <cell r="G2805" t="str">
            <v>Permanent</v>
          </cell>
          <cell r="H2805">
            <v>35009</v>
          </cell>
          <cell r="I2805" t="str">
            <v>29511062300136</v>
          </cell>
          <cell r="J2805" t="e">
            <v>#N/A</v>
          </cell>
          <cell r="K2805" t="e">
            <v>#N/A</v>
          </cell>
          <cell r="M2805" t="e">
            <v>#N/A</v>
          </cell>
        </row>
        <row r="2806">
          <cell r="A2806">
            <v>80065</v>
          </cell>
          <cell r="B2806">
            <v>80065</v>
          </cell>
          <cell r="C2806" t="str">
            <v>عبدالمجيد خالد حامد زيد</v>
          </cell>
          <cell r="D2806" t="str">
            <v>5th Square for Maintenance</v>
          </cell>
          <cell r="E2806" t="str">
            <v>مشرف اول امن</v>
          </cell>
          <cell r="F2806">
            <v>44937</v>
          </cell>
          <cell r="G2806" t="str">
            <v>Permanent</v>
          </cell>
          <cell r="H2806">
            <v>34971</v>
          </cell>
          <cell r="I2806" t="str">
            <v>29509291602273</v>
          </cell>
          <cell r="J2806" t="e">
            <v>#N/A</v>
          </cell>
          <cell r="K2806" t="e">
            <v>#N/A</v>
          </cell>
          <cell r="M2806" t="e">
            <v>#N/A</v>
          </cell>
        </row>
        <row r="2807">
          <cell r="A2807">
            <v>80066</v>
          </cell>
          <cell r="B2807">
            <v>80066</v>
          </cell>
          <cell r="C2807" t="str">
            <v>محمود اسامه عبدالمعطى محمود خليل</v>
          </cell>
          <cell r="D2807" t="str">
            <v>5th Square for Maintenance</v>
          </cell>
          <cell r="E2807" t="str">
            <v>فرد اول امن</v>
          </cell>
          <cell r="F2807">
            <v>44942</v>
          </cell>
          <cell r="G2807" t="str">
            <v>Permanent</v>
          </cell>
          <cell r="H2807">
            <v>34908</v>
          </cell>
          <cell r="I2807" t="str">
            <v>29507281200433</v>
          </cell>
          <cell r="J2807" t="e">
            <v>#N/A</v>
          </cell>
          <cell r="K2807" t="e">
            <v>#N/A</v>
          </cell>
          <cell r="M2807" t="e">
            <v>#N/A</v>
          </cell>
        </row>
        <row r="2808">
          <cell r="A2808">
            <v>80067</v>
          </cell>
          <cell r="B2808">
            <v>80067</v>
          </cell>
          <cell r="C2808" t="str">
            <v>ابراهيم محمد احمد محمد محمود</v>
          </cell>
          <cell r="D2808" t="str">
            <v>5th Square for Maintenance</v>
          </cell>
          <cell r="E2808" t="str">
            <v>فرد اول امن</v>
          </cell>
          <cell r="F2808">
            <v>44942</v>
          </cell>
          <cell r="G2808" t="str">
            <v>Permanent</v>
          </cell>
          <cell r="H2808">
            <v>35172</v>
          </cell>
          <cell r="I2808" t="str">
            <v>29604178800673</v>
          </cell>
          <cell r="J2808" t="e">
            <v>#N/A</v>
          </cell>
          <cell r="K2808" t="e">
            <v>#N/A</v>
          </cell>
          <cell r="M2808" t="e">
            <v>#N/A</v>
          </cell>
        </row>
        <row r="2809">
          <cell r="A2809">
            <v>80068</v>
          </cell>
          <cell r="B2809">
            <v>80068</v>
          </cell>
          <cell r="C2809" t="str">
            <v>احمد عبدالحميد محمد سلامه</v>
          </cell>
          <cell r="D2809" t="str">
            <v>5th Square for Maintenance</v>
          </cell>
          <cell r="E2809" t="str">
            <v>مشرف اول امن</v>
          </cell>
          <cell r="F2809">
            <v>44972</v>
          </cell>
          <cell r="G2809" t="str">
            <v>Permanent</v>
          </cell>
          <cell r="H2809">
            <v>34582</v>
          </cell>
          <cell r="I2809" t="str">
            <v>29409051403198</v>
          </cell>
          <cell r="J2809" t="e">
            <v>#N/A</v>
          </cell>
          <cell r="K2809" t="e">
            <v>#N/A</v>
          </cell>
          <cell r="M2809" t="e">
            <v>#N/A</v>
          </cell>
        </row>
        <row r="2810">
          <cell r="A2810">
            <v>80069</v>
          </cell>
          <cell r="B2810">
            <v>80069</v>
          </cell>
          <cell r="C2810" t="str">
            <v>عمرو جمال جمعه عبدالغنى</v>
          </cell>
          <cell r="D2810" t="str">
            <v>5th Square for Maintenance</v>
          </cell>
          <cell r="E2810" t="str">
            <v>مهندس ممتاز صيانه مرافق</v>
          </cell>
          <cell r="F2810">
            <v>44976</v>
          </cell>
          <cell r="G2810" t="str">
            <v>Permanent</v>
          </cell>
          <cell r="H2810">
            <v>34942</v>
          </cell>
          <cell r="I2810" t="str">
            <v>29508312300039</v>
          </cell>
          <cell r="J2810" t="e">
            <v>#N/A</v>
          </cell>
          <cell r="K2810" t="e">
            <v>#N/A</v>
          </cell>
          <cell r="M2810" t="e">
            <v>#N/A</v>
          </cell>
        </row>
        <row r="2811">
          <cell r="A2811">
            <v>80071</v>
          </cell>
          <cell r="B2811">
            <v>80071</v>
          </cell>
          <cell r="C2811" t="str">
            <v>عبدالرحمن سيد جوده ابوزيد غرباوى</v>
          </cell>
          <cell r="D2811" t="str">
            <v>5th Square for Maintenance</v>
          </cell>
          <cell r="E2811" t="str">
            <v>فرد اول امن</v>
          </cell>
          <cell r="F2811">
            <v>44979</v>
          </cell>
          <cell r="G2811" t="str">
            <v>Permanent</v>
          </cell>
          <cell r="H2811">
            <v>36180</v>
          </cell>
          <cell r="I2811" t="str">
            <v>29901202202477</v>
          </cell>
          <cell r="J2811" t="e">
            <v>#N/A</v>
          </cell>
          <cell r="K2811" t="e">
            <v>#N/A</v>
          </cell>
          <cell r="M2811" t="e">
            <v>#N/A</v>
          </cell>
        </row>
        <row r="2812">
          <cell r="A2812">
            <v>80072</v>
          </cell>
          <cell r="B2812">
            <v>80072</v>
          </cell>
          <cell r="C2812" t="str">
            <v>ابوالمجد احمد حسن على</v>
          </cell>
          <cell r="D2812" t="str">
            <v>5th Square for Maintenance</v>
          </cell>
          <cell r="E2812" t="str">
            <v>فرد اول امن</v>
          </cell>
          <cell r="F2812">
            <v>44986</v>
          </cell>
          <cell r="G2812" t="str">
            <v>Permanent</v>
          </cell>
          <cell r="H2812">
            <v>28383</v>
          </cell>
          <cell r="I2812" t="str">
            <v>27709152800534</v>
          </cell>
          <cell r="J2812" t="e">
            <v>#N/A</v>
          </cell>
          <cell r="K2812" t="e">
            <v>#N/A</v>
          </cell>
          <cell r="M2812" t="e">
            <v>#N/A</v>
          </cell>
        </row>
        <row r="2813">
          <cell r="A2813">
            <v>80074</v>
          </cell>
          <cell r="B2813">
            <v>80074</v>
          </cell>
          <cell r="C2813" t="str">
            <v>احمد على محمد ابراهيم</v>
          </cell>
          <cell r="D2813" t="str">
            <v>5th Square for Maintenance</v>
          </cell>
          <cell r="E2813" t="str">
            <v>فرد اول امن</v>
          </cell>
          <cell r="F2813">
            <v>44986</v>
          </cell>
          <cell r="G2813" t="str">
            <v>Permanent</v>
          </cell>
          <cell r="H2813">
            <v>29975</v>
          </cell>
          <cell r="I2813" t="str">
            <v>28201241304711</v>
          </cell>
          <cell r="J2813" t="e">
            <v>#N/A</v>
          </cell>
          <cell r="K2813" t="e">
            <v>#N/A</v>
          </cell>
          <cell r="M2813" t="e">
            <v>#N/A</v>
          </cell>
        </row>
        <row r="2814">
          <cell r="A2814">
            <v>80075</v>
          </cell>
          <cell r="B2814">
            <v>80075</v>
          </cell>
          <cell r="C2814" t="str">
            <v>على حسن ياسين معبد</v>
          </cell>
          <cell r="D2814" t="str">
            <v>5th Square for Maintenance</v>
          </cell>
          <cell r="E2814" t="str">
            <v>خادم اول مسجد</v>
          </cell>
          <cell r="F2814">
            <v>44986</v>
          </cell>
          <cell r="G2814" t="str">
            <v>Permanent</v>
          </cell>
          <cell r="H2814">
            <v>31441</v>
          </cell>
          <cell r="I2814" t="str">
            <v>28601292602935</v>
          </cell>
          <cell r="J2814" t="e">
            <v>#N/A</v>
          </cell>
          <cell r="K2814" t="e">
            <v>#N/A</v>
          </cell>
          <cell r="M2814" t="e">
            <v>#N/A</v>
          </cell>
        </row>
        <row r="2815">
          <cell r="A2815">
            <v>80076</v>
          </cell>
          <cell r="B2815">
            <v>80076</v>
          </cell>
          <cell r="C2815" t="str">
            <v>عبدالرازق عصام عبدالرازق امين سيف</v>
          </cell>
          <cell r="D2815" t="str">
            <v>5th Square for Maintenance</v>
          </cell>
          <cell r="E2815" t="str">
            <v>فرد اول امن</v>
          </cell>
          <cell r="F2815">
            <v>44986</v>
          </cell>
          <cell r="G2815" t="str">
            <v>Permanent</v>
          </cell>
          <cell r="H2815">
            <v>35674</v>
          </cell>
          <cell r="I2815" t="str">
            <v>29709011403598</v>
          </cell>
          <cell r="J2815" t="e">
            <v>#N/A</v>
          </cell>
          <cell r="K2815" t="e">
            <v>#N/A</v>
          </cell>
          <cell r="M2815" t="e">
            <v>#N/A</v>
          </cell>
        </row>
        <row r="2816">
          <cell r="A2816">
            <v>80077</v>
          </cell>
          <cell r="B2816">
            <v>80077</v>
          </cell>
          <cell r="C2816" t="str">
            <v>احمد ظريف محمد محمود العجلان</v>
          </cell>
          <cell r="D2816" t="str">
            <v>5th Square for Maintenance</v>
          </cell>
          <cell r="E2816" t="str">
            <v>فرد امن</v>
          </cell>
          <cell r="F2816">
            <v>44986</v>
          </cell>
          <cell r="G2816" t="str">
            <v>Permanent</v>
          </cell>
          <cell r="H2816">
            <v>33900</v>
          </cell>
          <cell r="I2816" t="str">
            <v>29210231600195</v>
          </cell>
          <cell r="J2816" t="e">
            <v>#N/A</v>
          </cell>
          <cell r="K2816" t="e">
            <v>#N/A</v>
          </cell>
          <cell r="M2816" t="e">
            <v>#N/A</v>
          </cell>
        </row>
        <row r="2817">
          <cell r="A2817">
            <v>80078</v>
          </cell>
          <cell r="B2817">
            <v>80078</v>
          </cell>
          <cell r="C2817" t="str">
            <v>محمد عمر حامد محمد</v>
          </cell>
          <cell r="D2817" t="str">
            <v>5th Square for Maintenance</v>
          </cell>
          <cell r="E2817" t="str">
            <v>فرد اول امن</v>
          </cell>
          <cell r="F2817">
            <v>44986</v>
          </cell>
          <cell r="G2817" t="str">
            <v>Permanent</v>
          </cell>
          <cell r="H2817">
            <v>27457</v>
          </cell>
          <cell r="I2817" t="str">
            <v>27503042800736</v>
          </cell>
          <cell r="J2817" t="e">
            <v>#N/A</v>
          </cell>
          <cell r="K2817" t="e">
            <v>#N/A</v>
          </cell>
          <cell r="M2817" t="e">
            <v>#N/A</v>
          </cell>
        </row>
        <row r="2818">
          <cell r="A2818">
            <v>80079</v>
          </cell>
          <cell r="B2818">
            <v>80079</v>
          </cell>
          <cell r="C2818" t="str">
            <v>عبدالرافع عبدالمجيد احمد عبداللطيف</v>
          </cell>
          <cell r="D2818" t="str">
            <v>5th Square for Maintenance</v>
          </cell>
          <cell r="E2818" t="str">
            <v>فرد اول امن</v>
          </cell>
          <cell r="F2818">
            <v>44986</v>
          </cell>
          <cell r="G2818" t="str">
            <v>Permanent</v>
          </cell>
          <cell r="H2818">
            <v>27162</v>
          </cell>
          <cell r="I2818" t="str">
            <v>27405132601439</v>
          </cell>
          <cell r="J2818" t="e">
            <v>#N/A</v>
          </cell>
          <cell r="K2818" t="e">
            <v>#N/A</v>
          </cell>
          <cell r="M2818" t="e">
            <v>#N/A</v>
          </cell>
        </row>
        <row r="2819">
          <cell r="A2819">
            <v>80080</v>
          </cell>
          <cell r="B2819">
            <v>80080</v>
          </cell>
          <cell r="C2819" t="str">
            <v>يوسف محمد على سالم زقزوق</v>
          </cell>
          <cell r="D2819" t="str">
            <v>5th Square for Maintenance</v>
          </cell>
          <cell r="E2819" t="str">
            <v>فرد اول امن</v>
          </cell>
          <cell r="F2819">
            <v>44993</v>
          </cell>
          <cell r="G2819" t="str">
            <v>Permanent</v>
          </cell>
          <cell r="H2819">
            <v>35968</v>
          </cell>
          <cell r="I2819" t="str">
            <v>29806221302099</v>
          </cell>
          <cell r="J2819" t="e">
            <v>#N/A</v>
          </cell>
          <cell r="K2819" t="e">
            <v>#N/A</v>
          </cell>
          <cell r="M2819" t="e">
            <v>#N/A</v>
          </cell>
        </row>
        <row r="2820">
          <cell r="A2820">
            <v>80082</v>
          </cell>
          <cell r="B2820">
            <v>80082</v>
          </cell>
          <cell r="C2820" t="str">
            <v>اسامه السيد ابوهاشم احمد ابراهيم</v>
          </cell>
          <cell r="D2820" t="str">
            <v>5th Square for Maintenance</v>
          </cell>
          <cell r="E2820" t="str">
            <v>فرد اول امن</v>
          </cell>
          <cell r="F2820">
            <v>44998</v>
          </cell>
          <cell r="G2820" t="str">
            <v>Permanent</v>
          </cell>
          <cell r="H2820">
            <v>35693</v>
          </cell>
          <cell r="I2820" t="str">
            <v>29709201201258</v>
          </cell>
          <cell r="J2820" t="e">
            <v>#N/A</v>
          </cell>
          <cell r="K2820" t="e">
            <v>#N/A</v>
          </cell>
          <cell r="M2820" t="e">
            <v>#N/A</v>
          </cell>
        </row>
        <row r="2821">
          <cell r="A2821">
            <v>80083</v>
          </cell>
          <cell r="B2821">
            <v>80083</v>
          </cell>
          <cell r="C2821" t="str">
            <v>صابر محمد عبدالرحمن محمد</v>
          </cell>
          <cell r="D2821" t="str">
            <v>5th Square for Maintenance</v>
          </cell>
          <cell r="E2821" t="str">
            <v>فرد اول امن</v>
          </cell>
          <cell r="F2821">
            <v>45000</v>
          </cell>
          <cell r="G2821" t="str">
            <v>Permanent</v>
          </cell>
          <cell r="H2821">
            <v>36600</v>
          </cell>
          <cell r="I2821" t="str">
            <v>30002071300215</v>
          </cell>
          <cell r="J2821" t="e">
            <v>#N/A</v>
          </cell>
          <cell r="K2821" t="e">
            <v>#N/A</v>
          </cell>
          <cell r="M2821" t="e">
            <v>#N/A</v>
          </cell>
        </row>
        <row r="2822">
          <cell r="A2822">
            <v>80084</v>
          </cell>
          <cell r="B2822">
            <v>80084</v>
          </cell>
          <cell r="C2822" t="str">
            <v>محمد فوزى محروس محروس القهوقى</v>
          </cell>
          <cell r="D2822" t="str">
            <v>5th Square for Maintenance</v>
          </cell>
          <cell r="E2822" t="str">
            <v>فرد اول امن</v>
          </cell>
          <cell r="F2822">
            <v>45000</v>
          </cell>
          <cell r="G2822" t="str">
            <v>Permanent</v>
          </cell>
          <cell r="H2822">
            <v>35287</v>
          </cell>
          <cell r="I2822" t="str">
            <v>29608101804655</v>
          </cell>
          <cell r="J2822" t="e">
            <v>#N/A</v>
          </cell>
          <cell r="K2822" t="e">
            <v>#N/A</v>
          </cell>
          <cell r="M2822" t="e">
            <v>#N/A</v>
          </cell>
        </row>
        <row r="2823">
          <cell r="A2823">
            <v>80085</v>
          </cell>
          <cell r="B2823">
            <v>80085</v>
          </cell>
          <cell r="C2823" t="str">
            <v>محمد عبدالرازق عبدالمجيد على</v>
          </cell>
          <cell r="D2823" t="str">
            <v>5th Square for Maintenance</v>
          </cell>
          <cell r="E2823" t="str">
            <v>فنى ممتاز صيانه</v>
          </cell>
          <cell r="F2823">
            <v>45004</v>
          </cell>
          <cell r="G2823" t="str">
            <v>Permanent</v>
          </cell>
          <cell r="H2823">
            <v>28634</v>
          </cell>
          <cell r="I2823" t="str">
            <v>27805240102935</v>
          </cell>
          <cell r="J2823" t="e">
            <v>#N/A</v>
          </cell>
          <cell r="K2823" t="e">
            <v>#N/A</v>
          </cell>
          <cell r="M2823" t="e">
            <v>#N/A</v>
          </cell>
        </row>
        <row r="2824">
          <cell r="A2824">
            <v>80086</v>
          </cell>
          <cell r="B2824">
            <v>80086</v>
          </cell>
          <cell r="C2824" t="str">
            <v>محمد خطاب عبدالحميد خطاب محمد</v>
          </cell>
          <cell r="D2824" t="str">
            <v>5th Square for Maintenance</v>
          </cell>
          <cell r="E2824" t="str">
            <v xml:space="preserve">سائق درجه اولى </v>
          </cell>
          <cell r="F2824">
            <v>45006</v>
          </cell>
          <cell r="G2824" t="str">
            <v>Permanent</v>
          </cell>
          <cell r="H2824">
            <v>34992</v>
          </cell>
          <cell r="I2824" t="str">
            <v>29510201401418</v>
          </cell>
          <cell r="J2824" t="e">
            <v>#N/A</v>
          </cell>
          <cell r="K2824" t="e">
            <v>#N/A</v>
          </cell>
          <cell r="M2824" t="e">
            <v>#N/A</v>
          </cell>
        </row>
        <row r="2825">
          <cell r="A2825">
            <v>80087</v>
          </cell>
          <cell r="B2825">
            <v>80087</v>
          </cell>
          <cell r="C2825" t="str">
            <v>عادل عبدالناصر محمد محمود عابدون</v>
          </cell>
          <cell r="D2825" t="str">
            <v>5th Square for Maintenance</v>
          </cell>
          <cell r="E2825" t="str">
            <v>فرد اول امن</v>
          </cell>
          <cell r="F2825">
            <v>45007</v>
          </cell>
          <cell r="G2825" t="str">
            <v>Permanent</v>
          </cell>
          <cell r="H2825">
            <v>36800</v>
          </cell>
          <cell r="I2825" t="str">
            <v>30010011312772</v>
          </cell>
          <cell r="J2825" t="e">
            <v>#N/A</v>
          </cell>
          <cell r="K2825" t="e">
            <v>#N/A</v>
          </cell>
          <cell r="M2825" t="e">
            <v>#N/A</v>
          </cell>
        </row>
        <row r="2826">
          <cell r="A2826">
            <v>80088</v>
          </cell>
          <cell r="B2826">
            <v>80088</v>
          </cell>
          <cell r="C2826" t="str">
            <v>محمد حلمى حسان محمد</v>
          </cell>
          <cell r="D2826" t="str">
            <v>5th Square for Maintenance</v>
          </cell>
          <cell r="E2826" t="str">
            <v>مشرف اول امن</v>
          </cell>
          <cell r="F2826">
            <v>45012</v>
          </cell>
          <cell r="G2826" t="str">
            <v>Permanent</v>
          </cell>
          <cell r="H2826">
            <v>32323</v>
          </cell>
          <cell r="I2826" t="str">
            <v>28806292500858</v>
          </cell>
          <cell r="J2826" t="e">
            <v>#N/A</v>
          </cell>
          <cell r="K2826" t="e">
            <v>#N/A</v>
          </cell>
          <cell r="M2826" t="e">
            <v>#N/A</v>
          </cell>
        </row>
        <row r="2827">
          <cell r="A2827">
            <v>80089</v>
          </cell>
          <cell r="B2827">
            <v>80089</v>
          </cell>
          <cell r="C2827" t="str">
            <v>محمد صلاح عبدالرحمن سلامه</v>
          </cell>
          <cell r="D2827" t="str">
            <v>5th Square for Maintenance</v>
          </cell>
          <cell r="E2827" t="str">
            <v>مشرف اول امن</v>
          </cell>
          <cell r="F2827">
            <v>45014</v>
          </cell>
          <cell r="G2827" t="str">
            <v>Permanent</v>
          </cell>
          <cell r="H2827">
            <v>36617</v>
          </cell>
          <cell r="I2827" t="str">
            <v>30004011402097</v>
          </cell>
          <cell r="J2827" t="e">
            <v>#N/A</v>
          </cell>
          <cell r="K2827" t="e">
            <v>#N/A</v>
          </cell>
          <cell r="M2827" t="e">
            <v>#N/A</v>
          </cell>
        </row>
        <row r="2828">
          <cell r="A2828">
            <v>80090</v>
          </cell>
          <cell r="B2828">
            <v>80090</v>
          </cell>
          <cell r="C2828" t="str">
            <v>محمد عليوه عبدالله حسن محمد</v>
          </cell>
          <cell r="D2828" t="str">
            <v>5th Square for Maintenance</v>
          </cell>
          <cell r="E2828" t="str">
            <v>مشرف اول امن</v>
          </cell>
          <cell r="F2828">
            <v>45019</v>
          </cell>
          <cell r="G2828" t="str">
            <v>Permanent</v>
          </cell>
          <cell r="H2828">
            <v>35959</v>
          </cell>
          <cell r="I2828" t="str">
            <v>29806131900051</v>
          </cell>
          <cell r="J2828" t="e">
            <v>#N/A</v>
          </cell>
          <cell r="K2828" t="e">
            <v>#N/A</v>
          </cell>
          <cell r="M2828" t="e">
            <v>#N/A</v>
          </cell>
        </row>
        <row r="2829">
          <cell r="A2829">
            <v>80091</v>
          </cell>
          <cell r="B2829">
            <v>80091</v>
          </cell>
          <cell r="C2829" t="str">
            <v>محمد علاء احمد على محمد</v>
          </cell>
          <cell r="D2829" t="str">
            <v>5th Square for Maintenance</v>
          </cell>
          <cell r="E2829" t="str">
            <v>فرد اول امن</v>
          </cell>
          <cell r="F2829">
            <v>45019</v>
          </cell>
          <cell r="G2829" t="str">
            <v>Permanent</v>
          </cell>
          <cell r="H2829">
            <v>36840</v>
          </cell>
          <cell r="I2829" t="str">
            <v>30011101301377</v>
          </cell>
          <cell r="J2829" t="e">
            <v>#N/A</v>
          </cell>
          <cell r="K2829" t="e">
            <v>#N/A</v>
          </cell>
          <cell r="M2829" t="e">
            <v>#N/A</v>
          </cell>
        </row>
        <row r="2830">
          <cell r="A2830">
            <v>80094</v>
          </cell>
          <cell r="B2830">
            <v>80094</v>
          </cell>
          <cell r="C2830" t="str">
            <v>محمد رزق دومه معزب</v>
          </cell>
          <cell r="D2830" t="str">
            <v>5th Square for Maintenance</v>
          </cell>
          <cell r="E2830" t="str">
            <v>مشرف اول امن</v>
          </cell>
          <cell r="F2830">
            <v>45069</v>
          </cell>
          <cell r="G2830" t="str">
            <v>Permanent</v>
          </cell>
          <cell r="H2830">
            <v>31147</v>
          </cell>
          <cell r="I2830" t="str">
            <v>28504101800893</v>
          </cell>
          <cell r="J2830" t="e">
            <v>#N/A</v>
          </cell>
          <cell r="K2830" t="e">
            <v>#N/A</v>
          </cell>
          <cell r="M2830" t="e">
            <v>#N/A</v>
          </cell>
        </row>
        <row r="2831">
          <cell r="A2831">
            <v>80096</v>
          </cell>
          <cell r="B2831">
            <v>80096</v>
          </cell>
          <cell r="C2831" t="str">
            <v>احمد هشام سيد عرفه</v>
          </cell>
          <cell r="D2831" t="str">
            <v>5th Square for Maintenance</v>
          </cell>
          <cell r="E2831" t="str">
            <v>مشرف اول ملاعب</v>
          </cell>
          <cell r="F2831">
            <v>45083</v>
          </cell>
          <cell r="G2831" t="str">
            <v>Permanent</v>
          </cell>
          <cell r="H2831">
            <v>35104</v>
          </cell>
          <cell r="I2831" t="str">
            <v>29602090101195</v>
          </cell>
          <cell r="J2831" t="e">
            <v>#N/A</v>
          </cell>
          <cell r="K2831" t="e">
            <v>#N/A</v>
          </cell>
          <cell r="M2831" t="e">
            <v>#N/A</v>
          </cell>
        </row>
        <row r="2832">
          <cell r="A2832">
            <v>80097</v>
          </cell>
          <cell r="B2832">
            <v>80097</v>
          </cell>
          <cell r="C2832" t="str">
            <v>عبدالفتاح عزت عبدالفتاح شحاته مرزوق</v>
          </cell>
          <cell r="D2832" t="str">
            <v>5th Square for Maintenance</v>
          </cell>
          <cell r="E2832" t="str">
            <v>فرد اول امن</v>
          </cell>
          <cell r="F2832">
            <v>45084</v>
          </cell>
          <cell r="G2832" t="str">
            <v>Permanent</v>
          </cell>
          <cell r="H2832">
            <v>36359</v>
          </cell>
          <cell r="I2832" t="str">
            <v>29907181701778</v>
          </cell>
          <cell r="J2832" t="e">
            <v>#N/A</v>
          </cell>
          <cell r="K2832" t="e">
            <v>#N/A</v>
          </cell>
          <cell r="M2832" t="e">
            <v>#N/A</v>
          </cell>
        </row>
        <row r="2833">
          <cell r="A2833">
            <v>80098</v>
          </cell>
          <cell r="B2833">
            <v>80098</v>
          </cell>
          <cell r="C2833" t="str">
            <v>محمد جاسر خلف خليفه</v>
          </cell>
          <cell r="D2833" t="str">
            <v>5th Square for Maintenance</v>
          </cell>
          <cell r="E2833" t="str">
            <v>فرد اول امن</v>
          </cell>
          <cell r="F2833">
            <v>45084</v>
          </cell>
          <cell r="G2833" t="str">
            <v>Permanent</v>
          </cell>
          <cell r="H2833">
            <v>36413</v>
          </cell>
          <cell r="I2833" t="str">
            <v>29909102503098</v>
          </cell>
          <cell r="J2833" t="e">
            <v>#N/A</v>
          </cell>
          <cell r="K2833" t="e">
            <v>#N/A</v>
          </cell>
          <cell r="M2833" t="e">
            <v>#N/A</v>
          </cell>
        </row>
        <row r="2834">
          <cell r="A2834">
            <v>80099</v>
          </cell>
          <cell r="B2834">
            <v>80099</v>
          </cell>
          <cell r="C2834" t="str">
            <v>محمود محمد احمد حسن</v>
          </cell>
          <cell r="D2834" t="str">
            <v>5th Square for Maintenance</v>
          </cell>
          <cell r="E2834" t="str">
            <v>فرد اول امن</v>
          </cell>
          <cell r="F2834">
            <v>45089</v>
          </cell>
          <cell r="G2834" t="str">
            <v>Permanent</v>
          </cell>
          <cell r="H2834">
            <v>34553</v>
          </cell>
          <cell r="I2834" t="str">
            <v>29408071301271</v>
          </cell>
          <cell r="J2834" t="e">
            <v>#N/A</v>
          </cell>
          <cell r="K2834" t="e">
            <v>#N/A</v>
          </cell>
          <cell r="M2834" t="e">
            <v>#N/A</v>
          </cell>
        </row>
        <row r="2835">
          <cell r="A2835">
            <v>80100</v>
          </cell>
          <cell r="B2835">
            <v>80100</v>
          </cell>
          <cell r="C2835" t="str">
            <v>فرج نبيه فرج روفائيل</v>
          </cell>
          <cell r="D2835" t="str">
            <v>5th Square for Maintenance</v>
          </cell>
          <cell r="E2835" t="str">
            <v>فنى ممتاز سباكه</v>
          </cell>
          <cell r="F2835">
            <v>45139</v>
          </cell>
          <cell r="G2835" t="str">
            <v>Permanent</v>
          </cell>
          <cell r="H2835">
            <v>36346</v>
          </cell>
          <cell r="I2835" t="str">
            <v>29907052401679</v>
          </cell>
          <cell r="J2835" t="e">
            <v>#N/A</v>
          </cell>
          <cell r="K2835" t="e">
            <v>#N/A</v>
          </cell>
          <cell r="M2835" t="e">
            <v>#N/A</v>
          </cell>
        </row>
        <row r="2836">
          <cell r="A2836">
            <v>80101</v>
          </cell>
          <cell r="B2836">
            <v>80101</v>
          </cell>
          <cell r="C2836" t="str">
            <v>ايمن محمد عبدالعاطى عيسى</v>
          </cell>
          <cell r="D2836" t="str">
            <v>5th Square for Maintenance</v>
          </cell>
          <cell r="E2836" t="str">
            <v>فنى ممتاز كهرباء</v>
          </cell>
          <cell r="F2836">
            <v>45144</v>
          </cell>
          <cell r="G2836" t="str">
            <v>Permanent</v>
          </cell>
          <cell r="H2836">
            <v>31686</v>
          </cell>
          <cell r="I2836" t="str">
            <v>28610011817236</v>
          </cell>
          <cell r="J2836" t="e">
            <v>#N/A</v>
          </cell>
          <cell r="K2836" t="e">
            <v>#N/A</v>
          </cell>
          <cell r="M2836" t="e">
            <v>#N/A</v>
          </cell>
        </row>
        <row r="2837">
          <cell r="A2837">
            <v>80102</v>
          </cell>
          <cell r="B2837">
            <v>80102</v>
          </cell>
          <cell r="C2837" t="str">
            <v>هانئ محمد عادل عبدالمنعم عادل</v>
          </cell>
          <cell r="D2837" t="str">
            <v>5th Square for Maintenance</v>
          </cell>
          <cell r="E2837" t="str">
            <v xml:space="preserve">مساعد المدير العام لانظمه الصيانه </v>
          </cell>
          <cell r="F2837">
            <v>45144</v>
          </cell>
          <cell r="G2837" t="str">
            <v>Permanent</v>
          </cell>
          <cell r="H2837">
            <v>21590</v>
          </cell>
          <cell r="I2837" t="str">
            <v>25902092101019</v>
          </cell>
          <cell r="J2837" t="e">
            <v>#N/A</v>
          </cell>
          <cell r="K2837" t="e">
            <v>#N/A</v>
          </cell>
          <cell r="M2837" t="e">
            <v>#N/A</v>
          </cell>
        </row>
        <row r="2838">
          <cell r="A2838">
            <v>80103</v>
          </cell>
          <cell r="B2838">
            <v>80103</v>
          </cell>
          <cell r="C2838" t="str">
            <v>احمد عبدالمالك محمد ابوراس</v>
          </cell>
          <cell r="D2838" t="str">
            <v>5th Square for Maintenance</v>
          </cell>
          <cell r="E2838" t="str">
            <v>سائق درجه ثانيه</v>
          </cell>
          <cell r="F2838">
            <v>45145</v>
          </cell>
          <cell r="G2838" t="str">
            <v>Permanent</v>
          </cell>
          <cell r="H2838">
            <v>32822</v>
          </cell>
          <cell r="I2838" t="str">
            <v>28911102800051</v>
          </cell>
          <cell r="J2838" t="e">
            <v>#N/A</v>
          </cell>
          <cell r="K2838" t="e">
            <v>#N/A</v>
          </cell>
          <cell r="M2838" t="e">
            <v>#N/A</v>
          </cell>
        </row>
        <row r="2839">
          <cell r="A2839">
            <v>80104</v>
          </cell>
          <cell r="B2839">
            <v>80104</v>
          </cell>
          <cell r="C2839" t="str">
            <v>اسلام تهامى عبده تهامى محمد حماد</v>
          </cell>
          <cell r="D2839" t="str">
            <v>5th Square for Maintenance</v>
          </cell>
          <cell r="E2839" t="str">
            <v>فرد اول امن</v>
          </cell>
          <cell r="F2839">
            <v>45145</v>
          </cell>
          <cell r="G2839" t="str">
            <v>Permanent</v>
          </cell>
          <cell r="H2839">
            <v>34076</v>
          </cell>
          <cell r="I2839" t="str">
            <v>29304171801891</v>
          </cell>
          <cell r="J2839" t="e">
            <v>#N/A</v>
          </cell>
          <cell r="K2839" t="e">
            <v>#N/A</v>
          </cell>
          <cell r="M2839" t="e">
            <v>#N/A</v>
          </cell>
        </row>
        <row r="2840">
          <cell r="A2840">
            <v>80105</v>
          </cell>
          <cell r="B2840">
            <v>80105</v>
          </cell>
          <cell r="C2840" t="str">
            <v>منصور ماجد عبدالمجيد عبدالحليم</v>
          </cell>
          <cell r="D2840" t="str">
            <v>5th Square for Maintenance</v>
          </cell>
          <cell r="E2840" t="str">
            <v>فرد اول امن</v>
          </cell>
          <cell r="F2840">
            <v>45152</v>
          </cell>
          <cell r="G2840" t="str">
            <v>Permanent</v>
          </cell>
          <cell r="H2840">
            <v>35079</v>
          </cell>
          <cell r="I2840" t="str">
            <v>29601152501911</v>
          </cell>
          <cell r="J2840" t="e">
            <v>#N/A</v>
          </cell>
          <cell r="K2840" t="e">
            <v>#N/A</v>
          </cell>
          <cell r="M2840" t="e">
            <v>#N/A</v>
          </cell>
        </row>
        <row r="2841">
          <cell r="A2841">
            <v>80107</v>
          </cell>
          <cell r="B2841">
            <v>80107</v>
          </cell>
          <cell r="C2841" t="str">
            <v>محمد احمد عبدالسميع السخاوى</v>
          </cell>
          <cell r="D2841" t="str">
            <v>5th Square for Maintenance</v>
          </cell>
          <cell r="E2841" t="str">
            <v>Clubhouse Manager</v>
          </cell>
          <cell r="F2841">
            <v>45167</v>
          </cell>
          <cell r="G2841" t="str">
            <v>Permanent</v>
          </cell>
          <cell r="H2841">
            <v>30039</v>
          </cell>
          <cell r="I2841" t="str">
            <v>28203291700075</v>
          </cell>
          <cell r="J2841" t="e">
            <v>#N/A</v>
          </cell>
          <cell r="K2841" t="e">
            <v>#N/A</v>
          </cell>
          <cell r="M2841" t="e">
            <v>#N/A</v>
          </cell>
        </row>
        <row r="2842">
          <cell r="A2842">
            <v>80109</v>
          </cell>
          <cell r="B2842">
            <v>80109</v>
          </cell>
          <cell r="C2842" t="str">
            <v>عادل مصطفى السيد مصطفى السيد</v>
          </cell>
          <cell r="D2842" t="str">
            <v>5th Square for Maintenance</v>
          </cell>
          <cell r="E2842" t="str">
            <v>موظف خدمات اداريه A</v>
          </cell>
          <cell r="F2842">
            <v>45179</v>
          </cell>
          <cell r="G2842" t="str">
            <v>Permanent</v>
          </cell>
          <cell r="H2842">
            <v>37065</v>
          </cell>
          <cell r="I2842" t="str">
            <v>30106231300136</v>
          </cell>
          <cell r="J2842" t="e">
            <v>#N/A</v>
          </cell>
          <cell r="K2842" t="e">
            <v>#N/A</v>
          </cell>
          <cell r="M2842" t="e">
            <v>#N/A</v>
          </cell>
        </row>
        <row r="2843">
          <cell r="A2843">
            <v>80111</v>
          </cell>
          <cell r="B2843">
            <v>80111</v>
          </cell>
          <cell r="C2843" t="str">
            <v>سمير محمد عبدالسلام الباز</v>
          </cell>
          <cell r="D2843" t="str">
            <v>5th Square for Maintenance</v>
          </cell>
          <cell r="E2843" t="str">
            <v>فرد اول امن</v>
          </cell>
          <cell r="F2843">
            <v>45182</v>
          </cell>
          <cell r="G2843" t="str">
            <v>Permanent</v>
          </cell>
          <cell r="H2843">
            <v>36770</v>
          </cell>
          <cell r="I2843" t="str">
            <v>30009011301713</v>
          </cell>
          <cell r="J2843" t="e">
            <v>#N/A</v>
          </cell>
          <cell r="K2843" t="e">
            <v>#N/A</v>
          </cell>
          <cell r="M2843" t="e">
            <v>#N/A</v>
          </cell>
        </row>
        <row r="2844">
          <cell r="A2844">
            <v>80112</v>
          </cell>
          <cell r="B2844">
            <v>80112</v>
          </cell>
          <cell r="C2844" t="str">
            <v>محمد على محمد محمود</v>
          </cell>
          <cell r="D2844" t="str">
            <v>5th Square for Maintenance</v>
          </cell>
          <cell r="E2844" t="str">
            <v>فرد اول امن</v>
          </cell>
          <cell r="F2844">
            <v>45189</v>
          </cell>
          <cell r="G2844" t="str">
            <v>Permanent</v>
          </cell>
          <cell r="H2844">
            <v>37430</v>
          </cell>
          <cell r="I2844" t="str">
            <v>30206232201357</v>
          </cell>
          <cell r="J2844" t="e">
            <v>#N/A</v>
          </cell>
          <cell r="K2844" t="e">
            <v>#N/A</v>
          </cell>
          <cell r="M2844" t="e">
            <v>#N/A</v>
          </cell>
        </row>
        <row r="2845">
          <cell r="A2845">
            <v>80113</v>
          </cell>
          <cell r="B2845">
            <v>80113</v>
          </cell>
          <cell r="C2845" t="str">
            <v>طارق عاشور عاشور محمد سعد</v>
          </cell>
          <cell r="D2845" t="str">
            <v>5th Square for Maintenance</v>
          </cell>
          <cell r="E2845" t="str">
            <v>امين مخازن</v>
          </cell>
          <cell r="F2845">
            <v>45200</v>
          </cell>
          <cell r="G2845" t="str">
            <v>Permanent</v>
          </cell>
          <cell r="H2845">
            <v>36613</v>
          </cell>
          <cell r="I2845" t="str">
            <v>30003281600579</v>
          </cell>
          <cell r="J2845" t="e">
            <v>#N/A</v>
          </cell>
          <cell r="K2845" t="e">
            <v>#N/A</v>
          </cell>
          <cell r="M2845" t="e">
            <v>#N/A</v>
          </cell>
        </row>
        <row r="2846">
          <cell r="A2846">
            <v>80114</v>
          </cell>
          <cell r="B2846">
            <v>80114</v>
          </cell>
          <cell r="C2846" t="str">
            <v>احمد مجدى محمد عبدالوهاب</v>
          </cell>
          <cell r="D2846" t="str">
            <v>5th Square for Maintenance</v>
          </cell>
          <cell r="E2846" t="str">
            <v>اخصائى اول شئون اداريه</v>
          </cell>
          <cell r="F2846">
            <v>45200</v>
          </cell>
          <cell r="G2846" t="str">
            <v>Permanent</v>
          </cell>
          <cell r="H2846">
            <v>32348</v>
          </cell>
          <cell r="I2846" t="str">
            <v>28807240104675</v>
          </cell>
          <cell r="J2846" t="e">
            <v>#N/A</v>
          </cell>
          <cell r="K2846" t="e">
            <v>#N/A</v>
          </cell>
          <cell r="M2846" t="e">
            <v>#N/A</v>
          </cell>
        </row>
        <row r="2847">
          <cell r="A2847">
            <v>80115</v>
          </cell>
          <cell r="B2847">
            <v>80115</v>
          </cell>
          <cell r="C2847" t="str">
            <v>عبدالمنعم حسن عثمان حسن</v>
          </cell>
          <cell r="D2847" t="str">
            <v>5th Square for Maintenance</v>
          </cell>
          <cell r="E2847" t="str">
            <v>مدير تنفيذ الاعمال الميكانيكيه</v>
          </cell>
          <cell r="F2847">
            <v>45200</v>
          </cell>
          <cell r="G2847" t="str">
            <v>Permanent</v>
          </cell>
          <cell r="H2847">
            <v>23703</v>
          </cell>
          <cell r="I2847" t="str">
            <v>26411221202293</v>
          </cell>
          <cell r="J2847" t="e">
            <v>#N/A</v>
          </cell>
          <cell r="K2847" t="e">
            <v>#N/A</v>
          </cell>
          <cell r="M2847" t="e">
            <v>#N/A</v>
          </cell>
        </row>
        <row r="2848">
          <cell r="A2848">
            <v>80116</v>
          </cell>
          <cell r="B2848">
            <v>80116</v>
          </cell>
          <cell r="C2848" t="str">
            <v>حازم احمد محى الدين ناصر</v>
          </cell>
          <cell r="D2848" t="str">
            <v>5th Square for Maintenance</v>
          </cell>
          <cell r="E2848" t="str">
            <v>مشرف اول امن</v>
          </cell>
          <cell r="F2848">
            <v>45200</v>
          </cell>
          <cell r="G2848" t="str">
            <v>Permanent</v>
          </cell>
          <cell r="H2848">
            <v>30888</v>
          </cell>
          <cell r="I2848" t="str">
            <v>28407251701715</v>
          </cell>
          <cell r="J2848" t="e">
            <v>#N/A</v>
          </cell>
          <cell r="K2848" t="e">
            <v>#N/A</v>
          </cell>
          <cell r="M2848" t="e">
            <v>#N/A</v>
          </cell>
        </row>
        <row r="2849">
          <cell r="A2849">
            <v>80117</v>
          </cell>
          <cell r="B2849">
            <v>80117</v>
          </cell>
          <cell r="C2849" t="str">
            <v>حسن صبرى محمد النجار</v>
          </cell>
          <cell r="D2849" t="str">
            <v>5th Square for Maintenance</v>
          </cell>
          <cell r="E2849" t="str">
            <v>مدير امن</v>
          </cell>
          <cell r="F2849">
            <v>45228</v>
          </cell>
          <cell r="G2849" t="str">
            <v>Permanent</v>
          </cell>
          <cell r="H2849">
            <v>25521</v>
          </cell>
          <cell r="I2849" t="str">
            <v>26911142101093</v>
          </cell>
          <cell r="J2849" t="e">
            <v>#N/A</v>
          </cell>
          <cell r="K2849" t="e">
            <v>#N/A</v>
          </cell>
          <cell r="M2849" t="e">
            <v>#N/A</v>
          </cell>
        </row>
        <row r="2850">
          <cell r="A2850">
            <v>80118</v>
          </cell>
          <cell r="B2850">
            <v>80118</v>
          </cell>
          <cell r="C2850" t="str">
            <v>احمد حسن سيد عبدالعاطى</v>
          </cell>
          <cell r="D2850" t="str">
            <v>5th Square for Maintenance</v>
          </cell>
          <cell r="E2850" t="str">
            <v>مشرف اول امن</v>
          </cell>
          <cell r="F2850">
            <v>45231</v>
          </cell>
          <cell r="G2850" t="str">
            <v>Permanent</v>
          </cell>
          <cell r="H2850">
            <v>35687</v>
          </cell>
          <cell r="I2850" t="str">
            <v>29709142300191</v>
          </cell>
          <cell r="J2850" t="e">
            <v>#N/A</v>
          </cell>
          <cell r="K2850" t="e">
            <v>#N/A</v>
          </cell>
          <cell r="M2850" t="e">
            <v>#N/A</v>
          </cell>
        </row>
        <row r="2851">
          <cell r="A2851">
            <v>80119</v>
          </cell>
          <cell r="B2851">
            <v>80119</v>
          </cell>
          <cell r="C2851" t="str">
            <v>محمد السيد صديق جمعه جمعه</v>
          </cell>
          <cell r="D2851" t="str">
            <v>5th Square for Maintenance</v>
          </cell>
          <cell r="E2851" t="str">
            <v>فرد اول امن</v>
          </cell>
          <cell r="F2851">
            <v>45231</v>
          </cell>
          <cell r="G2851" t="str">
            <v>Permanent</v>
          </cell>
          <cell r="H2851">
            <v>37139</v>
          </cell>
          <cell r="I2851" t="str">
            <v>30109051303594</v>
          </cell>
          <cell r="J2851" t="e">
            <v>#N/A</v>
          </cell>
          <cell r="K2851" t="e">
            <v>#N/A</v>
          </cell>
          <cell r="M2851" t="e">
            <v>#N/A</v>
          </cell>
        </row>
        <row r="2852">
          <cell r="A2852">
            <v>80120</v>
          </cell>
          <cell r="B2852">
            <v>80120</v>
          </cell>
          <cell r="C2852" t="str">
            <v>اشرف جمعه جابر صالح</v>
          </cell>
          <cell r="D2852" t="str">
            <v>5th Square for Maintenance</v>
          </cell>
          <cell r="E2852" t="str">
            <v>فرد اول امن</v>
          </cell>
          <cell r="F2852">
            <v>45231</v>
          </cell>
          <cell r="G2852" t="str">
            <v>Permanent</v>
          </cell>
          <cell r="H2852">
            <v>36924</v>
          </cell>
          <cell r="I2852" t="str">
            <v>30102022300875</v>
          </cell>
          <cell r="J2852" t="e">
            <v>#N/A</v>
          </cell>
          <cell r="K2852" t="e">
            <v>#N/A</v>
          </cell>
          <cell r="M2852" t="e">
            <v>#N/A</v>
          </cell>
        </row>
        <row r="2853">
          <cell r="A2853">
            <v>80122</v>
          </cell>
          <cell r="B2853">
            <v>80122</v>
          </cell>
          <cell r="C2853" t="str">
            <v>محسن منير محمود حسن</v>
          </cell>
          <cell r="D2853" t="str">
            <v>5th Square for Maintenance</v>
          </cell>
          <cell r="E2853" t="str">
            <v>فنى ممتاز صيانه</v>
          </cell>
          <cell r="F2853">
            <v>45237</v>
          </cell>
          <cell r="G2853" t="str">
            <v>Permanent</v>
          </cell>
          <cell r="H2853">
            <v>31346</v>
          </cell>
          <cell r="I2853" t="str">
            <v>28510260100916</v>
          </cell>
          <cell r="J2853" t="e">
            <v>#N/A</v>
          </cell>
          <cell r="K2853" t="e">
            <v>#N/A</v>
          </cell>
          <cell r="M2853" t="e">
            <v>#N/A</v>
          </cell>
        </row>
        <row r="2854">
          <cell r="A2854">
            <v>80123</v>
          </cell>
          <cell r="B2854">
            <v>80123</v>
          </cell>
          <cell r="C2854" t="str">
            <v>احمد فوزى احمد داود</v>
          </cell>
          <cell r="D2854" t="str">
            <v>5th Square for Maintenance</v>
          </cell>
          <cell r="E2854" t="str">
            <v>فنى ممتاز نجاره</v>
          </cell>
          <cell r="F2854">
            <v>45251</v>
          </cell>
          <cell r="G2854" t="str">
            <v>Permanent</v>
          </cell>
          <cell r="H2854">
            <v>29929</v>
          </cell>
          <cell r="I2854" t="str">
            <v>28112091402236</v>
          </cell>
          <cell r="J2854" t="e">
            <v>#N/A</v>
          </cell>
          <cell r="K2854" t="e">
            <v>#N/A</v>
          </cell>
          <cell r="M2854" t="e">
            <v>#N/A</v>
          </cell>
        </row>
        <row r="2855">
          <cell r="A2855">
            <v>80124</v>
          </cell>
          <cell r="B2855">
            <v>80124</v>
          </cell>
          <cell r="C2855" t="str">
            <v>صلاح الدين جمال فهمى السيد الشورى</v>
          </cell>
          <cell r="D2855" t="str">
            <v>5th Square for Maintenance</v>
          </cell>
          <cell r="E2855" t="str">
            <v>فرد اول امن</v>
          </cell>
          <cell r="F2855">
            <v>45252</v>
          </cell>
          <cell r="G2855" t="str">
            <v>Permanent</v>
          </cell>
          <cell r="H2855">
            <v>35806</v>
          </cell>
          <cell r="I2855" t="str">
            <v>29801111201198</v>
          </cell>
          <cell r="J2855" t="e">
            <v>#N/A</v>
          </cell>
          <cell r="K2855" t="e">
            <v>#N/A</v>
          </cell>
          <cell r="M2855" t="e">
            <v>#N/A</v>
          </cell>
        </row>
        <row r="2856">
          <cell r="A2856">
            <v>80125</v>
          </cell>
          <cell r="B2856">
            <v>80125</v>
          </cell>
          <cell r="C2856" t="str">
            <v>اسلام المحمدى جوده عبدالعزيز صلاح</v>
          </cell>
          <cell r="D2856" t="str">
            <v>5th Square for Maintenance</v>
          </cell>
          <cell r="E2856" t="str">
            <v>فرد اول امن</v>
          </cell>
          <cell r="F2856">
            <v>45252</v>
          </cell>
          <cell r="G2856" t="str">
            <v>Permanent</v>
          </cell>
          <cell r="H2856">
            <v>36850</v>
          </cell>
          <cell r="I2856" t="str">
            <v>30011201206495</v>
          </cell>
          <cell r="J2856" t="e">
            <v>#N/A</v>
          </cell>
          <cell r="K2856" t="e">
            <v>#N/A</v>
          </cell>
          <cell r="M2856" t="e">
            <v>#N/A</v>
          </cell>
        </row>
        <row r="2857">
          <cell r="A2857">
            <v>80127</v>
          </cell>
          <cell r="B2857">
            <v>80127</v>
          </cell>
          <cell r="C2857" t="str">
            <v>منير عبدالحميد منير بدر</v>
          </cell>
          <cell r="D2857" t="str">
            <v>5th Square for Maintenance</v>
          </cell>
          <cell r="E2857" t="str">
            <v>فرد اول امن</v>
          </cell>
          <cell r="F2857">
            <v>45272</v>
          </cell>
          <cell r="G2857" t="str">
            <v>Permanent</v>
          </cell>
          <cell r="H2857">
            <v>37956</v>
          </cell>
          <cell r="I2857" t="str">
            <v>30312021700858</v>
          </cell>
          <cell r="J2857" t="e">
            <v>#N/A</v>
          </cell>
          <cell r="K2857" t="e">
            <v>#N/A</v>
          </cell>
          <cell r="M2857" t="e">
            <v>#N/A</v>
          </cell>
        </row>
        <row r="2858">
          <cell r="A2858">
            <v>80128</v>
          </cell>
          <cell r="B2858">
            <v>80128</v>
          </cell>
          <cell r="C2858" t="str">
            <v>محمد على على احمد دنيا</v>
          </cell>
          <cell r="D2858" t="str">
            <v>5th Square for Maintenance</v>
          </cell>
          <cell r="E2858" t="str">
            <v>فرد اول امن</v>
          </cell>
          <cell r="F2858">
            <v>45301</v>
          </cell>
          <cell r="G2858" t="str">
            <v>Permanent</v>
          </cell>
          <cell r="H2858">
            <v>37783</v>
          </cell>
          <cell r="I2858" t="str">
            <v>30366111301995</v>
          </cell>
          <cell r="J2858" t="e">
            <v>#N/A</v>
          </cell>
          <cell r="K2858" t="e">
            <v>#N/A</v>
          </cell>
          <cell r="M2858" t="e">
            <v>#N/A</v>
          </cell>
        </row>
        <row r="2859">
          <cell r="A2859">
            <v>80129</v>
          </cell>
          <cell r="B2859">
            <v>80129</v>
          </cell>
          <cell r="C2859" t="str">
            <v>هيثم حسن صابر حسن</v>
          </cell>
          <cell r="D2859" t="str">
            <v>5th Square for Maintenance</v>
          </cell>
          <cell r="E2859" t="str">
            <v>مشرف اول امن</v>
          </cell>
          <cell r="F2859">
            <v>45302</v>
          </cell>
          <cell r="G2859" t="str">
            <v>Permanent</v>
          </cell>
          <cell r="H2859">
            <v>30952</v>
          </cell>
          <cell r="I2859" t="str">
            <v>28409272600156</v>
          </cell>
          <cell r="J2859" t="e">
            <v>#N/A</v>
          </cell>
          <cell r="K2859" t="e">
            <v>#N/A</v>
          </cell>
          <cell r="M2859" t="e">
            <v>#N/A</v>
          </cell>
        </row>
        <row r="2860">
          <cell r="A2860">
            <v>80132</v>
          </cell>
          <cell r="B2860">
            <v>80132</v>
          </cell>
          <cell r="C2860" t="str">
            <v>عادل سلامه سعد حسن البيومى</v>
          </cell>
          <cell r="D2860" t="str">
            <v>5th Square for Maintenance</v>
          </cell>
          <cell r="E2860" t="str">
            <v>فرد اول امن</v>
          </cell>
          <cell r="F2860">
            <v>45348</v>
          </cell>
          <cell r="G2860" t="str">
            <v>Permanent</v>
          </cell>
          <cell r="H2860">
            <v>36638</v>
          </cell>
          <cell r="I2860" t="str">
            <v>30004221803019</v>
          </cell>
          <cell r="J2860" t="e">
            <v>#N/A</v>
          </cell>
          <cell r="K2860" t="e">
            <v>#N/A</v>
          </cell>
          <cell r="M2860" t="e">
            <v>#N/A</v>
          </cell>
        </row>
        <row r="2861">
          <cell r="A2861">
            <v>80133</v>
          </cell>
          <cell r="B2861">
            <v>80133</v>
          </cell>
          <cell r="C2861" t="str">
            <v>محمود حسين سويلم عبدالرحيم</v>
          </cell>
          <cell r="D2861" t="str">
            <v>5th Square for Maintenance</v>
          </cell>
          <cell r="E2861" t="str">
            <v>مشرف عام زراعه</v>
          </cell>
          <cell r="F2861">
            <v>45361</v>
          </cell>
          <cell r="G2861" t="str">
            <v>Permanent</v>
          </cell>
          <cell r="H2861">
            <v>30682</v>
          </cell>
          <cell r="I2861" t="str">
            <v>28401011437796</v>
          </cell>
          <cell r="J2861" t="e">
            <v>#N/A</v>
          </cell>
          <cell r="K2861" t="e">
            <v>#N/A</v>
          </cell>
          <cell r="M2861" t="e">
            <v>#N/A</v>
          </cell>
        </row>
        <row r="2862">
          <cell r="A2862">
            <v>80134</v>
          </cell>
          <cell r="B2862">
            <v>80134</v>
          </cell>
          <cell r="C2862" t="str">
            <v>عبدالله مرزوق سند خلاف</v>
          </cell>
          <cell r="D2862" t="str">
            <v>5th Square for Maintenance</v>
          </cell>
          <cell r="E2862" t="str">
            <v>فرد اول امن</v>
          </cell>
          <cell r="F2862">
            <v>45369</v>
          </cell>
          <cell r="G2862" t="str">
            <v>Permanent</v>
          </cell>
          <cell r="H2862">
            <v>36934</v>
          </cell>
          <cell r="I2862" t="str">
            <v>30102121700656</v>
          </cell>
          <cell r="J2862" t="e">
            <v>#N/A</v>
          </cell>
          <cell r="K2862" t="e">
            <v>#N/A</v>
          </cell>
          <cell r="M2862" t="e">
            <v>#N/A</v>
          </cell>
        </row>
        <row r="2863">
          <cell r="A2863">
            <v>80135</v>
          </cell>
          <cell r="B2863">
            <v>80135</v>
          </cell>
          <cell r="C2863" t="str">
            <v>محمود عبود محمد احمد حرب</v>
          </cell>
          <cell r="D2863" t="str">
            <v>5th Square for Maintenance</v>
          </cell>
          <cell r="E2863" t="str">
            <v>فنى ممتاز سباكه</v>
          </cell>
          <cell r="F2863">
            <v>45371</v>
          </cell>
          <cell r="G2863" t="str">
            <v>Permanent</v>
          </cell>
          <cell r="H2863">
            <v>32964</v>
          </cell>
          <cell r="I2863" t="str">
            <v>29004011805595</v>
          </cell>
          <cell r="J2863" t="e">
            <v>#N/A</v>
          </cell>
          <cell r="K2863" t="e">
            <v>#N/A</v>
          </cell>
          <cell r="M2863" t="e">
            <v>#N/A</v>
          </cell>
        </row>
        <row r="2864">
          <cell r="A2864">
            <v>80136</v>
          </cell>
          <cell r="B2864">
            <v>80136</v>
          </cell>
          <cell r="C2864" t="str">
            <v>صالح شوقى على عبدالرحيم</v>
          </cell>
          <cell r="D2864" t="str">
            <v>5th Square for Maintenance</v>
          </cell>
          <cell r="E2864" t="str">
            <v>فنى اول صيانه</v>
          </cell>
          <cell r="F2864">
            <v>45371</v>
          </cell>
          <cell r="G2864" t="str">
            <v>Permanent</v>
          </cell>
          <cell r="H2864">
            <v>28227</v>
          </cell>
          <cell r="I2864" t="str">
            <v>27704120103899</v>
          </cell>
          <cell r="J2864" t="e">
            <v>#N/A</v>
          </cell>
          <cell r="K2864" t="e">
            <v>#N/A</v>
          </cell>
          <cell r="M2864" t="e">
            <v>#N/A</v>
          </cell>
        </row>
        <row r="2865">
          <cell r="A2865">
            <v>80137</v>
          </cell>
          <cell r="B2865">
            <v>80137</v>
          </cell>
          <cell r="C2865" t="str">
            <v>احمد عطيه محمد ابوهاشم السيد</v>
          </cell>
          <cell r="D2865" t="str">
            <v>5th Square for Maintenance</v>
          </cell>
          <cell r="E2865" t="str">
            <v>فرد اول امن</v>
          </cell>
          <cell r="F2865">
            <v>45371</v>
          </cell>
          <cell r="G2865" t="str">
            <v>Permanent</v>
          </cell>
          <cell r="H2865">
            <v>36427</v>
          </cell>
          <cell r="I2865" t="str">
            <v>29909241302498</v>
          </cell>
          <cell r="J2865" t="e">
            <v>#N/A</v>
          </cell>
          <cell r="K2865" t="e">
            <v>#N/A</v>
          </cell>
          <cell r="M2865" t="e">
            <v>#N/A</v>
          </cell>
        </row>
        <row r="2866">
          <cell r="A2866">
            <v>80138</v>
          </cell>
          <cell r="B2866">
            <v>80138</v>
          </cell>
          <cell r="C2866" t="str">
            <v>اسامه محمد احمد محمد عبدالرحمن</v>
          </cell>
          <cell r="D2866" t="str">
            <v>5th Square for Maintenance</v>
          </cell>
          <cell r="E2866" t="str">
            <v>فرد اول امن</v>
          </cell>
          <cell r="F2866">
            <v>45371</v>
          </cell>
          <cell r="G2866" t="str">
            <v>Permanent</v>
          </cell>
          <cell r="H2866">
            <v>36356</v>
          </cell>
          <cell r="I2866" t="str">
            <v>29907151300957</v>
          </cell>
          <cell r="J2866" t="e">
            <v>#N/A</v>
          </cell>
          <cell r="K2866" t="e">
            <v>#N/A</v>
          </cell>
          <cell r="M2866" t="e">
            <v>#N/A</v>
          </cell>
        </row>
        <row r="2867">
          <cell r="A2867">
            <v>80140</v>
          </cell>
          <cell r="B2867">
            <v>80140</v>
          </cell>
          <cell r="C2867" t="str">
            <v>محمد عبدالفضيل سالم على سالم</v>
          </cell>
          <cell r="D2867" t="str">
            <v>5th Square for Maintenance</v>
          </cell>
          <cell r="E2867" t="str">
            <v>فرد اول امن</v>
          </cell>
          <cell r="F2867">
            <v>45446</v>
          </cell>
          <cell r="G2867" t="str">
            <v>Permanent</v>
          </cell>
          <cell r="H2867">
            <v>35582</v>
          </cell>
          <cell r="I2867" t="str">
            <v>29706011400352</v>
          </cell>
          <cell r="J2867" t="e">
            <v>#N/A</v>
          </cell>
          <cell r="K2867" t="e">
            <v>#N/A</v>
          </cell>
          <cell r="M2867" t="e">
            <v>#N/A</v>
          </cell>
        </row>
        <row r="2868">
          <cell r="A2868">
            <v>80141</v>
          </cell>
          <cell r="B2868">
            <v>80141</v>
          </cell>
          <cell r="C2868" t="str">
            <v>نادر فريد محمد مرسى</v>
          </cell>
          <cell r="D2868" t="str">
            <v>5th Square for Maintenance</v>
          </cell>
          <cell r="E2868" t="str">
            <v>مشرف اول امن</v>
          </cell>
          <cell r="F2868">
            <v>45446</v>
          </cell>
          <cell r="G2868" t="str">
            <v>Permanent</v>
          </cell>
          <cell r="H2868">
            <v>35165</v>
          </cell>
          <cell r="I2868" t="str">
            <v>29604101702831</v>
          </cell>
          <cell r="J2868" t="e">
            <v>#N/A</v>
          </cell>
          <cell r="K2868" t="e">
            <v>#N/A</v>
          </cell>
          <cell r="M2868" t="e">
            <v>#N/A</v>
          </cell>
        </row>
        <row r="2869">
          <cell r="A2869">
            <v>80142</v>
          </cell>
          <cell r="B2869">
            <v>80142</v>
          </cell>
          <cell r="C2869" t="str">
            <v>احمد عمر ابراهيم عبدالخالق شاهين</v>
          </cell>
          <cell r="D2869" t="str">
            <v>5th Square for Maintenance</v>
          </cell>
          <cell r="E2869" t="str">
            <v>فنى اول سلامه وصحه مهنيه</v>
          </cell>
          <cell r="F2869">
            <v>45475</v>
          </cell>
          <cell r="G2869" t="str">
            <v>Permanent</v>
          </cell>
          <cell r="H2869">
            <v>34066</v>
          </cell>
          <cell r="I2869" t="str">
            <v>29304071401918</v>
          </cell>
          <cell r="J2869" t="e">
            <v>#N/A</v>
          </cell>
          <cell r="K2869" t="e">
            <v>#N/A</v>
          </cell>
          <cell r="M2869" t="e">
            <v>#N/A</v>
          </cell>
        </row>
        <row r="2870">
          <cell r="A2870">
            <v>80144</v>
          </cell>
          <cell r="B2870">
            <v>80144</v>
          </cell>
          <cell r="C2870" t="str">
            <v>احمد السيد عبدالعاطى السيد</v>
          </cell>
          <cell r="D2870" t="str">
            <v>5th Square for Maintenance</v>
          </cell>
          <cell r="E2870" t="str">
            <v>فرد اول امن</v>
          </cell>
          <cell r="F2870">
            <v>45483</v>
          </cell>
          <cell r="G2870" t="str">
            <v>Permanent</v>
          </cell>
          <cell r="H2870">
            <v>37013</v>
          </cell>
          <cell r="I2870" t="str">
            <v>30105021702197</v>
          </cell>
          <cell r="J2870" t="e">
            <v>#N/A</v>
          </cell>
          <cell r="K2870" t="e">
            <v>#N/A</v>
          </cell>
          <cell r="M2870" t="e">
            <v>#N/A</v>
          </cell>
        </row>
        <row r="2871">
          <cell r="A2871">
            <v>80148</v>
          </cell>
          <cell r="B2871">
            <v>80148</v>
          </cell>
          <cell r="C2871" t="str">
            <v>عبدالله عبدالعزيز طه خليل عيسى</v>
          </cell>
          <cell r="D2871" t="str">
            <v>5th Square for Maintenance</v>
          </cell>
          <cell r="E2871" t="str">
            <v>مشرف صحى</v>
          </cell>
          <cell r="F2871">
            <v>45515</v>
          </cell>
          <cell r="G2871" t="str">
            <v>Permanent</v>
          </cell>
          <cell r="H2871">
            <v>31656</v>
          </cell>
          <cell r="I2871" t="str">
            <v>28609011804918</v>
          </cell>
          <cell r="J2871" t="e">
            <v>#N/A</v>
          </cell>
          <cell r="K2871" t="e">
            <v>#N/A</v>
          </cell>
          <cell r="M2871" t="e">
            <v>#N/A</v>
          </cell>
        </row>
        <row r="2872">
          <cell r="A2872">
            <v>80151</v>
          </cell>
          <cell r="B2872">
            <v>80151</v>
          </cell>
          <cell r="C2872" t="str">
            <v>عبدالرحمن محمد عبدالحميد على</v>
          </cell>
          <cell r="D2872" t="str">
            <v>5th Square for Maintenance</v>
          </cell>
          <cell r="E2872" t="str">
            <v>مهندس اول صيانه مرافق</v>
          </cell>
          <cell r="F2872">
            <v>45536</v>
          </cell>
          <cell r="G2872" t="str">
            <v>Permanent</v>
          </cell>
          <cell r="H2872">
            <v>34323</v>
          </cell>
          <cell r="I2872" t="str">
            <v>29312200101635</v>
          </cell>
          <cell r="J2872" t="e">
            <v>#N/A</v>
          </cell>
          <cell r="K2872" t="e">
            <v>#N/A</v>
          </cell>
          <cell r="M2872" t="e">
            <v>#N/A</v>
          </cell>
        </row>
        <row r="2873">
          <cell r="A2873">
            <v>80152</v>
          </cell>
          <cell r="B2873">
            <v>80152</v>
          </cell>
          <cell r="C2873" t="str">
            <v>احمد اسماعيل مصطفى طه</v>
          </cell>
          <cell r="D2873" t="str">
            <v>5th Square for Maintenance</v>
          </cell>
          <cell r="E2873" t="str">
            <v>مشرف اول امن</v>
          </cell>
          <cell r="F2873">
            <v>45544</v>
          </cell>
          <cell r="G2873" t="str">
            <v>Permanent</v>
          </cell>
          <cell r="H2873">
            <v>36145</v>
          </cell>
          <cell r="I2873" t="str">
            <v>29812162400731</v>
          </cell>
          <cell r="J2873" t="e">
            <v>#N/A</v>
          </cell>
          <cell r="K2873" t="e">
            <v>#N/A</v>
          </cell>
          <cell r="M2873" t="e">
            <v>#N/A</v>
          </cell>
        </row>
        <row r="2874">
          <cell r="A2874">
            <v>80153</v>
          </cell>
          <cell r="B2874">
            <v>80153</v>
          </cell>
          <cell r="C2874" t="str">
            <v>محمد صالح محمد السيد محمد</v>
          </cell>
          <cell r="D2874" t="str">
            <v>5th Square for Maintenance</v>
          </cell>
          <cell r="E2874" t="str">
            <v>فرد اول امن</v>
          </cell>
          <cell r="F2874">
            <v>45546</v>
          </cell>
          <cell r="G2874" t="str">
            <v>Permanent</v>
          </cell>
          <cell r="H2874">
            <v>35696</v>
          </cell>
          <cell r="I2874" t="str">
            <v>29709231200591</v>
          </cell>
          <cell r="J2874" t="e">
            <v>#N/A</v>
          </cell>
          <cell r="K2874" t="e">
            <v>#N/A</v>
          </cell>
          <cell r="M2874" t="e">
            <v>#N/A</v>
          </cell>
        </row>
        <row r="2875">
          <cell r="A2875">
            <v>80155</v>
          </cell>
          <cell r="B2875">
            <v>80155</v>
          </cell>
          <cell r="C2875" t="str">
            <v>احمد خالد ممدوح فؤاد</v>
          </cell>
          <cell r="D2875" t="str">
            <v>5th Square for Maintenance</v>
          </cell>
          <cell r="E2875" t="str">
            <v>فنى تشطيبات</v>
          </cell>
          <cell r="F2875">
            <v>45553</v>
          </cell>
          <cell r="G2875" t="str">
            <v>Permanent</v>
          </cell>
          <cell r="H2875">
            <v>36455</v>
          </cell>
          <cell r="I2875" t="str">
            <v>29910220104058</v>
          </cell>
          <cell r="J2875" t="e">
            <v>#N/A</v>
          </cell>
          <cell r="K2875" t="e">
            <v>#N/A</v>
          </cell>
          <cell r="M2875" t="e">
            <v>#N/A</v>
          </cell>
        </row>
        <row r="2876">
          <cell r="A2876">
            <v>80156</v>
          </cell>
          <cell r="B2876">
            <v>80156</v>
          </cell>
          <cell r="C2876" t="str">
            <v>كريم احمد على الحملى</v>
          </cell>
          <cell r="D2876" t="str">
            <v>5th Square for Maintenance</v>
          </cell>
          <cell r="E2876" t="str">
            <v>مدير امن</v>
          </cell>
          <cell r="F2876">
            <v>45553</v>
          </cell>
          <cell r="G2876" t="str">
            <v>Permanent</v>
          </cell>
          <cell r="H2876">
            <v>27735</v>
          </cell>
          <cell r="I2876" t="str">
            <v>27512070103233</v>
          </cell>
          <cell r="J2876" t="e">
            <v>#N/A</v>
          </cell>
          <cell r="K2876" t="e">
            <v>#N/A</v>
          </cell>
          <cell r="M2876" t="e">
            <v>#N/A</v>
          </cell>
        </row>
        <row r="2877">
          <cell r="A2877">
            <v>80157</v>
          </cell>
          <cell r="B2877">
            <v>80157</v>
          </cell>
          <cell r="C2877" t="str">
            <v>هشام عمر محمد كرار</v>
          </cell>
          <cell r="D2877" t="str">
            <v>5th Square for Maintenance</v>
          </cell>
          <cell r="E2877" t="str">
            <v>فنى اول مسطحات مائيه</v>
          </cell>
          <cell r="F2877">
            <v>45559</v>
          </cell>
          <cell r="G2877" t="str">
            <v>Permanent</v>
          </cell>
          <cell r="H2877">
            <v>27981</v>
          </cell>
          <cell r="I2877" t="str">
            <v>27608092101959</v>
          </cell>
          <cell r="J2877" t="e">
            <v>#N/A</v>
          </cell>
          <cell r="K2877" t="e">
            <v>#N/A</v>
          </cell>
          <cell r="M2877" t="e">
            <v>#N/A</v>
          </cell>
        </row>
        <row r="2878">
          <cell r="A2878">
            <v>80158</v>
          </cell>
          <cell r="B2878">
            <v>80158</v>
          </cell>
          <cell r="C2878" t="str">
            <v>سعيد اشرف سعيد الجتمه</v>
          </cell>
          <cell r="D2878" t="str">
            <v>5th Square for Maintenance</v>
          </cell>
          <cell r="E2878" t="str">
            <v>فرد اول امن</v>
          </cell>
          <cell r="F2878">
            <v>45560</v>
          </cell>
          <cell r="G2878" t="str">
            <v>Permanent</v>
          </cell>
          <cell r="H2878">
            <v>37135</v>
          </cell>
          <cell r="I2878" t="str">
            <v>30109011713056</v>
          </cell>
          <cell r="J2878" t="e">
            <v>#N/A</v>
          </cell>
          <cell r="K2878" t="e">
            <v>#N/A</v>
          </cell>
          <cell r="M2878" t="e">
            <v>#N/A</v>
          </cell>
        </row>
        <row r="2879">
          <cell r="A2879">
            <v>80159</v>
          </cell>
          <cell r="B2879">
            <v>80159</v>
          </cell>
          <cell r="C2879" t="str">
            <v>احمد مصطفى محمد كامل عبدالرحمن</v>
          </cell>
          <cell r="D2879" t="str">
            <v>5th Square for Maintenance</v>
          </cell>
          <cell r="E2879" t="str">
            <v>فرد اول امن</v>
          </cell>
          <cell r="F2879">
            <v>45564</v>
          </cell>
          <cell r="G2879" t="str">
            <v>Permanent</v>
          </cell>
          <cell r="H2879">
            <v>37231</v>
          </cell>
          <cell r="I2879" t="str">
            <v>30112061300675</v>
          </cell>
          <cell r="J2879" t="e">
            <v>#N/A</v>
          </cell>
          <cell r="K2879" t="e">
            <v>#N/A</v>
          </cell>
          <cell r="M2879" t="e">
            <v>#N/A</v>
          </cell>
        </row>
        <row r="2880">
          <cell r="A2880">
            <v>80162</v>
          </cell>
          <cell r="B2880">
            <v>80162</v>
          </cell>
          <cell r="C2880" t="str">
            <v>راضى الشوادفى محمد عطيه حسن</v>
          </cell>
          <cell r="D2880" t="str">
            <v>5th Square for Maintenance</v>
          </cell>
          <cell r="E2880" t="str">
            <v>فرد اول امن</v>
          </cell>
          <cell r="F2880">
            <v>45572</v>
          </cell>
          <cell r="G2880" t="str">
            <v>Permanent</v>
          </cell>
          <cell r="H2880">
            <v>34639</v>
          </cell>
          <cell r="I2880" t="str">
            <v>29411011214079</v>
          </cell>
          <cell r="J2880" t="e">
            <v>#N/A</v>
          </cell>
          <cell r="K2880" t="e">
            <v>#N/A</v>
          </cell>
          <cell r="M2880" t="e">
            <v>#N/A</v>
          </cell>
        </row>
        <row r="2881">
          <cell r="A2881">
            <v>80163</v>
          </cell>
          <cell r="B2881">
            <v>80163</v>
          </cell>
          <cell r="C2881" t="str">
            <v>عصام مجدى ابوالخير محمد ابوالعمايم</v>
          </cell>
          <cell r="D2881" t="str">
            <v>5th Square for Maintenance</v>
          </cell>
          <cell r="E2881" t="str">
            <v>فرد اول امن</v>
          </cell>
          <cell r="F2881">
            <v>45572</v>
          </cell>
          <cell r="G2881" t="str">
            <v>Permanent</v>
          </cell>
          <cell r="H2881">
            <v>31974</v>
          </cell>
          <cell r="I2881" t="str">
            <v>28707161201911</v>
          </cell>
          <cell r="J2881" t="e">
            <v>#N/A</v>
          </cell>
          <cell r="K2881" t="e">
            <v>#N/A</v>
          </cell>
          <cell r="M2881" t="e">
            <v>#N/A</v>
          </cell>
        </row>
        <row r="2882">
          <cell r="A2882">
            <v>80164</v>
          </cell>
          <cell r="B2882">
            <v>80164</v>
          </cell>
          <cell r="C2882" t="str">
            <v>محمد شهاب محمد محمد شهاب</v>
          </cell>
          <cell r="D2882" t="str">
            <v>5th Square for Maintenance</v>
          </cell>
          <cell r="E2882" t="str">
            <v>فرد اول امن</v>
          </cell>
          <cell r="F2882">
            <v>45572</v>
          </cell>
          <cell r="G2882" t="str">
            <v>Permanent</v>
          </cell>
          <cell r="H2882">
            <v>36809</v>
          </cell>
          <cell r="I2882" t="str">
            <v>30011101305518</v>
          </cell>
          <cell r="J2882" t="e">
            <v>#N/A</v>
          </cell>
          <cell r="K2882" t="e">
            <v>#N/A</v>
          </cell>
          <cell r="M2882" t="e">
            <v>#N/A</v>
          </cell>
        </row>
        <row r="2883">
          <cell r="A2883">
            <v>80165</v>
          </cell>
          <cell r="B2883">
            <v>80165</v>
          </cell>
          <cell r="C2883" t="str">
            <v>مروان محمد درويش عبدالعزيز</v>
          </cell>
          <cell r="D2883" t="str">
            <v>5th Square for Maintenance</v>
          </cell>
          <cell r="E2883" t="str">
            <v>مشرف اول ملاعب</v>
          </cell>
          <cell r="F2883">
            <v>45575</v>
          </cell>
          <cell r="G2883" t="str">
            <v>Permanent</v>
          </cell>
          <cell r="H2883">
            <v>35436</v>
          </cell>
          <cell r="I2883" t="str">
            <v>29701060102977</v>
          </cell>
          <cell r="J2883" t="e">
            <v>#N/A</v>
          </cell>
          <cell r="K2883" t="e">
            <v>#N/A</v>
          </cell>
          <cell r="M2883" t="e">
            <v>#N/A</v>
          </cell>
        </row>
        <row r="2884">
          <cell r="A2884">
            <v>80167</v>
          </cell>
          <cell r="B2884">
            <v>80167</v>
          </cell>
          <cell r="C2884" t="str">
            <v>طارق صلاح الدين محمود القنصل</v>
          </cell>
          <cell r="D2884" t="str">
            <v>5th Square for Maintenance</v>
          </cell>
          <cell r="E2884" t="str">
            <v>Business Excellence - Manager</v>
          </cell>
          <cell r="F2884">
            <v>45581</v>
          </cell>
          <cell r="G2884" t="str">
            <v>Permanent</v>
          </cell>
          <cell r="H2884">
            <v>31749</v>
          </cell>
          <cell r="I2884" t="str">
            <v>28612030104812</v>
          </cell>
          <cell r="J2884" t="e">
            <v>#N/A</v>
          </cell>
          <cell r="K2884" t="e">
            <v>#N/A</v>
          </cell>
          <cell r="M2884" t="e">
            <v>#N/A</v>
          </cell>
        </row>
        <row r="2885">
          <cell r="A2885">
            <v>80168</v>
          </cell>
          <cell r="B2885">
            <v>80168</v>
          </cell>
          <cell r="C2885" t="str">
            <v>ايمن رشدى عبدالرازق عبدالغفار</v>
          </cell>
          <cell r="D2885" t="str">
            <v>5th Square for Maintenance</v>
          </cell>
          <cell r="E2885" t="str">
            <v>فرد اول امن</v>
          </cell>
          <cell r="F2885">
            <v>45586</v>
          </cell>
          <cell r="G2885" t="str">
            <v>Permanent</v>
          </cell>
          <cell r="H2885">
            <v>37501</v>
          </cell>
          <cell r="I2885" t="str">
            <v>30209022800419</v>
          </cell>
          <cell r="J2885" t="e">
            <v>#N/A</v>
          </cell>
          <cell r="K2885" t="e">
            <v>#N/A</v>
          </cell>
          <cell r="M2885" t="e">
            <v>#N/A</v>
          </cell>
        </row>
        <row r="2886">
          <cell r="A2886">
            <v>80170</v>
          </cell>
          <cell r="B2886">
            <v>80170</v>
          </cell>
          <cell r="C2886" t="str">
            <v>مجدى محمد حلمى عبدالرحمن مرسى</v>
          </cell>
          <cell r="D2886" t="str">
            <v>5th Square for Maintenance</v>
          </cell>
          <cell r="E2886" t="str">
            <v>مشرف اول امن</v>
          </cell>
          <cell r="F2886">
            <v>45600</v>
          </cell>
          <cell r="G2886" t="str">
            <v>Permanent</v>
          </cell>
          <cell r="H2886">
            <v>31081</v>
          </cell>
          <cell r="I2886" t="str">
            <v>28502031600155</v>
          </cell>
          <cell r="J2886" t="e">
            <v>#N/A</v>
          </cell>
          <cell r="K2886" t="e">
            <v>#N/A</v>
          </cell>
          <cell r="M2886" t="e">
            <v>#N/A</v>
          </cell>
        </row>
        <row r="2887">
          <cell r="A2887">
            <v>80173</v>
          </cell>
          <cell r="B2887">
            <v>80173</v>
          </cell>
          <cell r="C2887" t="str">
            <v>احمد جمال عبدالقادر عجيبه</v>
          </cell>
          <cell r="D2887" t="str">
            <v>5th Square for Maintenance</v>
          </cell>
          <cell r="E2887" t="str">
            <v>فرد اول امن</v>
          </cell>
          <cell r="F2887">
            <v>45616</v>
          </cell>
          <cell r="G2887" t="str">
            <v>Permanent</v>
          </cell>
          <cell r="H2887">
            <v>31232</v>
          </cell>
          <cell r="I2887" t="str">
            <v>28507041600431</v>
          </cell>
          <cell r="J2887" t="e">
            <v>#N/A</v>
          </cell>
          <cell r="K2887" t="e">
            <v>#N/A</v>
          </cell>
          <cell r="M2887" t="e">
            <v>#N/A</v>
          </cell>
        </row>
        <row r="2888">
          <cell r="A2888">
            <v>80174</v>
          </cell>
          <cell r="B2888">
            <v>80174</v>
          </cell>
          <cell r="C2888" t="str">
            <v>محمد احمد عبدالبديع ضلام</v>
          </cell>
          <cell r="D2888" t="str">
            <v>5th Square for Maintenance</v>
          </cell>
          <cell r="E2888" t="str">
            <v>مشرف اول امن</v>
          </cell>
          <cell r="F2888">
            <v>45623</v>
          </cell>
          <cell r="G2888" t="str">
            <v>Permanent</v>
          </cell>
          <cell r="H2888">
            <v>36014</v>
          </cell>
          <cell r="I2888" t="str">
            <v>29808071300338</v>
          </cell>
          <cell r="J2888" t="e">
            <v>#N/A</v>
          </cell>
          <cell r="K2888" t="e">
            <v>#N/A</v>
          </cell>
          <cell r="M2888" t="e">
            <v>#N/A</v>
          </cell>
        </row>
        <row r="2889">
          <cell r="A2889">
            <v>80175</v>
          </cell>
          <cell r="B2889">
            <v>80175</v>
          </cell>
          <cell r="C2889" t="str">
            <v>ايمن جمال محمد احمد عياد</v>
          </cell>
          <cell r="D2889" t="str">
            <v>5th Square for Maintenance</v>
          </cell>
          <cell r="E2889" t="str">
            <v>فرد اول امن</v>
          </cell>
          <cell r="F2889">
            <v>45628</v>
          </cell>
          <cell r="G2889" t="str">
            <v>Permanent</v>
          </cell>
          <cell r="H2889">
            <v>37466</v>
          </cell>
          <cell r="I2889" t="str">
            <v>30207291701637</v>
          </cell>
          <cell r="J2889" t="e">
            <v>#N/A</v>
          </cell>
          <cell r="K2889" t="e">
            <v>#N/A</v>
          </cell>
          <cell r="M2889" t="e">
            <v>#N/A</v>
          </cell>
        </row>
        <row r="2890">
          <cell r="A2890">
            <v>80176</v>
          </cell>
          <cell r="B2890">
            <v>80176</v>
          </cell>
          <cell r="C2890" t="str">
            <v>محمد سيد فتحى احمد</v>
          </cell>
          <cell r="D2890" t="str">
            <v>5th Square for Maintenance</v>
          </cell>
          <cell r="E2890" t="str">
            <v>فرد اول امن</v>
          </cell>
          <cell r="F2890">
            <v>45634</v>
          </cell>
          <cell r="G2890" t="str">
            <v>Permanent</v>
          </cell>
          <cell r="H2890">
            <v>32721</v>
          </cell>
          <cell r="I2890" t="str">
            <v>28908012200339</v>
          </cell>
          <cell r="J2890" t="e">
            <v>#N/A</v>
          </cell>
          <cell r="K2890" t="e">
            <v>#N/A</v>
          </cell>
          <cell r="M2890" t="e">
            <v>#N/A</v>
          </cell>
        </row>
        <row r="2891">
          <cell r="A2891">
            <v>80177</v>
          </cell>
          <cell r="B2891">
            <v>80177</v>
          </cell>
          <cell r="C2891" t="str">
            <v>محمد ابراهيم محمد محمد حسن</v>
          </cell>
          <cell r="D2891" t="str">
            <v>5th Square for Maintenance</v>
          </cell>
          <cell r="E2891" t="str">
            <v>فرد اول امن</v>
          </cell>
          <cell r="F2891">
            <v>45670</v>
          </cell>
          <cell r="G2891" t="str">
            <v>Permanent</v>
          </cell>
          <cell r="H2891">
            <v>37548</v>
          </cell>
          <cell r="I2891" t="str">
            <v>30210191301217</v>
          </cell>
          <cell r="J2891" t="e">
            <v>#N/A</v>
          </cell>
          <cell r="K2891" t="e">
            <v>#N/A</v>
          </cell>
          <cell r="M2891" t="e">
            <v>#N/A</v>
          </cell>
        </row>
        <row r="2892">
          <cell r="A2892">
            <v>80178</v>
          </cell>
          <cell r="B2892">
            <v>80178</v>
          </cell>
          <cell r="C2892" t="str">
            <v>محمد امين السيد سعيد</v>
          </cell>
          <cell r="D2892" t="str">
            <v>5th Square for Maintenance</v>
          </cell>
          <cell r="E2892" t="str">
            <v>مشرف اول امن</v>
          </cell>
          <cell r="F2892">
            <v>45677</v>
          </cell>
          <cell r="G2892" t="str">
            <v>Permanent</v>
          </cell>
          <cell r="H2892">
            <v>32211</v>
          </cell>
          <cell r="I2892" t="str">
            <v>28803091301971</v>
          </cell>
          <cell r="J2892" t="e">
            <v>#N/A</v>
          </cell>
          <cell r="K2892" t="e">
            <v>#N/A</v>
          </cell>
          <cell r="M2892" t="e">
            <v>#N/A</v>
          </cell>
        </row>
        <row r="2893">
          <cell r="A2893">
            <v>80179</v>
          </cell>
          <cell r="B2893">
            <v>80179</v>
          </cell>
          <cell r="C2893" t="str">
            <v>حامد محمد محمود خليفه</v>
          </cell>
          <cell r="D2893" t="str">
            <v>5th Square for Maintenance</v>
          </cell>
          <cell r="E2893" t="str">
            <v>امام مسجد</v>
          </cell>
          <cell r="F2893">
            <v>45677</v>
          </cell>
          <cell r="G2893" t="str">
            <v>Permanent</v>
          </cell>
          <cell r="H2893">
            <v>36206</v>
          </cell>
          <cell r="I2893" t="str">
            <v>29902152303494</v>
          </cell>
          <cell r="J2893" t="e">
            <v>#N/A</v>
          </cell>
          <cell r="K2893" t="e">
            <v>#N/A</v>
          </cell>
          <cell r="M2893" t="e">
            <v>#N/A</v>
          </cell>
        </row>
        <row r="2894">
          <cell r="A2894">
            <v>80180</v>
          </cell>
          <cell r="B2894">
            <v>80180</v>
          </cell>
          <cell r="C2894" t="str">
            <v>خالد السيد احمد عبدالقادر محمود</v>
          </cell>
          <cell r="D2894" t="str">
            <v>5th Square for Maintenance</v>
          </cell>
          <cell r="E2894" t="str">
            <v>مشرف اول امن</v>
          </cell>
          <cell r="F2894">
            <v>45678</v>
          </cell>
          <cell r="G2894" t="str">
            <v>Permanent</v>
          </cell>
          <cell r="H2894">
            <v>27488</v>
          </cell>
          <cell r="I2894" t="str">
            <v>27504041301112</v>
          </cell>
          <cell r="J2894" t="e">
            <v>#N/A</v>
          </cell>
          <cell r="K2894" t="e">
            <v>#N/A</v>
          </cell>
          <cell r="M2894" t="e">
            <v>#N/A</v>
          </cell>
        </row>
        <row r="2895">
          <cell r="A2895">
            <v>80181</v>
          </cell>
          <cell r="B2895">
            <v>80181</v>
          </cell>
          <cell r="C2895" t="str">
            <v>خالد حسن على راشد</v>
          </cell>
          <cell r="D2895" t="str">
            <v>5th Square for Maintenance</v>
          </cell>
          <cell r="E2895" t="str">
            <v>مشرف اول امن</v>
          </cell>
          <cell r="F2895">
            <v>45678</v>
          </cell>
          <cell r="G2895" t="str">
            <v>Permanent</v>
          </cell>
          <cell r="H2895">
            <v>28065</v>
          </cell>
          <cell r="I2895" t="str">
            <v>27611011600493</v>
          </cell>
          <cell r="J2895" t="e">
            <v>#N/A</v>
          </cell>
          <cell r="K2895" t="e">
            <v>#N/A</v>
          </cell>
          <cell r="M2895" t="e">
            <v>#N/A</v>
          </cell>
        </row>
        <row r="2896">
          <cell r="A2896">
            <v>80182</v>
          </cell>
          <cell r="B2896">
            <v>80182</v>
          </cell>
          <cell r="C2896" t="str">
            <v>احمد السيد عبدالخالق السيد مصطفى ندا</v>
          </cell>
          <cell r="D2896" t="str">
            <v>5th Square for Maintenance</v>
          </cell>
          <cell r="E2896" t="str">
            <v>مشرف اول امن</v>
          </cell>
          <cell r="F2896">
            <v>45700</v>
          </cell>
          <cell r="G2896" t="str">
            <v>Permanent</v>
          </cell>
          <cell r="H2896">
            <v>35997</v>
          </cell>
          <cell r="I2896" t="str">
            <v>29807211300655</v>
          </cell>
          <cell r="J2896" t="e">
            <v>#N/A</v>
          </cell>
          <cell r="K2896" t="e">
            <v>#N/A</v>
          </cell>
          <cell r="M2896" t="e">
            <v>#N/A</v>
          </cell>
        </row>
        <row r="2897">
          <cell r="A2897">
            <v>80183</v>
          </cell>
          <cell r="B2897">
            <v>80183</v>
          </cell>
          <cell r="C2897" t="str">
            <v>عبده عبده محمد السيد عرفات</v>
          </cell>
          <cell r="D2897" t="str">
            <v>5th Square for Maintenance</v>
          </cell>
          <cell r="E2897" t="str">
            <v>فرد اول امن</v>
          </cell>
          <cell r="F2897">
            <v>45705</v>
          </cell>
          <cell r="G2897" t="str">
            <v>Permanent</v>
          </cell>
          <cell r="H2897">
            <v>35903</v>
          </cell>
          <cell r="I2897" t="str">
            <v>29804181302276</v>
          </cell>
          <cell r="J2897" t="e">
            <v>#N/A</v>
          </cell>
          <cell r="K2897" t="e">
            <v>#N/A</v>
          </cell>
          <cell r="M2897" t="e">
            <v>#N/A</v>
          </cell>
        </row>
        <row r="2898">
          <cell r="A2898">
            <v>80184</v>
          </cell>
          <cell r="B2898">
            <v>80184</v>
          </cell>
          <cell r="C2898" t="str">
            <v>محمد اشرف محمد النادى عبدالتواب</v>
          </cell>
          <cell r="D2898" t="str">
            <v>5th Square for Maintenance</v>
          </cell>
          <cell r="E2898" t="str">
            <v>فرد اول امن</v>
          </cell>
          <cell r="F2898">
            <v>45705</v>
          </cell>
          <cell r="G2898" t="str">
            <v>Permanent</v>
          </cell>
          <cell r="H2898">
            <v>36173</v>
          </cell>
          <cell r="I2898" t="str">
            <v>29901132200439</v>
          </cell>
          <cell r="J2898" t="e">
            <v>#N/A</v>
          </cell>
          <cell r="K2898" t="e">
            <v>#N/A</v>
          </cell>
          <cell r="M2898" t="e">
            <v>#N/A</v>
          </cell>
        </row>
        <row r="2899">
          <cell r="A2899">
            <v>80187</v>
          </cell>
          <cell r="B2899">
            <v>80187</v>
          </cell>
          <cell r="C2899" t="str">
            <v>احمد محمد السيد عبدالله</v>
          </cell>
          <cell r="D2899" t="str">
            <v>5th Square for Maintenance</v>
          </cell>
          <cell r="E2899" t="str">
            <v>موظف خدمات اداريه B</v>
          </cell>
          <cell r="F2899">
            <v>45714</v>
          </cell>
          <cell r="G2899" t="str">
            <v>Permanent</v>
          </cell>
          <cell r="H2899">
            <v>37318</v>
          </cell>
          <cell r="I2899" t="str">
            <v>30203031400697</v>
          </cell>
          <cell r="J2899" t="e">
            <v>#N/A</v>
          </cell>
          <cell r="K2899" t="e">
            <v>#N/A</v>
          </cell>
          <cell r="M2899" t="e">
            <v>#N/A</v>
          </cell>
        </row>
        <row r="2900">
          <cell r="A2900">
            <v>80188</v>
          </cell>
          <cell r="B2900">
            <v>80188</v>
          </cell>
          <cell r="C2900" t="str">
            <v>صابر محمد عبدالعزيز فرغلى</v>
          </cell>
          <cell r="D2900" t="str">
            <v>5th Square for Maintenance</v>
          </cell>
          <cell r="E2900" t="str">
            <v>فنى ممتاز ميكانيكا</v>
          </cell>
          <cell r="F2900">
            <v>45721</v>
          </cell>
          <cell r="G2900" t="str">
            <v>Permanent</v>
          </cell>
          <cell r="H2900">
            <v>28871</v>
          </cell>
          <cell r="I2900" t="str">
            <v>27901162400516</v>
          </cell>
          <cell r="J2900" t="e">
            <v>#N/A</v>
          </cell>
          <cell r="K2900" t="e">
            <v>#N/A</v>
          </cell>
          <cell r="M2900" t="e">
            <v>#N/A</v>
          </cell>
        </row>
        <row r="2901">
          <cell r="A2901">
            <v>80189</v>
          </cell>
          <cell r="B2901">
            <v>80189</v>
          </cell>
          <cell r="C2901" t="str">
            <v>احمد عبدالعظيم احمد الصانع</v>
          </cell>
          <cell r="D2901" t="str">
            <v>5th Square for Maintenance</v>
          </cell>
          <cell r="E2901" t="str">
            <v>مدير امن</v>
          </cell>
          <cell r="F2901">
            <v>45724</v>
          </cell>
          <cell r="G2901" t="str">
            <v>Permanent</v>
          </cell>
          <cell r="H2901">
            <v>25489</v>
          </cell>
          <cell r="I2901" t="str">
            <v>26910131202274</v>
          </cell>
          <cell r="J2901" t="e">
            <v>#N/A</v>
          </cell>
          <cell r="K2901" t="e">
            <v>#N/A</v>
          </cell>
          <cell r="M2901" t="e">
            <v>#N/A</v>
          </cell>
        </row>
        <row r="2902">
          <cell r="A2902">
            <v>80191</v>
          </cell>
          <cell r="B2902">
            <v>80191</v>
          </cell>
          <cell r="C2902" t="str">
            <v>يوسف السيد محمد ابازيد</v>
          </cell>
          <cell r="D2902" t="str">
            <v>5th Square for Maintenance</v>
          </cell>
          <cell r="E2902" t="str">
            <v>فرد اول امن</v>
          </cell>
          <cell r="F2902">
            <v>45740</v>
          </cell>
          <cell r="G2902" t="str">
            <v>Permanent</v>
          </cell>
          <cell r="H2902">
            <v>36800</v>
          </cell>
          <cell r="I2902" t="str">
            <v>30010012804458</v>
          </cell>
          <cell r="J2902" t="e">
            <v>#N/A</v>
          </cell>
          <cell r="K2902" t="e">
            <v>#N/A</v>
          </cell>
          <cell r="M2902" t="e">
            <v>#N/A</v>
          </cell>
        </row>
        <row r="2903">
          <cell r="A2903">
            <v>80192</v>
          </cell>
          <cell r="B2903">
            <v>80192</v>
          </cell>
          <cell r="C2903" t="str">
            <v>يوسف شعبان سيد يوسف</v>
          </cell>
          <cell r="D2903" t="str">
            <v>5th Square for Maintenance</v>
          </cell>
          <cell r="E2903" t="str">
            <v>فرد اول امن</v>
          </cell>
          <cell r="F2903">
            <v>45756</v>
          </cell>
          <cell r="G2903" t="str">
            <v>Permanent</v>
          </cell>
          <cell r="H2903">
            <v>37073</v>
          </cell>
          <cell r="I2903" t="str">
            <v>30107012504016</v>
          </cell>
          <cell r="J2903" t="e">
            <v>#N/A</v>
          </cell>
          <cell r="K2903" t="e">
            <v>#N/A</v>
          </cell>
          <cell r="M2903" t="e">
            <v>#N/A</v>
          </cell>
        </row>
        <row r="2904">
          <cell r="A2904">
            <v>80194</v>
          </cell>
          <cell r="B2904">
            <v>80194</v>
          </cell>
          <cell r="C2904" t="str">
            <v>محمد شحته توفيق صلاح ابراهيم على</v>
          </cell>
          <cell r="D2904" t="str">
            <v>5th Square for Maintenance</v>
          </cell>
          <cell r="E2904" t="str">
            <v>فرد اول امن</v>
          </cell>
          <cell r="F2904">
            <v>45784</v>
          </cell>
          <cell r="G2904" t="str">
            <v>Permanent</v>
          </cell>
          <cell r="H2904">
            <v>38874</v>
          </cell>
          <cell r="I2904" t="str">
            <v>30606061304177</v>
          </cell>
          <cell r="J2904" t="e">
            <v>#N/A</v>
          </cell>
          <cell r="K2904" t="e">
            <v>#N/A</v>
          </cell>
          <cell r="M2904" t="e">
            <v>#N/A</v>
          </cell>
        </row>
        <row r="2905">
          <cell r="A2905">
            <v>80196</v>
          </cell>
          <cell r="B2905">
            <v>80196</v>
          </cell>
          <cell r="C2905" t="str">
            <v>محمد عبدالغفار مغازى محمد</v>
          </cell>
          <cell r="D2905" t="str">
            <v>5th Square for Maintenance</v>
          </cell>
          <cell r="E2905" t="str">
            <v>فنى ممتاز تشطيبات</v>
          </cell>
          <cell r="F2905">
            <v>45809</v>
          </cell>
          <cell r="G2905" t="str">
            <v>Permanent</v>
          </cell>
          <cell r="H2905">
            <v>30779</v>
          </cell>
          <cell r="I2905" t="str">
            <v>28404071702218</v>
          </cell>
          <cell r="J2905" t="e">
            <v>#N/A</v>
          </cell>
          <cell r="K2905" t="e">
            <v>#N/A</v>
          </cell>
          <cell r="M2905" t="e">
            <v>#N/A</v>
          </cell>
        </row>
        <row r="2906">
          <cell r="A2906">
            <v>80197</v>
          </cell>
          <cell r="B2906">
            <v>80197</v>
          </cell>
          <cell r="C2906" t="str">
            <v>احمد عبدالحى عبدالحميد عزام</v>
          </cell>
          <cell r="D2906" t="str">
            <v>5th Square for Maintenance</v>
          </cell>
          <cell r="E2906" t="str">
            <v>فنى ممتاز مسطحات مائيه</v>
          </cell>
          <cell r="F2906">
            <v>45809</v>
          </cell>
          <cell r="G2906" t="str">
            <v>Permanent</v>
          </cell>
          <cell r="H2906">
            <v>32906</v>
          </cell>
          <cell r="I2906" t="str">
            <v>29002020103673</v>
          </cell>
          <cell r="J2906" t="e">
            <v>#N/A</v>
          </cell>
          <cell r="K2906" t="e">
            <v>#N/A</v>
          </cell>
          <cell r="M2906" t="e">
            <v>#N/A</v>
          </cell>
        </row>
        <row r="2907">
          <cell r="A2907">
            <v>80198</v>
          </cell>
          <cell r="B2907">
            <v>80198</v>
          </cell>
          <cell r="C2907" t="str">
            <v>يوسف محمد حامد نجار</v>
          </cell>
          <cell r="D2907" t="str">
            <v>5th Square for Maintenance</v>
          </cell>
          <cell r="E2907" t="str">
            <v>فرد اول امن</v>
          </cell>
          <cell r="F2907">
            <v>45823</v>
          </cell>
          <cell r="G2907" t="str">
            <v>Permanent</v>
          </cell>
          <cell r="H2907">
            <v>37622</v>
          </cell>
          <cell r="I2907" t="str">
            <v>30301012800295</v>
          </cell>
          <cell r="J2907" t="e">
            <v>#N/A</v>
          </cell>
          <cell r="K2907" t="e">
            <v>#N/A</v>
          </cell>
          <cell r="M2907" t="e">
            <v>#N/A</v>
          </cell>
        </row>
        <row r="2908">
          <cell r="A2908">
            <v>80200</v>
          </cell>
          <cell r="B2908">
            <v>80200</v>
          </cell>
          <cell r="C2908" t="str">
            <v>يوسف محفوظ مغربى على</v>
          </cell>
          <cell r="D2908" t="str">
            <v>5th Square for Maintenance</v>
          </cell>
          <cell r="E2908" t="str">
            <v>فنى كهرباء</v>
          </cell>
          <cell r="F2908">
            <v>45825</v>
          </cell>
          <cell r="G2908" t="str">
            <v>Permanent</v>
          </cell>
          <cell r="H2908">
            <v>36006</v>
          </cell>
          <cell r="I2908" t="str">
            <v>29807300104533</v>
          </cell>
          <cell r="J2908" t="e">
            <v>#N/A</v>
          </cell>
          <cell r="K2908" t="e">
            <v>#N/A</v>
          </cell>
          <cell r="M2908" t="e">
            <v>#N/A</v>
          </cell>
        </row>
        <row r="2909">
          <cell r="A2909">
            <v>80202</v>
          </cell>
          <cell r="B2909">
            <v>80202</v>
          </cell>
          <cell r="C2909" t="str">
            <v>عمر رمضان محمد عطاى</v>
          </cell>
          <cell r="D2909" t="str">
            <v>5th Square for Maintenance</v>
          </cell>
          <cell r="E2909" t="str">
            <v>فنى ممتاز سباكه</v>
          </cell>
          <cell r="F2909">
            <v>45831</v>
          </cell>
          <cell r="G2909" t="str">
            <v>Permanent</v>
          </cell>
          <cell r="H2909">
            <v>34135</v>
          </cell>
          <cell r="I2909" t="str">
            <v>29306152603216</v>
          </cell>
          <cell r="J2909" t="e">
            <v>#N/A</v>
          </cell>
          <cell r="K2909" t="e">
            <v>#N/A</v>
          </cell>
          <cell r="M2909" t="e">
            <v>#N/A</v>
          </cell>
        </row>
        <row r="2910">
          <cell r="A2910">
            <v>80203</v>
          </cell>
          <cell r="B2910">
            <v>80203</v>
          </cell>
          <cell r="C2910" t="str">
            <v>ابوسريع رمضان ابوسريع حسين زهران</v>
          </cell>
          <cell r="D2910" t="str">
            <v>5th Square for Maintenance</v>
          </cell>
          <cell r="E2910" t="str">
            <v>مشرف عام زراعه</v>
          </cell>
          <cell r="F2910">
            <v>45839</v>
          </cell>
          <cell r="G2910" t="str">
            <v>Permanent</v>
          </cell>
          <cell r="H2910">
            <v>32530</v>
          </cell>
          <cell r="I2910" t="str">
            <v>28901222101932</v>
          </cell>
          <cell r="J2910" t="e">
            <v>#N/A</v>
          </cell>
          <cell r="K2910">
            <v>16210</v>
          </cell>
          <cell r="M2910" t="str">
            <v>البدرشين - الجيزة</v>
          </cell>
        </row>
        <row r="2911">
          <cell r="A2911">
            <v>80205</v>
          </cell>
          <cell r="B2911">
            <v>80205</v>
          </cell>
          <cell r="C2911" t="str">
            <v>احمد ماهر جلال ابراهيم حسنين</v>
          </cell>
          <cell r="D2911" t="str">
            <v>5th Square for Maintenance</v>
          </cell>
          <cell r="E2911" t="str">
            <v>فرد اول امن</v>
          </cell>
          <cell r="F2911">
            <v>45838</v>
          </cell>
          <cell r="G2911" t="str">
            <v>Permanent</v>
          </cell>
          <cell r="H2911">
            <v>37001</v>
          </cell>
          <cell r="I2911" t="str">
            <v>30104201403574</v>
          </cell>
          <cell r="J2911" t="e">
            <v>#N/A</v>
          </cell>
          <cell r="K2911">
            <v>6460</v>
          </cell>
          <cell r="M2911" t="str">
            <v>بنها - القليوبية</v>
          </cell>
        </row>
        <row r="2912">
          <cell r="A2912">
            <v>80206</v>
          </cell>
          <cell r="B2912">
            <v>80206</v>
          </cell>
          <cell r="C2912" t="str">
            <v>محمود يوسف عبدالقادر يوسف عبدالقادر</v>
          </cell>
          <cell r="D2912" t="str">
            <v>5th Square for Maintenance</v>
          </cell>
          <cell r="E2912" t="str">
            <v>فرد اول امن</v>
          </cell>
          <cell r="F2912">
            <v>45838</v>
          </cell>
          <cell r="G2912" t="str">
            <v>Permanent</v>
          </cell>
          <cell r="H2912">
            <v>36849</v>
          </cell>
          <cell r="I2912" t="str">
            <v>30011191400573</v>
          </cell>
          <cell r="J2912" t="e">
            <v>#N/A</v>
          </cell>
          <cell r="K2912">
            <v>7770</v>
          </cell>
          <cell r="M2912" t="str">
            <v>بنها - القليوبية</v>
          </cell>
        </row>
        <row r="2913">
          <cell r="A2913">
            <v>80207</v>
          </cell>
          <cell r="B2913">
            <v>80207</v>
          </cell>
          <cell r="C2913" t="str">
            <v>ابراهيم عادل ابراهيم محمد سيد احمد</v>
          </cell>
          <cell r="D2913" t="str">
            <v>5th Square for Maintenance</v>
          </cell>
          <cell r="E2913" t="str">
            <v>فرد اول امن</v>
          </cell>
          <cell r="F2913">
            <v>45845</v>
          </cell>
          <cell r="G2913" t="str">
            <v>Permanent</v>
          </cell>
          <cell r="H2913">
            <v>36846</v>
          </cell>
          <cell r="I2913" t="str">
            <v>30011161300736</v>
          </cell>
          <cell r="J2913" t="e">
            <v>#N/A</v>
          </cell>
          <cell r="K2913" t="e">
            <v>#N/A</v>
          </cell>
          <cell r="M2913" t="e">
            <v>#N/A</v>
          </cell>
        </row>
        <row r="2914">
          <cell r="A2914">
            <v>80208</v>
          </cell>
          <cell r="B2914">
            <v>80208</v>
          </cell>
          <cell r="C2914" t="str">
            <v>ربيع شعبان سيد عبدالعزيز</v>
          </cell>
          <cell r="D2914" t="str">
            <v>5th Square for Maintenance</v>
          </cell>
          <cell r="E2914" t="str">
            <v>فرد اول امن</v>
          </cell>
          <cell r="F2914">
            <v>45845</v>
          </cell>
          <cell r="G2914" t="str">
            <v>Permanent</v>
          </cell>
          <cell r="H2914">
            <v>36928</v>
          </cell>
          <cell r="I2914" t="str">
            <v>30102062200458</v>
          </cell>
          <cell r="J2914" t="e">
            <v>#N/A</v>
          </cell>
          <cell r="K2914" t="e">
            <v>#N/A</v>
          </cell>
          <cell r="M2914" t="e">
            <v>#N/A</v>
          </cell>
        </row>
        <row r="2915">
          <cell r="A2915">
            <v>80210</v>
          </cell>
          <cell r="B2915">
            <v>80210</v>
          </cell>
          <cell r="C2915" t="str">
            <v>مصطفى عبده محمود السيد</v>
          </cell>
          <cell r="D2915" t="str">
            <v>5th Square for Maintenance</v>
          </cell>
          <cell r="E2915" t="str">
            <v>فرد اول امن</v>
          </cell>
          <cell r="F2915">
            <v>45866</v>
          </cell>
          <cell r="G2915" t="str">
            <v>Permanent</v>
          </cell>
          <cell r="H2915">
            <v>32920</v>
          </cell>
          <cell r="I2915" t="str">
            <v>29002162600593</v>
          </cell>
          <cell r="J2915" t="e">
            <v>#N/A</v>
          </cell>
          <cell r="K2915">
            <v>7770</v>
          </cell>
          <cell r="M2915" t="str">
            <v>المراغة - سوهاج</v>
          </cell>
        </row>
        <row r="2916">
          <cell r="A2916">
            <v>80211</v>
          </cell>
          <cell r="B2916">
            <v>80211</v>
          </cell>
          <cell r="C2916" t="str">
            <v>حسن عبدالله ابوالمجد محمود</v>
          </cell>
          <cell r="D2916" t="str">
            <v>5th Square for Maintenance</v>
          </cell>
          <cell r="E2916" t="str">
            <v>مشرف اول امن</v>
          </cell>
          <cell r="F2916">
            <v>45868</v>
          </cell>
          <cell r="G2916" t="str">
            <v>Permanent</v>
          </cell>
          <cell r="H2916">
            <v>35858</v>
          </cell>
          <cell r="I2916" t="str">
            <v>29803042800435</v>
          </cell>
          <cell r="J2916" t="e">
            <v>#N/A</v>
          </cell>
          <cell r="K2916">
            <v>11050</v>
          </cell>
          <cell r="M2916" t="str">
            <v>كوم امبو - اسوان</v>
          </cell>
        </row>
        <row r="2917">
          <cell r="A2917">
            <v>80212</v>
          </cell>
          <cell r="B2917">
            <v>80212</v>
          </cell>
          <cell r="C2917" t="str">
            <v>عمر جلاء حسين بغدادى</v>
          </cell>
          <cell r="D2917" t="str">
            <v>5th Square for Maintenance</v>
          </cell>
          <cell r="E2917" t="str">
            <v>مدير قسم تسليمات و صيانه</v>
          </cell>
          <cell r="F2917">
            <v>45870</v>
          </cell>
          <cell r="G2917" t="str">
            <v>Permanent</v>
          </cell>
          <cell r="H2917">
            <v>31622</v>
          </cell>
          <cell r="I2917" t="str">
            <v>28607291202753</v>
          </cell>
          <cell r="J2917" t="e">
            <v>#N/A</v>
          </cell>
          <cell r="K2917">
            <v>16700</v>
          </cell>
          <cell r="M2917" t="str">
            <v>6اكتوبر - الجيزة</v>
          </cell>
        </row>
        <row r="2918">
          <cell r="A2918">
            <v>80213</v>
          </cell>
          <cell r="B2918">
            <v>80213</v>
          </cell>
          <cell r="C2918" t="str">
            <v>حلمى كمال عبدالله عبدالمنصف عيسى</v>
          </cell>
          <cell r="D2918" t="str">
            <v>5th Square for Maintenance</v>
          </cell>
          <cell r="E2918" t="str">
            <v>رئيس قسم تسليمات وصيانه</v>
          </cell>
          <cell r="F2918">
            <v>45870</v>
          </cell>
          <cell r="G2918" t="str">
            <v>Permanent</v>
          </cell>
          <cell r="H2918">
            <v>33512</v>
          </cell>
          <cell r="I2918" t="str">
            <v>29110011534774</v>
          </cell>
          <cell r="J2918" t="e">
            <v>#N/A</v>
          </cell>
          <cell r="K2918">
            <v>16700</v>
          </cell>
          <cell r="M2918" t="str">
            <v>القاهرة الجديدة - القاهرة</v>
          </cell>
        </row>
        <row r="2919">
          <cell r="A2919">
            <v>80214</v>
          </cell>
          <cell r="B2919">
            <v>80214</v>
          </cell>
          <cell r="C2919" t="str">
            <v>عصام محمود ابراهيم خليل</v>
          </cell>
          <cell r="D2919" t="str">
            <v>5th Square for Maintenance</v>
          </cell>
          <cell r="E2919" t="str">
            <v>مراقب عام تنفيذ</v>
          </cell>
          <cell r="F2919">
            <v>45870</v>
          </cell>
          <cell r="G2919" t="str">
            <v>Permanent</v>
          </cell>
          <cell r="H2919">
            <v>26509</v>
          </cell>
          <cell r="I2919" t="str">
            <v>27209290102152</v>
          </cell>
          <cell r="J2919" t="e">
            <v>#N/A</v>
          </cell>
          <cell r="K2919">
            <v>16700</v>
          </cell>
          <cell r="M2919" t="str">
            <v>البساتين - القاهرة</v>
          </cell>
        </row>
        <row r="2920">
          <cell r="A2920">
            <v>80215</v>
          </cell>
          <cell r="B2920">
            <v>80215</v>
          </cell>
          <cell r="C2920" t="str">
            <v>رافت محمود خليل احمد</v>
          </cell>
          <cell r="D2920" t="str">
            <v>5th Square for Maintenance</v>
          </cell>
          <cell r="E2920" t="str">
            <v>مراقب عام تنفيذ</v>
          </cell>
          <cell r="F2920">
            <v>45870</v>
          </cell>
          <cell r="G2920" t="str">
            <v>Permanent</v>
          </cell>
          <cell r="H2920">
            <v>26403</v>
          </cell>
          <cell r="I2920" t="str">
            <v>27204140100451</v>
          </cell>
          <cell r="J2920" t="e">
            <v>#N/A</v>
          </cell>
          <cell r="K2920">
            <v>16700</v>
          </cell>
          <cell r="M2920" t="str">
            <v>المعادى - القاهرة</v>
          </cell>
        </row>
        <row r="2921">
          <cell r="A2921">
            <v>80216</v>
          </cell>
          <cell r="B2921">
            <v>80216</v>
          </cell>
          <cell r="C2921" t="str">
            <v>عاطف على محمد عبدالرحمن</v>
          </cell>
          <cell r="D2921" t="str">
            <v>5th Square for Maintenance</v>
          </cell>
          <cell r="E2921" t="str">
            <v>مراقب عام كهرباء</v>
          </cell>
          <cell r="F2921">
            <v>45870</v>
          </cell>
          <cell r="G2921" t="str">
            <v>Permanent</v>
          </cell>
          <cell r="H2921">
            <v>24694</v>
          </cell>
          <cell r="I2921" t="str">
            <v>26708100104653</v>
          </cell>
          <cell r="J2921" t="e">
            <v>#N/A</v>
          </cell>
          <cell r="K2921">
            <v>16700</v>
          </cell>
          <cell r="M2921" t="str">
            <v>حدائق القبة - القاهرة</v>
          </cell>
        </row>
        <row r="2922">
          <cell r="A2922">
            <v>80217</v>
          </cell>
          <cell r="B2922">
            <v>80217</v>
          </cell>
          <cell r="C2922" t="str">
            <v>مصطفى سلامه مصطفى احمد</v>
          </cell>
          <cell r="D2922" t="str">
            <v>5th Square for Maintenance</v>
          </cell>
          <cell r="E2922" t="str">
            <v>فنى ممتاز صيانه</v>
          </cell>
          <cell r="F2922">
            <v>45870</v>
          </cell>
          <cell r="G2922" t="str">
            <v>Permanent</v>
          </cell>
          <cell r="H2922">
            <v>31934</v>
          </cell>
          <cell r="I2922" t="str">
            <v>28706062104258</v>
          </cell>
          <cell r="J2922" t="e">
            <v>#N/A</v>
          </cell>
          <cell r="K2922">
            <v>14430</v>
          </cell>
          <cell r="M2922" t="str">
            <v>الخانكة - القليوبية</v>
          </cell>
        </row>
        <row r="2923">
          <cell r="A2923">
            <v>80218</v>
          </cell>
          <cell r="B2923">
            <v>80218</v>
          </cell>
          <cell r="C2923" t="str">
            <v>خالد محمد حسين سيد</v>
          </cell>
          <cell r="D2923" t="str">
            <v>5th Square for Maintenance</v>
          </cell>
          <cell r="E2923" t="str">
            <v>فنى ممتاز صيانه</v>
          </cell>
          <cell r="F2923">
            <v>45870</v>
          </cell>
          <cell r="G2923" t="str">
            <v>Permanent</v>
          </cell>
          <cell r="H2923">
            <v>32680</v>
          </cell>
          <cell r="I2923" t="str">
            <v>28906210101157</v>
          </cell>
          <cell r="J2923" t="e">
            <v>#N/A</v>
          </cell>
          <cell r="K2923">
            <v>12800</v>
          </cell>
          <cell r="M2923" t="str">
            <v>بولاق الدكرور - الجيزة</v>
          </cell>
        </row>
        <row r="2924">
          <cell r="A2924">
            <v>80219</v>
          </cell>
          <cell r="B2924">
            <v>80219</v>
          </cell>
          <cell r="C2924" t="str">
            <v>السيد طارق عبدالسلام فايز</v>
          </cell>
          <cell r="D2924" t="str">
            <v>5th Square for Maintenance</v>
          </cell>
          <cell r="E2924" t="str">
            <v>فنى ممتاز صيانه</v>
          </cell>
          <cell r="F2924">
            <v>45870</v>
          </cell>
          <cell r="G2924" t="str">
            <v>Permanent</v>
          </cell>
          <cell r="H2924">
            <v>35796</v>
          </cell>
          <cell r="I2924" t="str">
            <v>29801011328492</v>
          </cell>
          <cell r="J2924" t="e">
            <v>#N/A</v>
          </cell>
          <cell r="K2924">
            <v>12220</v>
          </cell>
          <cell r="M2924" t="str">
            <v>منيا القمح - الشرقية</v>
          </cell>
        </row>
        <row r="2925">
          <cell r="A2925">
            <v>80220</v>
          </cell>
          <cell r="B2925">
            <v>80220</v>
          </cell>
          <cell r="C2925" t="str">
            <v>سعد عبدالوهاب عبدالغنى على عيسى</v>
          </cell>
          <cell r="D2925" t="str">
            <v>5th Square for Maintenance</v>
          </cell>
          <cell r="E2925" t="str">
            <v>فنى ممتاز سباكه</v>
          </cell>
          <cell r="F2925">
            <v>45870</v>
          </cell>
          <cell r="G2925" t="str">
            <v>Permanent</v>
          </cell>
          <cell r="H2925">
            <v>30076</v>
          </cell>
          <cell r="I2925" t="str">
            <v>28205051801373</v>
          </cell>
          <cell r="J2925" t="e">
            <v>#N/A</v>
          </cell>
          <cell r="K2925">
            <v>13370</v>
          </cell>
          <cell r="M2925" t="str">
            <v>ايتاى البارود - البحيرة</v>
          </cell>
        </row>
        <row r="2926">
          <cell r="A2926">
            <v>80221</v>
          </cell>
          <cell r="B2926">
            <v>80221</v>
          </cell>
          <cell r="C2926" t="str">
            <v>وائل فاروق عبدالغنى محمد</v>
          </cell>
          <cell r="D2926" t="str">
            <v>5th Square for Maintenance</v>
          </cell>
          <cell r="E2926" t="str">
            <v>مراقب عام ميكانيكا</v>
          </cell>
          <cell r="F2926">
            <v>45870</v>
          </cell>
          <cell r="G2926" t="str">
            <v>Permanent</v>
          </cell>
          <cell r="H2926">
            <v>27161</v>
          </cell>
          <cell r="I2926" t="str">
            <v>27405120102151</v>
          </cell>
          <cell r="J2926" t="e">
            <v>#N/A</v>
          </cell>
          <cell r="K2926">
            <v>16700</v>
          </cell>
          <cell r="M2926" t="str">
            <v>15مايو - القاهرة</v>
          </cell>
        </row>
        <row r="2927">
          <cell r="A2927">
            <v>80222</v>
          </cell>
          <cell r="B2927">
            <v>80222</v>
          </cell>
          <cell r="C2927" t="str">
            <v>محمد حسن اسماعيل حسن</v>
          </cell>
          <cell r="D2927" t="str">
            <v>5th Square for Maintenance</v>
          </cell>
          <cell r="E2927" t="str">
            <v>فنى اول كهرباء</v>
          </cell>
          <cell r="F2927">
            <v>45870</v>
          </cell>
          <cell r="G2927" t="str">
            <v>Permanent</v>
          </cell>
          <cell r="H2927">
            <v>34967</v>
          </cell>
          <cell r="I2927" t="str">
            <v>29509251305012</v>
          </cell>
          <cell r="J2927" t="e">
            <v>#N/A</v>
          </cell>
          <cell r="K2927">
            <v>10990</v>
          </cell>
          <cell r="M2927" t="str">
            <v>فاقوس - الشرقية</v>
          </cell>
        </row>
        <row r="2928">
          <cell r="A2928">
            <v>80223</v>
          </cell>
          <cell r="B2928">
            <v>80223</v>
          </cell>
          <cell r="C2928" t="str">
            <v>اسلام جمال عبدالرحيم عبدالله</v>
          </cell>
          <cell r="D2928" t="str">
            <v>5th Square for Maintenance</v>
          </cell>
          <cell r="E2928" t="str">
            <v>فنى ممتاز صيانه</v>
          </cell>
          <cell r="F2928">
            <v>45870</v>
          </cell>
          <cell r="G2928" t="str">
            <v>Permanent</v>
          </cell>
          <cell r="H2928">
            <v>35816</v>
          </cell>
          <cell r="I2928" t="str">
            <v>29801212301011</v>
          </cell>
          <cell r="J2928" t="e">
            <v>#N/A</v>
          </cell>
          <cell r="K2928">
            <v>14470</v>
          </cell>
          <cell r="M2928" t="str">
            <v>سنورس - الفيوم</v>
          </cell>
        </row>
        <row r="2929">
          <cell r="A2929">
            <v>80224</v>
          </cell>
          <cell r="B2929">
            <v>80224</v>
          </cell>
          <cell r="C2929" t="str">
            <v>محمد فايز امام على القلشى</v>
          </cell>
          <cell r="D2929" t="str">
            <v>5th Square for Maintenance</v>
          </cell>
          <cell r="E2929" t="str">
            <v>اخصائى اول تنسيق وثائق</v>
          </cell>
          <cell r="F2929">
            <v>45870</v>
          </cell>
          <cell r="G2929" t="str">
            <v>Permanent</v>
          </cell>
          <cell r="H2929">
            <v>32962</v>
          </cell>
          <cell r="I2929" t="str">
            <v>29003301401777</v>
          </cell>
          <cell r="J2929" t="e">
            <v>#N/A</v>
          </cell>
          <cell r="K2929">
            <v>16700</v>
          </cell>
          <cell r="M2929" t="str">
            <v>طوخ - القليوبية</v>
          </cell>
        </row>
        <row r="2930">
          <cell r="A2930">
            <v>80225</v>
          </cell>
          <cell r="B2930">
            <v>80225</v>
          </cell>
          <cell r="C2930" t="str">
            <v>محمد حبشى طه العتر</v>
          </cell>
          <cell r="D2930" t="str">
            <v>5th Square for Maintenance</v>
          </cell>
          <cell r="E2930" t="str">
            <v>مشرف اول امن</v>
          </cell>
          <cell r="F2930">
            <v>45873</v>
          </cell>
          <cell r="G2930" t="str">
            <v>Permanent</v>
          </cell>
          <cell r="H2930">
            <v>36960</v>
          </cell>
          <cell r="I2930" t="str">
            <v>30103101607559</v>
          </cell>
          <cell r="J2930" t="e">
            <v>#N/A</v>
          </cell>
          <cell r="K2930">
            <v>11050</v>
          </cell>
          <cell r="M2930" t="str">
            <v>الدقى - الجيزة</v>
          </cell>
        </row>
        <row r="2931">
          <cell r="A2931">
            <v>80226</v>
          </cell>
          <cell r="B2931">
            <v>80226</v>
          </cell>
          <cell r="C2931" t="str">
            <v>شادى خالد السيد محمد ابراهيم فطيم</v>
          </cell>
          <cell r="D2931" t="str">
            <v>5th Square for Maintenance</v>
          </cell>
          <cell r="E2931" t="str">
            <v>فرد امن</v>
          </cell>
          <cell r="F2931">
            <v>45901</v>
          </cell>
          <cell r="G2931" t="str">
            <v>Permanent</v>
          </cell>
          <cell r="H2931">
            <v>37838</v>
          </cell>
          <cell r="I2931" t="str">
            <v>30308051801295</v>
          </cell>
          <cell r="J2931" t="e">
            <v>#N/A</v>
          </cell>
          <cell r="K2931" t="e">
            <v>#N/A</v>
          </cell>
          <cell r="M2931" t="e">
            <v>#N/A</v>
          </cell>
        </row>
        <row r="2932">
          <cell r="A2932">
            <v>80227</v>
          </cell>
          <cell r="B2932">
            <v>80227</v>
          </cell>
          <cell r="C2932" t="str">
            <v>ضياء محمد الشبراوى حماد</v>
          </cell>
          <cell r="D2932" t="str">
            <v>5th Square for Maintenance</v>
          </cell>
          <cell r="E2932" t="str">
            <v>فرد امن</v>
          </cell>
          <cell r="F2932">
            <v>45901</v>
          </cell>
          <cell r="G2932" t="str">
            <v>Permanent</v>
          </cell>
          <cell r="H2932">
            <v>37622</v>
          </cell>
          <cell r="I2932" t="str">
            <v>30301011405392</v>
          </cell>
          <cell r="J2932" t="e">
            <v>#N/A</v>
          </cell>
          <cell r="K2932" t="e">
            <v>#N/A</v>
          </cell>
          <cell r="M2932" t="e">
            <v>#N/A</v>
          </cell>
        </row>
        <row r="2933">
          <cell r="A2933">
            <v>80228</v>
          </cell>
          <cell r="B2933">
            <v>80228</v>
          </cell>
          <cell r="C2933" t="str">
            <v>عبدالله محمد احمد عبدالرحمن</v>
          </cell>
          <cell r="D2933" t="str">
            <v>5th Square for Maintenance</v>
          </cell>
          <cell r="E2933" t="str">
            <v>فرد امن</v>
          </cell>
          <cell r="F2933">
            <v>45901</v>
          </cell>
          <cell r="G2933" t="str">
            <v>Permanent</v>
          </cell>
          <cell r="H2933">
            <v>36681</v>
          </cell>
          <cell r="I2933" t="str">
            <v>30006041301379</v>
          </cell>
          <cell r="J2933" t="e">
            <v>#N/A</v>
          </cell>
          <cell r="K2933" t="e">
            <v>#N/A</v>
          </cell>
          <cell r="M2933" t="e">
            <v>#N/A</v>
          </cell>
        </row>
        <row r="2934">
          <cell r="A2934">
            <v>80229</v>
          </cell>
          <cell r="B2934">
            <v>80229</v>
          </cell>
          <cell r="C2934" t="str">
            <v>احمد عبدالنبى محمود محمد حسن</v>
          </cell>
          <cell r="D2934" t="str">
            <v>5th Square for Maintenance</v>
          </cell>
          <cell r="E2934" t="str">
            <v>سائق درجه ثانيه</v>
          </cell>
          <cell r="F2934">
            <v>45907</v>
          </cell>
          <cell r="G2934" t="str">
            <v>Permanent</v>
          </cell>
          <cell r="H2934">
            <v>36130</v>
          </cell>
          <cell r="I2934" t="str">
            <v>29812012704414</v>
          </cell>
          <cell r="J2934" t="e">
            <v>#N/A</v>
          </cell>
          <cell r="K2934" t="e">
            <v>#N/A</v>
          </cell>
          <cell r="M2934" t="e">
            <v>#N/A</v>
          </cell>
        </row>
        <row r="2935">
          <cell r="A2935">
            <v>80230</v>
          </cell>
          <cell r="B2935">
            <v>80230</v>
          </cell>
          <cell r="C2935" t="str">
            <v>محمد جمال عبدالحميد محمد</v>
          </cell>
          <cell r="D2935" t="str">
            <v>5th Square for Maintenance</v>
          </cell>
          <cell r="E2935" t="str">
            <v>مهندس زراعى</v>
          </cell>
          <cell r="F2935">
            <v>45917</v>
          </cell>
          <cell r="G2935" t="str">
            <v>Permanent</v>
          </cell>
          <cell r="H2935">
            <v>36433</v>
          </cell>
          <cell r="I2935" t="str">
            <v>29909302102691</v>
          </cell>
          <cell r="J2935" t="e">
            <v>#N/A</v>
          </cell>
          <cell r="K2935" t="e">
            <v>#N/A</v>
          </cell>
          <cell r="M2935" t="e">
            <v>#N/A</v>
          </cell>
        </row>
        <row r="2936">
          <cell r="A2936">
            <v>80231</v>
          </cell>
          <cell r="B2936">
            <v>80231</v>
          </cell>
          <cell r="C2936" t="str">
            <v>محمود مصطفى محمود عبدالفتاح باشا</v>
          </cell>
          <cell r="D2936" t="str">
            <v>5th Square for Maintenance</v>
          </cell>
          <cell r="E2936" t="str">
            <v>Business Excellence Specialist</v>
          </cell>
          <cell r="F2936">
            <v>45921</v>
          </cell>
          <cell r="G2936" t="str">
            <v>Permanent</v>
          </cell>
          <cell r="H2936">
            <v>36149</v>
          </cell>
          <cell r="I2936" t="str">
            <v>29812201305512</v>
          </cell>
          <cell r="J2936" t="e">
            <v>#N/A</v>
          </cell>
          <cell r="K2936" t="e">
            <v>#N/A</v>
          </cell>
          <cell r="M2936" t="e">
            <v>#N/A</v>
          </cell>
        </row>
        <row r="2937">
          <cell r="A2937">
            <v>80232</v>
          </cell>
          <cell r="B2937">
            <v>80232</v>
          </cell>
          <cell r="C2937" t="str">
            <v>عبدالله محمد عبدالله ابراهيم المزين</v>
          </cell>
          <cell r="D2937" t="str">
            <v>5th Square for Maintenance</v>
          </cell>
          <cell r="E2937" t="str">
            <v>فرد اول امن</v>
          </cell>
          <cell r="F2937">
            <v>45931</v>
          </cell>
          <cell r="G2937" t="str">
            <v>Permanent</v>
          </cell>
          <cell r="H2937">
            <v>33869</v>
          </cell>
          <cell r="I2937" t="str">
            <v>29209221500097</v>
          </cell>
          <cell r="J2937" t="e">
            <v>#N/A</v>
          </cell>
          <cell r="K2937" t="e">
            <v>#N/A</v>
          </cell>
          <cell r="M2937" t="e">
            <v>#N/A</v>
          </cell>
        </row>
        <row r="2938">
          <cell r="A2938">
            <v>80233</v>
          </cell>
          <cell r="B2938">
            <v>80233</v>
          </cell>
          <cell r="C2938" t="str">
            <v>احمد خالد جابر صالح</v>
          </cell>
          <cell r="D2938" t="str">
            <v>5th Square for Maintenance</v>
          </cell>
          <cell r="E2938" t="str">
            <v>فرد اول امن</v>
          </cell>
          <cell r="F2938">
            <v>45929</v>
          </cell>
          <cell r="G2938" t="str">
            <v>Permanent</v>
          </cell>
          <cell r="H2938">
            <v>36833</v>
          </cell>
          <cell r="I2938" t="str">
            <v>30011032301076</v>
          </cell>
          <cell r="J2938" t="e">
            <v>#N/A</v>
          </cell>
          <cell r="K2938" t="e">
            <v>#N/A</v>
          </cell>
          <cell r="M2938" t="e">
            <v>#N/A</v>
          </cell>
        </row>
        <row r="2939">
          <cell r="A2939">
            <v>80234</v>
          </cell>
          <cell r="B2939">
            <v>80234</v>
          </cell>
          <cell r="C2939" t="str">
            <v>احمد محمد عبدالرؤف عوض</v>
          </cell>
          <cell r="D2939" t="str">
            <v>5th Square for Maintenance</v>
          </cell>
          <cell r="E2939" t="str">
            <v>فرد اول امن</v>
          </cell>
          <cell r="F2939">
            <v>45929</v>
          </cell>
          <cell r="G2939" t="str">
            <v>Permanent</v>
          </cell>
          <cell r="H2939">
            <v>35490</v>
          </cell>
          <cell r="I2939" t="str">
            <v>29703011610498</v>
          </cell>
          <cell r="J2939" t="e">
            <v>#N/A</v>
          </cell>
          <cell r="K2939" t="e">
            <v>#N/A</v>
          </cell>
          <cell r="M2939" t="e">
            <v>#N/A</v>
          </cell>
        </row>
        <row r="2940">
          <cell r="A2940">
            <v>80235</v>
          </cell>
          <cell r="B2940">
            <v>80235</v>
          </cell>
          <cell r="C2940" t="str">
            <v>محمد صابر محيى الشباسى</v>
          </cell>
          <cell r="D2940" t="str">
            <v>5th Square for Maintenance</v>
          </cell>
          <cell r="E2940" t="str">
            <v>فرد اول امن</v>
          </cell>
          <cell r="F2940">
            <v>45929</v>
          </cell>
          <cell r="G2940" t="str">
            <v>Permanent</v>
          </cell>
          <cell r="H2940">
            <v>37870</v>
          </cell>
          <cell r="I2940" t="str">
            <v>30309061702518</v>
          </cell>
          <cell r="J2940" t="e">
            <v>#N/A</v>
          </cell>
          <cell r="K2940" t="e">
            <v>#N/A</v>
          </cell>
          <cell r="M2940" t="e">
            <v>#N/A</v>
          </cell>
        </row>
        <row r="2941">
          <cell r="A2941">
            <v>80236</v>
          </cell>
          <cell r="B2941">
            <v>80236</v>
          </cell>
          <cell r="C2941" t="str">
            <v>محمد وليد احمد مصطفى</v>
          </cell>
          <cell r="D2941" t="str">
            <v>5th Square for Maintenance</v>
          </cell>
          <cell r="E2941" t="str">
            <v>فرد اول امن</v>
          </cell>
          <cell r="F2941">
            <v>45931</v>
          </cell>
          <cell r="G2941" t="str">
            <v>Permanent</v>
          </cell>
          <cell r="H2941">
            <v>38438</v>
          </cell>
          <cell r="I2941" t="str">
            <v>30503272800533</v>
          </cell>
          <cell r="J2941" t="e">
            <v>#N/A</v>
          </cell>
          <cell r="K2941" t="e">
            <v>#N/A</v>
          </cell>
          <cell r="M2941" t="e">
            <v>#N/A</v>
          </cell>
        </row>
        <row r="2942">
          <cell r="A2942">
            <v>80237</v>
          </cell>
          <cell r="B2942">
            <v>80237</v>
          </cell>
          <cell r="C2942" t="str">
            <v>حسن محمد حسن محمد محمد</v>
          </cell>
          <cell r="D2942" t="str">
            <v>5th Square for Maintenance</v>
          </cell>
          <cell r="E2942" t="str">
            <v>مشرف اشراف داخلى</v>
          </cell>
          <cell r="F2942">
            <v>45938</v>
          </cell>
          <cell r="G2942" t="str">
            <v>Permanent</v>
          </cell>
          <cell r="H2942">
            <v>36153</v>
          </cell>
          <cell r="I2942" t="str">
            <v>29812240102416</v>
          </cell>
          <cell r="J2942" t="e">
            <v>#N/A</v>
          </cell>
          <cell r="K2942" t="e">
            <v>#N/A</v>
          </cell>
          <cell r="M2942" t="e">
            <v>#N/A</v>
          </cell>
        </row>
        <row r="2943">
          <cell r="A2943">
            <v>80238</v>
          </cell>
          <cell r="B2943">
            <v>80238</v>
          </cell>
          <cell r="C2943" t="str">
            <v>محمد خليفه زكى هديه</v>
          </cell>
          <cell r="D2943" t="str">
            <v>5th Square for Maintenance</v>
          </cell>
          <cell r="E2943" t="str">
            <v>سائق درجه ثانيه</v>
          </cell>
          <cell r="F2943">
            <v>45942</v>
          </cell>
          <cell r="G2943" t="str">
            <v>Permanent</v>
          </cell>
          <cell r="H2943">
            <v>32064</v>
          </cell>
          <cell r="I2943" t="str">
            <v>28710140103694</v>
          </cell>
          <cell r="J2943" t="e">
            <v>#N/A</v>
          </cell>
          <cell r="K2943" t="e">
            <v>#N/A</v>
          </cell>
          <cell r="M2943" t="e">
            <v>#N/A</v>
          </cell>
        </row>
        <row r="2944">
          <cell r="A2944">
            <v>80239</v>
          </cell>
          <cell r="B2944">
            <v>80239</v>
          </cell>
          <cell r="C2944" t="str">
            <v>محمد السيد سعيد السيد</v>
          </cell>
          <cell r="D2944" t="str">
            <v>5th Square for Maintenance</v>
          </cell>
          <cell r="E2944" t="str">
            <v>مشرف اول اشراف داخلى</v>
          </cell>
          <cell r="F2944">
            <v>45945</v>
          </cell>
          <cell r="G2944" t="str">
            <v>Permanent</v>
          </cell>
          <cell r="H2944">
            <v>35796</v>
          </cell>
          <cell r="I2944" t="str">
            <v>29801011705831</v>
          </cell>
          <cell r="J2944" t="e">
            <v>#N/A</v>
          </cell>
          <cell r="K2944" t="e">
            <v>#N/A</v>
          </cell>
          <cell r="M2944" t="e">
            <v>#N/A</v>
          </cell>
        </row>
        <row r="2945">
          <cell r="A2945">
            <v>80240</v>
          </cell>
          <cell r="B2945">
            <v>80240</v>
          </cell>
          <cell r="C2945" t="str">
            <v>محمد مجدى عبدالرحمن الجناينى</v>
          </cell>
          <cell r="D2945" t="str">
            <v>5th Square for Maintenance</v>
          </cell>
          <cell r="E2945" t="str">
            <v>مشرف ملاعب</v>
          </cell>
          <cell r="F2945">
            <v>45950</v>
          </cell>
          <cell r="G2945" t="str">
            <v>Permanent</v>
          </cell>
          <cell r="H2945">
            <v>36924</v>
          </cell>
          <cell r="I2945" t="str">
            <v>30102020101573</v>
          </cell>
          <cell r="J2945" t="e">
            <v>#N/A</v>
          </cell>
          <cell r="K2945" t="e">
            <v>#N/A</v>
          </cell>
          <cell r="M2945" t="e">
            <v>#N/A</v>
          </cell>
        </row>
        <row r="2946">
          <cell r="A2946">
            <v>80241</v>
          </cell>
          <cell r="B2946">
            <v>80241</v>
          </cell>
          <cell r="C2946" t="str">
            <v>احمد السيد قطب عطيه على</v>
          </cell>
          <cell r="D2946" t="str">
            <v>5th Square for Maintenance</v>
          </cell>
          <cell r="E2946" t="str">
            <v>فرد اول امن</v>
          </cell>
          <cell r="F2946">
            <v>45959</v>
          </cell>
          <cell r="G2946" t="str">
            <v>Permanent</v>
          </cell>
          <cell r="H2946">
            <v>34469</v>
          </cell>
          <cell r="I2946" t="str">
            <v>29405151300994</v>
          </cell>
          <cell r="J2946" t="e">
            <v>#N/A</v>
          </cell>
          <cell r="K2946" t="e">
            <v>#N/A</v>
          </cell>
          <cell r="M2946" t="e">
            <v>#N/A</v>
          </cell>
        </row>
        <row r="2947">
          <cell r="A2947">
            <v>80242</v>
          </cell>
          <cell r="B2947">
            <v>80242</v>
          </cell>
          <cell r="C2947" t="str">
            <v>احمد محمد وفائى رافت ابوالفتوح محمد السيد</v>
          </cell>
          <cell r="D2947" t="str">
            <v>5th Square for Maintenance</v>
          </cell>
          <cell r="E2947" t="str">
            <v>ادارى مساعد ممتاز</v>
          </cell>
          <cell r="F2947">
            <v>45979</v>
          </cell>
          <cell r="G2947" t="str">
            <v>Permanent</v>
          </cell>
          <cell r="H2947">
            <v>34538</v>
          </cell>
          <cell r="I2947" t="str">
            <v>29407231203798</v>
          </cell>
          <cell r="J2947" t="e">
            <v>#N/A</v>
          </cell>
          <cell r="K2947" t="e">
            <v>#N/A</v>
          </cell>
          <cell r="M2947" t="e">
            <v>#N/A</v>
          </cell>
        </row>
        <row r="2948">
          <cell r="A2948">
            <v>80244</v>
          </cell>
          <cell r="B2948">
            <v>80244</v>
          </cell>
          <cell r="C2948" t="str">
            <v>زياد السيد عبده احمد مصطفى</v>
          </cell>
          <cell r="D2948" t="str">
            <v>5th Square for Maintenance</v>
          </cell>
          <cell r="E2948" t="str">
            <v>موظف خدمات اداريه B</v>
          </cell>
          <cell r="F2948">
            <v>46005</v>
          </cell>
          <cell r="G2948" t="str">
            <v>Permanent</v>
          </cell>
          <cell r="H2948">
            <v>37312</v>
          </cell>
          <cell r="I2948" t="str">
            <v>30202251302355</v>
          </cell>
          <cell r="J2948" t="e">
            <v>#N/A</v>
          </cell>
          <cell r="K2948" t="e">
            <v>#N/A</v>
          </cell>
          <cell r="M2948" t="e">
            <v>#N/A</v>
          </cell>
        </row>
        <row r="2949">
          <cell r="A2949">
            <v>80245</v>
          </cell>
          <cell r="B2949">
            <v>80245</v>
          </cell>
          <cell r="C2949" t="str">
            <v>صلاح امين جادالرب محمد</v>
          </cell>
          <cell r="D2949" t="str">
            <v>5th Square for Maintenance</v>
          </cell>
          <cell r="E2949" t="str">
            <v>مندوب مشتريات</v>
          </cell>
          <cell r="F2949">
            <v>46021</v>
          </cell>
          <cell r="G2949" t="str">
            <v>Permanent</v>
          </cell>
          <cell r="H2949">
            <v>34740</v>
          </cell>
          <cell r="I2949" t="str">
            <v>29502100103031</v>
          </cell>
          <cell r="J2949" t="e">
            <v>#N/A</v>
          </cell>
          <cell r="K2949" t="e">
            <v>#N/A</v>
          </cell>
          <cell r="M2949" t="e">
            <v>#N/A</v>
          </cell>
        </row>
        <row r="2950">
          <cell r="A2950">
            <v>80246</v>
          </cell>
          <cell r="B2950">
            <v>80246</v>
          </cell>
          <cell r="C2950" t="str">
            <v>سلمى اسلام عاطف عبدالمنعم</v>
          </cell>
          <cell r="D2950" t="str">
            <v>5th Square for Maintenance</v>
          </cell>
          <cell r="E2950" t="str">
            <v>اخصائى خدمه المجتمعات</v>
          </cell>
          <cell r="F2950">
            <v>46027</v>
          </cell>
          <cell r="G2950" t="str">
            <v>Permanent</v>
          </cell>
          <cell r="H2950">
            <v>37059</v>
          </cell>
          <cell r="I2950" t="str">
            <v>30106170105483</v>
          </cell>
          <cell r="J2950" t="e">
            <v>#N/A</v>
          </cell>
          <cell r="K2950" t="e">
            <v>#N/A</v>
          </cell>
          <cell r="M2950" t="e">
            <v>#N/A</v>
          </cell>
        </row>
        <row r="2951">
          <cell r="A2951">
            <v>80247</v>
          </cell>
          <cell r="B2951">
            <v>80247</v>
          </cell>
          <cell r="C2951" t="str">
            <v>محمد سعد احمد اسماعيل</v>
          </cell>
          <cell r="D2951" t="str">
            <v>5th Square for Maintenance</v>
          </cell>
          <cell r="E2951" t="str">
            <v>اخصائى خدمه المجتمعات</v>
          </cell>
          <cell r="F2951">
            <v>46042</v>
          </cell>
          <cell r="G2951" t="str">
            <v>Permanent</v>
          </cell>
          <cell r="H2951">
            <v>37231</v>
          </cell>
          <cell r="I2951" t="str">
            <v>30112060102977</v>
          </cell>
          <cell r="J2951" t="e">
            <v>#N/A</v>
          </cell>
          <cell r="K2951" t="e">
            <v>#N/A</v>
          </cell>
          <cell r="M2951" t="e">
            <v>#N/A</v>
          </cell>
        </row>
        <row r="2952">
          <cell r="A2952">
            <v>80248</v>
          </cell>
          <cell r="B2952">
            <v>80248</v>
          </cell>
          <cell r="C2952" t="str">
            <v>عبدالله نبيل شوكت عبدالرحمن مصطفى عبده</v>
          </cell>
          <cell r="D2952" t="str">
            <v>5th Square for Maintenance</v>
          </cell>
          <cell r="E2952" t="str">
            <v>فرد اول امن</v>
          </cell>
          <cell r="F2952">
            <v>46050</v>
          </cell>
          <cell r="G2952" t="str">
            <v>Permanent</v>
          </cell>
          <cell r="H2952">
            <v>37493</v>
          </cell>
          <cell r="I2952" t="str">
            <v>30208251501615</v>
          </cell>
          <cell r="J2952" t="e">
            <v>#N/A</v>
          </cell>
          <cell r="K2952" t="e">
            <v>#N/A</v>
          </cell>
          <cell r="M2952" t="e">
            <v>#N/A</v>
          </cell>
        </row>
        <row r="2953">
          <cell r="A2953">
            <v>80249</v>
          </cell>
          <cell r="B2953">
            <v>80249</v>
          </cell>
          <cell r="C2953" t="str">
            <v>ابراهيم ابوبكر شحاته الزفتاوى</v>
          </cell>
          <cell r="D2953" t="str">
            <v>5th Square for Maintenance</v>
          </cell>
          <cell r="E2953" t="str">
            <v>مراقب عام صيانه - مدنى</v>
          </cell>
          <cell r="F2953">
            <v>46054</v>
          </cell>
          <cell r="G2953" t="str">
            <v>Permanent</v>
          </cell>
          <cell r="H2953">
            <v>28430</v>
          </cell>
          <cell r="I2953" t="str">
            <v>27711011604116</v>
          </cell>
          <cell r="J2953" t="e">
            <v>#N/A</v>
          </cell>
          <cell r="K2953" t="e">
            <v>#N/A</v>
          </cell>
          <cell r="M2953" t="e">
            <v>#N/A</v>
          </cell>
        </row>
        <row r="2954">
          <cell r="A2954">
            <v>80250</v>
          </cell>
          <cell r="B2954">
            <v>80250</v>
          </cell>
          <cell r="C2954" t="str">
            <v>اشرف قاسم خليفه عبدالحق</v>
          </cell>
          <cell r="D2954" t="str">
            <v>5th Square for Maintenance</v>
          </cell>
          <cell r="E2954" t="str">
            <v>فرد اول امن</v>
          </cell>
          <cell r="F2954">
            <v>46062</v>
          </cell>
          <cell r="G2954" t="str">
            <v>Permanent</v>
          </cell>
          <cell r="H2954">
            <v>32216</v>
          </cell>
          <cell r="I2954" t="str">
            <v>28803142400252</v>
          </cell>
          <cell r="J2954" t="e">
            <v>#N/A</v>
          </cell>
          <cell r="K2954" t="e">
            <v>#N/A</v>
          </cell>
          <cell r="M2954" t="e">
            <v>#N/A</v>
          </cell>
        </row>
        <row r="2955">
          <cell r="A2955">
            <v>80251</v>
          </cell>
          <cell r="B2955">
            <v>80251</v>
          </cell>
          <cell r="C2955" t="str">
            <v>عمر علاءالدين حسن سليمان الحكيم</v>
          </cell>
          <cell r="D2955" t="str">
            <v>5th Square for Maintenance</v>
          </cell>
          <cell r="E2955" t="str">
            <v>Business Excellence Specialist</v>
          </cell>
          <cell r="F2955">
            <v>46064</v>
          </cell>
          <cell r="G2955" t="str">
            <v>Permanent</v>
          </cell>
          <cell r="H2955">
            <v>37679</v>
          </cell>
          <cell r="I2955" t="str">
            <v>30302278800157</v>
          </cell>
          <cell r="J2955" t="e">
            <v>#N/A</v>
          </cell>
          <cell r="K2955" t="e">
            <v>#N/A</v>
          </cell>
          <cell r="M2955" t="e">
            <v>#N/A</v>
          </cell>
        </row>
        <row r="2956">
          <cell r="A2956">
            <v>80252</v>
          </cell>
          <cell r="B2956">
            <v>80252</v>
          </cell>
          <cell r="C2956" t="str">
            <v>مروان فرج حسين فرج</v>
          </cell>
          <cell r="D2956" t="str">
            <v>5th Square for Maintenance</v>
          </cell>
          <cell r="E2956" t="str">
            <v>اخصائى اول خدمه المجتمعات</v>
          </cell>
          <cell r="F2956">
            <v>46079</v>
          </cell>
          <cell r="G2956" t="str">
            <v>Permanent</v>
          </cell>
          <cell r="H2956">
            <v>34989</v>
          </cell>
          <cell r="I2956" t="str">
            <v>29510172100616</v>
          </cell>
          <cell r="J2956" t="e">
            <v>#N/A</v>
          </cell>
          <cell r="K2956" t="e">
            <v>#N/A</v>
          </cell>
          <cell r="M2956" t="e">
            <v>#N/A</v>
          </cell>
        </row>
        <row r="2957">
          <cell r="A2957">
            <v>80253</v>
          </cell>
          <cell r="B2957">
            <v>80253</v>
          </cell>
          <cell r="C2957" t="str">
            <v>عبدالله الشافعى السيد الشافعى محمد</v>
          </cell>
          <cell r="D2957" t="str">
            <v>5th Square for Maintenance</v>
          </cell>
          <cell r="E2957" t="str">
            <v>فرد اول امن</v>
          </cell>
          <cell r="F2957">
            <v>46141</v>
          </cell>
          <cell r="G2957" t="str">
            <v>Permanent</v>
          </cell>
          <cell r="H2957">
            <v>37526</v>
          </cell>
          <cell r="I2957" t="e">
            <v>#N/A</v>
          </cell>
          <cell r="J2957" t="e">
            <v>#N/A</v>
          </cell>
          <cell r="K2957" t="e">
            <v>#N/A</v>
          </cell>
          <cell r="M2957" t="e">
            <v>#N/A</v>
          </cell>
        </row>
        <row r="2958">
          <cell r="A2958">
            <v>80255</v>
          </cell>
          <cell r="B2958">
            <v>80255</v>
          </cell>
          <cell r="C2958" t="str">
            <v>عبدالخالق الطيب محمد احمد</v>
          </cell>
          <cell r="D2958" t="str">
            <v>5th Square for Maintenance</v>
          </cell>
          <cell r="E2958" t="str">
            <v>فرد اول امن</v>
          </cell>
          <cell r="F2958">
            <v>46142</v>
          </cell>
          <cell r="G2958" t="str">
            <v>Permanent</v>
          </cell>
          <cell r="H2958">
            <v>38021</v>
          </cell>
          <cell r="I2958" t="e">
            <v>#N/A</v>
          </cell>
          <cell r="J2958" t="e">
            <v>#N/A</v>
          </cell>
          <cell r="K2958" t="e">
            <v>#N/A</v>
          </cell>
          <cell r="M2958" t="e">
            <v>#N/A</v>
          </cell>
        </row>
        <row r="2959">
          <cell r="A2959">
            <v>80256</v>
          </cell>
          <cell r="B2959">
            <v>80256</v>
          </cell>
          <cell r="C2959" t="str">
            <v>دينا محمد رشاد محمد البرنس</v>
          </cell>
          <cell r="D2959" t="str">
            <v>5th Square for Maintenance</v>
          </cell>
          <cell r="E2959" t="str">
            <v>رئيس قسم تسليمات وصيانه</v>
          </cell>
          <cell r="F2959">
            <v>46153</v>
          </cell>
          <cell r="G2959" t="str">
            <v>Permanent</v>
          </cell>
          <cell r="H2959">
            <v>33176</v>
          </cell>
          <cell r="I2959" t="e">
            <v>#N/A</v>
          </cell>
          <cell r="J2959" t="e">
            <v>#N/A</v>
          </cell>
          <cell r="K2959" t="e">
            <v>#N/A</v>
          </cell>
          <cell r="M2959" t="e">
            <v>#N/A</v>
          </cell>
        </row>
        <row r="2960">
          <cell r="A2960">
            <v>80257</v>
          </cell>
          <cell r="B2960">
            <v>80257</v>
          </cell>
          <cell r="C2960" t="str">
            <v>احمد ابراهيم عبدالعزيز ابراهيم</v>
          </cell>
          <cell r="D2960" t="str">
            <v>5th Square for Maintenance</v>
          </cell>
          <cell r="E2960" t="str">
            <v>مشرف اول امن</v>
          </cell>
          <cell r="F2960">
            <v>46155</v>
          </cell>
          <cell r="G2960" t="str">
            <v>Permanent</v>
          </cell>
          <cell r="H2960">
            <v>36887</v>
          </cell>
          <cell r="I2960" t="e">
            <v>#N/A</v>
          </cell>
          <cell r="J2960" t="e">
            <v>#N/A</v>
          </cell>
          <cell r="K2960" t="e">
            <v>#N/A</v>
          </cell>
          <cell r="M2960" t="e">
            <v>#N/A</v>
          </cell>
        </row>
        <row r="2961">
          <cell r="A2961">
            <v>80258</v>
          </cell>
          <cell r="B2961">
            <v>80258</v>
          </cell>
          <cell r="C2961" t="str">
            <v>محمد محمود على محمد سعد</v>
          </cell>
          <cell r="D2961" t="str">
            <v>5th Square for Maintenance</v>
          </cell>
          <cell r="E2961" t="str">
            <v>فرد اول امن</v>
          </cell>
          <cell r="F2961">
            <v>46155</v>
          </cell>
          <cell r="G2961" t="str">
            <v>Permanent</v>
          </cell>
          <cell r="H2961">
            <v>36557</v>
          </cell>
          <cell r="I2961" t="e">
            <v>#N/A</v>
          </cell>
          <cell r="J2961" t="e">
            <v>#N/A</v>
          </cell>
          <cell r="K2961" t="e">
            <v>#N/A</v>
          </cell>
          <cell r="M2961" t="e">
            <v>#N/A</v>
          </cell>
        </row>
        <row r="2962">
          <cell r="A2962">
            <v>80259</v>
          </cell>
          <cell r="B2962">
            <v>80259</v>
          </cell>
          <cell r="C2962" t="str">
            <v>على تامر عبدالمنعم عبدالباقى عبدالعظيم</v>
          </cell>
          <cell r="D2962" t="str">
            <v>5th Square for Maintenance</v>
          </cell>
          <cell r="E2962" t="str">
            <v>فرد اول امن</v>
          </cell>
          <cell r="F2962">
            <v>46155</v>
          </cell>
          <cell r="G2962" t="str">
            <v>Permanent</v>
          </cell>
          <cell r="H2962">
            <v>38019</v>
          </cell>
          <cell r="I2962" t="e">
            <v>#N/A</v>
          </cell>
          <cell r="J2962" t="e">
            <v>#N/A</v>
          </cell>
          <cell r="K2962" t="e">
            <v>#N/A</v>
          </cell>
          <cell r="M2962" t="e">
            <v>#N/A</v>
          </cell>
        </row>
        <row r="2963">
          <cell r="A2963">
            <v>80260</v>
          </cell>
          <cell r="B2963">
            <v>80260</v>
          </cell>
          <cell r="C2963" t="str">
            <v>احمد سعيد محى السيد ادريس</v>
          </cell>
          <cell r="D2963" t="str">
            <v>تحويلات تحت الاعتماد</v>
          </cell>
          <cell r="E2963" t="str">
            <v/>
          </cell>
          <cell r="F2963">
            <v>46160</v>
          </cell>
          <cell r="G2963" t="str">
            <v>Permanent</v>
          </cell>
          <cell r="H2963">
            <v>37954</v>
          </cell>
          <cell r="I2963" t="e">
            <v>#N/A</v>
          </cell>
          <cell r="J2963" t="e">
            <v>#N/A</v>
          </cell>
          <cell r="K2963" t="e">
            <v>#N/A</v>
          </cell>
          <cell r="M2963" t="e">
            <v>#N/A</v>
          </cell>
        </row>
        <row r="2964">
          <cell r="A2964">
            <v>80261</v>
          </cell>
          <cell r="B2964">
            <v>80261</v>
          </cell>
          <cell r="C2964" t="str">
            <v>احمد عبده محمد مهدى</v>
          </cell>
          <cell r="D2964" t="str">
            <v>5th Square for Maintenance</v>
          </cell>
          <cell r="E2964" t="str">
            <v>فرد اول امن</v>
          </cell>
          <cell r="F2964">
            <v>46160</v>
          </cell>
          <cell r="G2964" t="str">
            <v>Permanent</v>
          </cell>
          <cell r="H2964">
            <v>34895</v>
          </cell>
          <cell r="I2964" t="e">
            <v>#N/A</v>
          </cell>
          <cell r="J2964" t="e">
            <v>#N/A</v>
          </cell>
          <cell r="K2964" t="e">
            <v>#N/A</v>
          </cell>
          <cell r="M2964" t="e">
            <v>#N/A</v>
          </cell>
        </row>
        <row r="2965">
          <cell r="A2965">
            <v>80262</v>
          </cell>
          <cell r="B2965">
            <v>80262</v>
          </cell>
          <cell r="C2965" t="str">
            <v>ابراهيم توفيق حمدى توفيق</v>
          </cell>
          <cell r="D2965" t="str">
            <v>تحويلات تحت الاعتماد</v>
          </cell>
          <cell r="E2965" t="str">
            <v/>
          </cell>
          <cell r="F2965">
            <v>46166</v>
          </cell>
          <cell r="G2965" t="str">
            <v>Permanent</v>
          </cell>
          <cell r="H2965">
            <v>38116</v>
          </cell>
          <cell r="I2965" t="e">
            <v>#N/A</v>
          </cell>
          <cell r="J2965" t="e">
            <v>#N/A</v>
          </cell>
          <cell r="K2965" t="e">
            <v>#N/A</v>
          </cell>
          <cell r="M2965" t="e">
            <v>#N/A</v>
          </cell>
        </row>
        <row r="2966">
          <cell r="A2966">
            <v>80263</v>
          </cell>
          <cell r="B2966">
            <v>80263</v>
          </cell>
          <cell r="C2966" t="str">
            <v>رفعت عبدالمعطى رفعت عبدالمعطى ابراهيم</v>
          </cell>
          <cell r="D2966" t="str">
            <v>5th Square for Maintenance</v>
          </cell>
          <cell r="E2966" t="str">
            <v>فرد اول امن</v>
          </cell>
          <cell r="F2966">
            <v>46197</v>
          </cell>
          <cell r="G2966" t="str">
            <v>Permanent</v>
          </cell>
          <cell r="H2966">
            <v>37432</v>
          </cell>
          <cell r="I2966" t="e">
            <v>#N/A</v>
          </cell>
          <cell r="J2966" t="e">
            <v>#N/A</v>
          </cell>
          <cell r="K2966" t="e">
            <v>#N/A</v>
          </cell>
          <cell r="M2966" t="e">
            <v>#N/A</v>
          </cell>
        </row>
        <row r="2967">
          <cell r="A2967">
            <v>80264</v>
          </cell>
          <cell r="B2967">
            <v>80264</v>
          </cell>
          <cell r="C2967" t="str">
            <v>مازن ابراهيم على عطيه</v>
          </cell>
          <cell r="D2967" t="str">
            <v>5th Square for Maintenance</v>
          </cell>
          <cell r="E2967" t="str">
            <v>فرد اول امن</v>
          </cell>
          <cell r="F2967">
            <v>46204</v>
          </cell>
          <cell r="G2967" t="str">
            <v>Permanent</v>
          </cell>
          <cell r="H2967">
            <v>37622</v>
          </cell>
          <cell r="I2967" t="e">
            <v>#N/A</v>
          </cell>
          <cell r="J2967" t="e">
            <v>#N/A</v>
          </cell>
          <cell r="K2967" t="e">
            <v>#N/A</v>
          </cell>
          <cell r="M2967" t="e">
            <v>#N/A</v>
          </cell>
        </row>
        <row r="2968">
          <cell r="A2968">
            <v>80265</v>
          </cell>
          <cell r="B2968">
            <v>80265</v>
          </cell>
          <cell r="C2968" t="str">
            <v>سامى ابراهيم محمد ابراهيم على</v>
          </cell>
          <cell r="D2968" t="str">
            <v>5th Square for Maintenance</v>
          </cell>
          <cell r="E2968" t="str">
            <v>فرد اول امن</v>
          </cell>
          <cell r="F2968">
            <v>46204</v>
          </cell>
          <cell r="G2968" t="str">
            <v>Permanent</v>
          </cell>
          <cell r="H2968">
            <v>38878</v>
          </cell>
          <cell r="I2968" t="e">
            <v>#N/A</v>
          </cell>
          <cell r="J2968" t="e">
            <v>#N/A</v>
          </cell>
          <cell r="K2968" t="e">
            <v>#N/A</v>
          </cell>
          <cell r="M2968" t="e">
            <v>#N/A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حل الميلاد"/>
      <sheetName val="01.02.2020 (2)"/>
      <sheetName val="01.01.2021 "/>
      <sheetName val="صادر كشف طبى (2)"/>
      <sheetName val="Print (2)"/>
      <sheetName val="Form"/>
      <sheetName val="Print"/>
      <sheetName val="TER"/>
      <sheetName val="TER2"/>
      <sheetName val="DEP"/>
      <sheetName val="Sheet2"/>
      <sheetName val="دقى"/>
      <sheetName val="2025"/>
      <sheetName val="Cont. Form"/>
      <sheetName val="000"/>
      <sheetName val="استماره  1 نصر ثانى"/>
      <sheetName val="شيت اكواد المهن"/>
      <sheetName val="استماره  1 (2)"/>
      <sheetName val="Cont. Form (2)"/>
      <sheetName val="الضهر 1"/>
      <sheetName val="Sheet1"/>
      <sheetName val="صادر كشف طبى"/>
      <sheetName val="Date"/>
    </sheetNames>
    <sheetDataSet>
      <sheetData sheetId="0"/>
      <sheetData sheetId="1"/>
      <sheetData sheetId="2"/>
      <sheetData sheetId="3">
        <row r="1">
          <cell r="B1">
            <v>0</v>
          </cell>
          <cell r="C1">
            <v>0</v>
          </cell>
          <cell r="D1">
            <v>0</v>
          </cell>
          <cell r="E1">
            <v>0</v>
          </cell>
          <cell r="F1">
            <v>0</v>
          </cell>
          <cell r="G1">
            <v>0</v>
          </cell>
          <cell r="H1">
            <v>0</v>
          </cell>
          <cell r="I1">
            <v>0</v>
          </cell>
          <cell r="J1">
            <v>0</v>
          </cell>
          <cell r="K1">
            <v>0</v>
          </cell>
          <cell r="L1">
            <v>0</v>
          </cell>
          <cell r="M1">
            <v>0</v>
          </cell>
          <cell r="N1">
            <v>0</v>
          </cell>
          <cell r="O1">
            <v>0</v>
          </cell>
          <cell r="P1">
            <v>0</v>
          </cell>
          <cell r="Q1">
            <v>0</v>
          </cell>
          <cell r="R1">
            <v>0</v>
          </cell>
          <cell r="S1">
            <v>0</v>
          </cell>
          <cell r="T1">
            <v>0</v>
          </cell>
          <cell r="U1">
            <v>0</v>
          </cell>
        </row>
        <row r="2">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row>
        <row r="3">
          <cell r="B3" t="str">
            <v xml:space="preserve">رقم قومى </v>
          </cell>
          <cell r="C3">
            <v>0</v>
          </cell>
          <cell r="D3" t="str">
            <v>Name</v>
          </cell>
          <cell r="E3" t="str">
            <v>المشروع</v>
          </cell>
          <cell r="F3" t="str">
            <v>الوظيفة</v>
          </cell>
          <cell r="G3" t="str">
            <v>العنـــــــــوان</v>
          </cell>
          <cell r="H3">
            <v>0</v>
          </cell>
          <cell r="I3" t="str">
            <v xml:space="preserve">تاريخ الميلاد </v>
          </cell>
          <cell r="J3">
            <v>0</v>
          </cell>
          <cell r="K3" t="str">
            <v xml:space="preserve">المؤهل </v>
          </cell>
          <cell r="L3" t="str">
            <v>سنة التخرج</v>
          </cell>
          <cell r="M3" t="str">
            <v xml:space="preserve">التقدير </v>
          </cell>
          <cell r="N3" t="str">
            <v>تاريخ انتهاء الرخصة</v>
          </cell>
          <cell r="O3" t="str">
            <v>رقم التأمين</v>
          </cell>
          <cell r="P3" t="str">
            <v>صادر بتاريخ</v>
          </cell>
          <cell r="Q3" t="str">
            <v>الخدمة العسكرية</v>
          </cell>
          <cell r="R3">
            <v>0</v>
          </cell>
          <cell r="S3" t="str">
            <v>رقم الموبايل</v>
          </cell>
          <cell r="T3" t="str">
            <v>حالة الموظف --- تعيين سابق</v>
          </cell>
          <cell r="U3" t="str">
            <v>خطاب الاجازه بدون مرتب</v>
          </cell>
        </row>
        <row r="4">
          <cell r="B4">
            <v>30109301603955</v>
          </cell>
          <cell r="C4">
            <v>0</v>
          </cell>
          <cell r="D4" t="str">
            <v>محمد طاهر محمد سعد</v>
          </cell>
          <cell r="E4" t="str">
            <v>بالعاصمة الادارية الجديدة R5 الحى السكنى</v>
          </cell>
          <cell r="F4" t="str">
            <v>فرد امن</v>
          </cell>
          <cell r="G4" t="str">
            <v>عزبه مبارك - القرشيه - مركز السنطه - الغربيه</v>
          </cell>
          <cell r="H4">
            <v>0</v>
          </cell>
          <cell r="I4">
            <v>37164</v>
          </cell>
          <cell r="J4">
            <v>0</v>
          </cell>
          <cell r="K4" t="str">
            <v>دبلوم التلمذة الصناعية - مصلحة الكفاية الانتاجية و التدريب المهنى</v>
          </cell>
          <cell r="L4">
            <v>2017</v>
          </cell>
          <cell r="M4" t="str">
            <v>ناجح</v>
          </cell>
          <cell r="N4">
            <v>0</v>
          </cell>
          <cell r="O4">
            <v>84293126</v>
          </cell>
          <cell r="P4">
            <v>45215</v>
          </cell>
          <cell r="Q4" t="str">
            <v>ادى الخدمه</v>
          </cell>
          <cell r="R4">
            <v>0</v>
          </cell>
          <cell r="S4" t="str">
            <v>01024862600</v>
          </cell>
          <cell r="T4" t="e">
            <v>#N/A</v>
          </cell>
          <cell r="U4">
            <v>0</v>
          </cell>
        </row>
        <row r="5">
          <cell r="B5">
            <v>29809011324153</v>
          </cell>
          <cell r="C5">
            <v>0</v>
          </cell>
          <cell r="D5" t="str">
            <v>محمد رشدى عطيه حسن البيومى</v>
          </cell>
          <cell r="E5" t="str">
            <v>بالعاصمة الادارية الجديدة R5 الحى السكنى</v>
          </cell>
          <cell r="F5" t="str">
            <v>فرد امن</v>
          </cell>
          <cell r="G5" t="str">
            <v>ش ابراهيم داود - مركز بلبيس - الشرقيه</v>
          </cell>
          <cell r="H5">
            <v>0</v>
          </cell>
          <cell r="I5">
            <v>36039</v>
          </cell>
          <cell r="J5">
            <v>0</v>
          </cell>
          <cell r="K5" t="str">
            <v>دبلوم ثانوى فنى صناعى</v>
          </cell>
          <cell r="L5">
            <v>2016</v>
          </cell>
          <cell r="M5" t="str">
            <v>ناجح</v>
          </cell>
          <cell r="N5">
            <v>0</v>
          </cell>
          <cell r="O5">
            <v>70576686</v>
          </cell>
          <cell r="P5">
            <v>45215</v>
          </cell>
          <cell r="Q5" t="str">
            <v>اعفاء مؤقت</v>
          </cell>
          <cell r="R5">
            <v>0</v>
          </cell>
          <cell r="S5" t="str">
            <v>01202980675</v>
          </cell>
          <cell r="T5" t="e">
            <v>#N/A</v>
          </cell>
          <cell r="U5">
            <v>0</v>
          </cell>
        </row>
        <row r="6">
          <cell r="B6">
            <v>30212141300492</v>
          </cell>
          <cell r="C6">
            <v>0</v>
          </cell>
          <cell r="D6" t="str">
            <v>حسام محمد محمد محمد حسين</v>
          </cell>
          <cell r="E6" t="str">
            <v>مقر المبيعات بمول اركان بالشيخ زايد</v>
          </cell>
          <cell r="F6" t="str">
            <v>موظف خدمات ادارية (A)</v>
          </cell>
          <cell r="G6" t="str">
            <v>المطاوعه - مركز ههيا - الشرقيه</v>
          </cell>
          <cell r="H6">
            <v>0</v>
          </cell>
          <cell r="I6">
            <v>37604</v>
          </cell>
          <cell r="J6">
            <v>0</v>
          </cell>
          <cell r="K6" t="str">
            <v>الثانوية الازهرية</v>
          </cell>
          <cell r="L6">
            <v>2020</v>
          </cell>
          <cell r="M6" t="str">
            <v>ناجح</v>
          </cell>
          <cell r="N6">
            <v>0</v>
          </cell>
          <cell r="O6">
            <v>71314438</v>
          </cell>
          <cell r="P6">
            <v>45215</v>
          </cell>
          <cell r="Q6" t="str">
            <v>ادى الخدمه</v>
          </cell>
          <cell r="R6">
            <v>0</v>
          </cell>
          <cell r="S6" t="str">
            <v>01101302263 / 01142042187</v>
          </cell>
          <cell r="T6" t="e">
            <v>#N/A</v>
          </cell>
          <cell r="U6">
            <v>0</v>
          </cell>
        </row>
        <row r="7">
          <cell r="B7">
            <v>29910012506533</v>
          </cell>
          <cell r="C7">
            <v>0</v>
          </cell>
          <cell r="D7" t="str">
            <v>مصطفى فتحى محمد سيد</v>
          </cell>
          <cell r="E7" t="str">
            <v>بالعاصمة الادارية الجديدة R5 الحى السكنى</v>
          </cell>
          <cell r="F7" t="str">
            <v>فرد امن</v>
          </cell>
          <cell r="G7" t="str">
            <v>المشايعه قبلى - مركز الغنايم - اسيوط</v>
          </cell>
          <cell r="H7">
            <v>0</v>
          </cell>
          <cell r="I7">
            <v>36434</v>
          </cell>
          <cell r="J7">
            <v>0</v>
          </cell>
          <cell r="K7" t="str">
            <v>دبلوم ثانوى فنى صناعى</v>
          </cell>
          <cell r="L7">
            <v>2018</v>
          </cell>
          <cell r="M7" t="str">
            <v>ناجح</v>
          </cell>
          <cell r="N7">
            <v>0</v>
          </cell>
          <cell r="O7">
            <v>73413876</v>
          </cell>
          <cell r="P7">
            <v>45215</v>
          </cell>
          <cell r="Q7" t="str">
            <v>ادى الخدمه</v>
          </cell>
          <cell r="R7">
            <v>0</v>
          </cell>
          <cell r="S7" t="str">
            <v>01110486583</v>
          </cell>
          <cell r="T7" t="e">
            <v>#N/A</v>
          </cell>
          <cell r="U7">
            <v>0</v>
          </cell>
        </row>
        <row r="8">
          <cell r="B8">
            <v>28403132103391</v>
          </cell>
          <cell r="C8">
            <v>0</v>
          </cell>
          <cell r="D8" t="str">
            <v>حسين مصطفى حسين فضل</v>
          </cell>
          <cell r="E8" t="str">
            <v>مقر المبيعات بمول اركان بالشيخ زايد</v>
          </cell>
          <cell r="F8" t="str">
            <v>سائق - درجة ثانية</v>
          </cell>
          <cell r="G8" t="str">
            <v>71ح الاسترجيه - زقاق رحمى - مركز اوسيم - الجيزه</v>
          </cell>
          <cell r="H8">
            <v>0</v>
          </cell>
          <cell r="I8">
            <v>30754</v>
          </cell>
          <cell r="J8">
            <v>0</v>
          </cell>
          <cell r="K8" t="str">
            <v>دبلوم ثانوى فنى تجارى</v>
          </cell>
          <cell r="L8">
            <v>2002</v>
          </cell>
          <cell r="M8" t="str">
            <v>ناجح</v>
          </cell>
          <cell r="N8">
            <v>0</v>
          </cell>
          <cell r="O8">
            <v>39724687</v>
          </cell>
          <cell r="P8">
            <v>45215</v>
          </cell>
          <cell r="Q8" t="str">
            <v>اعفاء نهائى</v>
          </cell>
          <cell r="R8">
            <v>0</v>
          </cell>
          <cell r="S8" t="str">
            <v>01144612112</v>
          </cell>
          <cell r="T8" t="e">
            <v>#N/A</v>
          </cell>
          <cell r="U8">
            <v>0</v>
          </cell>
        </row>
        <row r="9">
          <cell r="B9">
            <v>29801012618354</v>
          </cell>
          <cell r="C9">
            <v>0</v>
          </cell>
          <cell r="D9" t="str">
            <v>ابوالوفا عبدالحميد ابوالوفا عبدالمولى</v>
          </cell>
          <cell r="E9" t="str">
            <v>قسم الزراعة - مشروع الحديقة المركزيه - المرحلة الثانية</v>
          </cell>
          <cell r="F9" t="str">
            <v>فنى اول زراعة</v>
          </cell>
          <cell r="G9" t="str">
            <v>النصيرات - مركز دار السلام - سوهاج</v>
          </cell>
          <cell r="H9">
            <v>0</v>
          </cell>
          <cell r="I9">
            <v>35796</v>
          </cell>
          <cell r="J9">
            <v>0</v>
          </cell>
          <cell r="K9" t="str">
            <v>الثانوية الازهرية</v>
          </cell>
          <cell r="L9">
            <v>2018</v>
          </cell>
          <cell r="M9" t="str">
            <v>ناجح</v>
          </cell>
          <cell r="N9">
            <v>0</v>
          </cell>
          <cell r="O9">
            <v>72522012</v>
          </cell>
          <cell r="P9">
            <v>45215</v>
          </cell>
          <cell r="Q9" t="str">
            <v>ادى الخدمه</v>
          </cell>
          <cell r="R9">
            <v>0</v>
          </cell>
          <cell r="S9" t="str">
            <v>01143817917</v>
          </cell>
          <cell r="T9" t="e">
            <v>#N/A</v>
          </cell>
          <cell r="U9">
            <v>0</v>
          </cell>
        </row>
        <row r="10">
          <cell r="B10">
            <v>29306168800593</v>
          </cell>
          <cell r="C10">
            <v>0</v>
          </cell>
          <cell r="D10" t="str">
            <v>محمود حسين الرفاعى الرفاعى غنيم</v>
          </cell>
          <cell r="E10" t="str">
            <v>Lake Residence</v>
          </cell>
          <cell r="F10" t="str">
            <v>مهندس اول تشطيبات</v>
          </cell>
          <cell r="G10" t="str">
            <v>61ش البحر الاعظم - تقسيم مدينه ناصر - مركز طلخا - الدقهليه</v>
          </cell>
          <cell r="H10">
            <v>0</v>
          </cell>
          <cell r="I10">
            <v>34136</v>
          </cell>
          <cell r="J10">
            <v>0</v>
          </cell>
          <cell r="K10" t="str">
            <v>بكالوريوس الهندسة المدنية - جامعة المنصورة</v>
          </cell>
          <cell r="L10">
            <v>2016</v>
          </cell>
          <cell r="M10" t="str">
            <v>مقبول</v>
          </cell>
          <cell r="N10">
            <v>0</v>
          </cell>
          <cell r="O10">
            <v>65381145</v>
          </cell>
          <cell r="P10">
            <v>45215</v>
          </cell>
          <cell r="Q10" t="str">
            <v>اعفاء نهائى</v>
          </cell>
          <cell r="R10">
            <v>0</v>
          </cell>
          <cell r="S10" t="str">
            <v>01028635390 / 01140790554</v>
          </cell>
          <cell r="T10" t="e">
            <v>#N/A</v>
          </cell>
          <cell r="U10">
            <v>0</v>
          </cell>
        </row>
        <row r="11">
          <cell r="B11">
            <v>29909252107743</v>
          </cell>
          <cell r="C11">
            <v>0</v>
          </cell>
          <cell r="D11" t="str">
            <v>دينا خالد محمد الانور محمد</v>
          </cell>
          <cell r="E11" t="str">
            <v>العقود وخدمة وعلاقات العملاء - قطاع التطوير العقارى</v>
          </cell>
          <cell r="F11" t="str">
            <v>اخصائى عقود</v>
          </cell>
          <cell r="G11" t="str">
            <v>ع440/44 - م7 - الحى العاشر - مدينه نصر اول - القاهره</v>
          </cell>
          <cell r="H11">
            <v>0</v>
          </cell>
          <cell r="I11">
            <v>36428</v>
          </cell>
          <cell r="J11">
            <v>0</v>
          </cell>
          <cell r="K11" t="str">
            <v>ليسانس حقوق - برنامج الدراسات القانونية E - جامعة حلوان</v>
          </cell>
          <cell r="L11">
            <v>2021</v>
          </cell>
          <cell r="M11" t="str">
            <v>جيد</v>
          </cell>
          <cell r="N11">
            <v>0</v>
          </cell>
          <cell r="O11">
            <v>84453630</v>
          </cell>
          <cell r="P11">
            <v>45215</v>
          </cell>
          <cell r="Q11" t="str">
            <v>انثى</v>
          </cell>
          <cell r="R11">
            <v>0</v>
          </cell>
          <cell r="S11" t="str">
            <v>01120094350</v>
          </cell>
          <cell r="T11" t="e">
            <v>#N/A</v>
          </cell>
          <cell r="U11">
            <v>0</v>
          </cell>
        </row>
        <row r="12">
          <cell r="B12">
            <v>29703310101761</v>
          </cell>
          <cell r="C12">
            <v>0</v>
          </cell>
          <cell r="D12" t="str">
            <v>ايه الله خالد سعدالدين عبدالرحمن</v>
          </cell>
          <cell r="E12" t="str">
            <v>التطوير و التخطيط الاستراتيجى - قطاع التطوير العقارى</v>
          </cell>
          <cell r="F12" t="str">
            <v>Sales Operations Specialist</v>
          </cell>
          <cell r="G12" t="str">
            <v>38تقسيم سلاح المهندسين - حلوان - القاهره</v>
          </cell>
          <cell r="H12">
            <v>0</v>
          </cell>
          <cell r="I12">
            <v>35520</v>
          </cell>
          <cell r="J12">
            <v>0</v>
          </cell>
          <cell r="K12" t="str">
            <v>ليسانس الاداب - شعبة العلاقات العامة و الاعلان - جامعة عين شمس</v>
          </cell>
          <cell r="L12">
            <v>2019</v>
          </cell>
          <cell r="M12" t="str">
            <v>جيد جدا مع مرتبة الشرف</v>
          </cell>
          <cell r="N12">
            <v>0</v>
          </cell>
          <cell r="O12">
            <v>82937742</v>
          </cell>
          <cell r="P12">
            <v>45215</v>
          </cell>
          <cell r="Q12" t="str">
            <v>انثى</v>
          </cell>
          <cell r="R12">
            <v>0</v>
          </cell>
          <cell r="S12" t="str">
            <v>01149110880</v>
          </cell>
          <cell r="T12" t="e">
            <v>#N/A</v>
          </cell>
          <cell r="U12">
            <v>0</v>
          </cell>
        </row>
        <row r="13">
          <cell r="B13">
            <v>30007012112733</v>
          </cell>
          <cell r="C13">
            <v>0</v>
          </cell>
          <cell r="D13" t="str">
            <v>سعيد عبدالنبى عبدالغنى عبده</v>
          </cell>
          <cell r="E13" t="str">
            <v>مقر المبيعات بمول اركان بالشيخ زايد</v>
          </cell>
          <cell r="F13" t="str">
            <v>موظف تشهيلات</v>
          </cell>
          <cell r="G13" t="str">
            <v>قريه منشاه دهشور - مركز البدرشين - الجيزه</v>
          </cell>
          <cell r="H13">
            <v>0</v>
          </cell>
          <cell r="I13">
            <v>36708</v>
          </cell>
          <cell r="J13">
            <v>0</v>
          </cell>
          <cell r="K13" t="str">
            <v>دبلوم ثانوى فنى صناعى</v>
          </cell>
          <cell r="L13">
            <v>2018</v>
          </cell>
          <cell r="M13" t="str">
            <v>ناجح</v>
          </cell>
          <cell r="N13">
            <v>0</v>
          </cell>
          <cell r="O13">
            <v>73364279</v>
          </cell>
          <cell r="P13">
            <v>45215</v>
          </cell>
          <cell r="Q13" t="str">
            <v>ادى الخدمه</v>
          </cell>
          <cell r="R13">
            <v>0</v>
          </cell>
          <cell r="S13" t="str">
            <v>01018673855</v>
          </cell>
          <cell r="T13" t="e">
            <v>#N/A</v>
          </cell>
          <cell r="U13">
            <v>0</v>
          </cell>
        </row>
        <row r="14">
          <cell r="B14">
            <v>29109011404091</v>
          </cell>
          <cell r="C14">
            <v>0</v>
          </cell>
          <cell r="D14" t="str">
            <v>محمود ربيع عبدالوهاب محمد</v>
          </cell>
          <cell r="E14" t="str">
            <v>بالعاصمة الادارية الجديدة R5 الحى السكنى</v>
          </cell>
          <cell r="F14" t="str">
            <v>سائق باكو لودر</v>
          </cell>
          <cell r="G14" t="str">
            <v>37ش حماده الشيخ - م 60 اكتوبر - شبرا الخيمه ثان - القليوبيه</v>
          </cell>
          <cell r="H14">
            <v>0</v>
          </cell>
          <cell r="I14">
            <v>33482</v>
          </cell>
          <cell r="J14">
            <v>0</v>
          </cell>
          <cell r="K14" t="str">
            <v>دبلوم ثانوى فنى صناعى</v>
          </cell>
          <cell r="L14">
            <v>2008</v>
          </cell>
          <cell r="M14" t="str">
            <v>ناجح</v>
          </cell>
          <cell r="N14">
            <v>0</v>
          </cell>
          <cell r="O14">
            <v>61906633</v>
          </cell>
          <cell r="P14">
            <v>45215</v>
          </cell>
          <cell r="Q14" t="str">
            <v>ادى الخدمه</v>
          </cell>
          <cell r="R14">
            <v>0</v>
          </cell>
          <cell r="S14" t="str">
            <v>01128248601</v>
          </cell>
          <cell r="T14" t="e">
            <v>#N/A</v>
          </cell>
          <cell r="U14">
            <v>0</v>
          </cell>
        </row>
        <row r="15">
          <cell r="B15">
            <v>30004202603998</v>
          </cell>
          <cell r="C15">
            <v>0</v>
          </cell>
          <cell r="D15" t="str">
            <v>ايمن محمد احمد حماد</v>
          </cell>
          <cell r="E15" t="str">
            <v>بالعاصمة الادارية الجديدة R5 الحى السكنى</v>
          </cell>
          <cell r="F15" t="str">
            <v>فرد اول امن</v>
          </cell>
          <cell r="G15" t="str">
            <v>الديابات - مركز اخميم - سوهاج</v>
          </cell>
          <cell r="H15">
            <v>0</v>
          </cell>
          <cell r="I15">
            <v>36636</v>
          </cell>
          <cell r="J15">
            <v>0</v>
          </cell>
          <cell r="K15" t="str">
            <v>ليسانس الاداب - جامعة سوهاج</v>
          </cell>
          <cell r="L15">
            <v>2022</v>
          </cell>
          <cell r="M15" t="str">
            <v>جيد جدا</v>
          </cell>
          <cell r="N15">
            <v>0</v>
          </cell>
          <cell r="O15">
            <v>76423598</v>
          </cell>
          <cell r="P15">
            <v>45215</v>
          </cell>
          <cell r="Q15" t="str">
            <v>اعفاء نهائى</v>
          </cell>
          <cell r="R15">
            <v>0</v>
          </cell>
          <cell r="S15" t="str">
            <v>01111351787</v>
          </cell>
          <cell r="T15" t="e">
            <v>#N/A</v>
          </cell>
          <cell r="U15">
            <v>0</v>
          </cell>
        </row>
        <row r="16">
          <cell r="B16">
            <v>29806261400417</v>
          </cell>
          <cell r="C16">
            <v>0</v>
          </cell>
          <cell r="D16" t="str">
            <v>عبدالحليم على على عبدالله</v>
          </cell>
          <cell r="E16" t="str">
            <v>مقر المبيعات بمول اركان بالشيخ زايد</v>
          </cell>
          <cell r="F16" t="str">
            <v>موظف خدمات اداريه (A)</v>
          </cell>
          <cell r="G16" t="str">
            <v>37ش الجندى - منشيه عبدالمنعم رياض - شبرا الخيمه اول - القليوبيه</v>
          </cell>
          <cell r="H16">
            <v>0</v>
          </cell>
          <cell r="I16">
            <v>35972</v>
          </cell>
          <cell r="J16">
            <v>0</v>
          </cell>
          <cell r="K16" t="str">
            <v>دبلوم ثانوى فنى صناعى</v>
          </cell>
          <cell r="L16">
            <v>2017</v>
          </cell>
          <cell r="M16" t="str">
            <v>ناجح</v>
          </cell>
          <cell r="N16">
            <v>0</v>
          </cell>
          <cell r="O16">
            <v>60876775</v>
          </cell>
          <cell r="P16">
            <v>45216</v>
          </cell>
          <cell r="Q16" t="str">
            <v>اعفاء نهائى</v>
          </cell>
          <cell r="R16">
            <v>0</v>
          </cell>
          <cell r="S16" t="str">
            <v>01099390044</v>
          </cell>
          <cell r="T16" t="e">
            <v>#N/A</v>
          </cell>
          <cell r="U16">
            <v>0</v>
          </cell>
        </row>
        <row r="17">
          <cell r="B17">
            <v>29509161308918</v>
          </cell>
          <cell r="C17">
            <v>0</v>
          </cell>
          <cell r="D17" t="str">
            <v>احمد سامى السيد مصطفى مصطفى</v>
          </cell>
          <cell r="E17" t="str">
            <v>الادارة العامة للمعلومات والنظم</v>
          </cell>
          <cell r="F17" t="str">
            <v>اخصائى دعم فنى</v>
          </cell>
          <cell r="G17" t="str">
            <v>ش الوليد - ارض عزيز صفوت - مركز بلبيس - الشرقيه</v>
          </cell>
          <cell r="H17">
            <v>0</v>
          </cell>
          <cell r="I17">
            <v>34958</v>
          </cell>
          <cell r="J17">
            <v>0</v>
          </cell>
          <cell r="K17" t="str">
            <v>بكالوريوس الحاسبات و المعلومات فى تكنولوجيا المعلومات - جامعة الزقازيق</v>
          </cell>
          <cell r="L17">
            <v>2018</v>
          </cell>
          <cell r="M17" t="str">
            <v>جيد</v>
          </cell>
          <cell r="N17">
            <v>0</v>
          </cell>
          <cell r="O17">
            <v>0</v>
          </cell>
          <cell r="P17">
            <v>45217</v>
          </cell>
          <cell r="Q17">
            <v>0</v>
          </cell>
          <cell r="R17">
            <v>0</v>
          </cell>
          <cell r="S17" t="str">
            <v>01004504851</v>
          </cell>
          <cell r="T17" t="e">
            <v>#N/A</v>
          </cell>
          <cell r="U17">
            <v>0</v>
          </cell>
        </row>
        <row r="18">
          <cell r="B18">
            <v>30105161300218</v>
          </cell>
          <cell r="C18">
            <v>0</v>
          </cell>
          <cell r="D18" t="str">
            <v>محمد هانى عبده محمد ابراهيم</v>
          </cell>
          <cell r="E18" t="str">
            <v>بالعاصمة الادارية الجديدة R5 الحى السكنى</v>
          </cell>
          <cell r="F18" t="str">
            <v>فرد امن</v>
          </cell>
          <cell r="G18" t="str">
            <v>شرشيمه - مركز ههيا - الشرقيه</v>
          </cell>
          <cell r="H18">
            <v>0</v>
          </cell>
          <cell r="I18">
            <v>37027</v>
          </cell>
          <cell r="J18">
            <v>0</v>
          </cell>
          <cell r="K18" t="str">
            <v>دبلوم ثانوى فنى صناعى</v>
          </cell>
          <cell r="L18">
            <v>2019</v>
          </cell>
          <cell r="M18" t="str">
            <v>ناجح</v>
          </cell>
          <cell r="N18">
            <v>0</v>
          </cell>
          <cell r="O18">
            <v>69280888</v>
          </cell>
          <cell r="P18">
            <v>45217</v>
          </cell>
          <cell r="Q18" t="str">
            <v>ادى الخدمه</v>
          </cell>
          <cell r="R18">
            <v>0</v>
          </cell>
          <cell r="S18" t="str">
            <v>01275155733</v>
          </cell>
          <cell r="T18" t="e">
            <v>#N/A</v>
          </cell>
          <cell r="U18">
            <v>0</v>
          </cell>
        </row>
        <row r="19">
          <cell r="B19">
            <v>28406011405977</v>
          </cell>
          <cell r="C19">
            <v>0</v>
          </cell>
          <cell r="D19" t="str">
            <v>احمد سعيد شوقت محمد</v>
          </cell>
          <cell r="E19" t="str">
            <v>ادارة المعدات</v>
          </cell>
          <cell r="F19" t="str">
            <v>سائق - درجة ثانية</v>
          </cell>
          <cell r="G19" t="str">
            <v>90ش بدوى رفاعى - الشرقاويه الجديده - شبرا الخيمه اول - القليوبيه</v>
          </cell>
          <cell r="H19">
            <v>0</v>
          </cell>
          <cell r="I19">
            <v>30834</v>
          </cell>
          <cell r="J19">
            <v>0</v>
          </cell>
          <cell r="K19" t="str">
            <v>الصف الخامس الابتدائى</v>
          </cell>
          <cell r="L19">
            <v>1994</v>
          </cell>
          <cell r="M19" t="str">
            <v>ناجح</v>
          </cell>
          <cell r="N19">
            <v>0</v>
          </cell>
          <cell r="O19">
            <v>22736032</v>
          </cell>
          <cell r="P19">
            <v>45217</v>
          </cell>
          <cell r="Q19" t="str">
            <v>ادى الخدمه</v>
          </cell>
          <cell r="R19">
            <v>0</v>
          </cell>
          <cell r="S19" t="str">
            <v>01014714089 - 01141351780</v>
          </cell>
          <cell r="T19" t="e">
            <v>#N/A</v>
          </cell>
          <cell r="U19">
            <v>0</v>
          </cell>
        </row>
        <row r="20">
          <cell r="B20">
            <v>29801192102351</v>
          </cell>
          <cell r="C20">
            <v>0</v>
          </cell>
          <cell r="D20" t="str">
            <v>مصطفى محمد امين عطيه</v>
          </cell>
          <cell r="E20" t="str">
            <v>المراسم الدولية للتجارة والتوريدات</v>
          </cell>
          <cell r="F20" t="str">
            <v>اخصائى خدمة عملاء</v>
          </cell>
          <cell r="G20" t="str">
            <v>32ش الاسماعيليه - التعاون - الهرم - الجيزه</v>
          </cell>
          <cell r="H20">
            <v>0</v>
          </cell>
          <cell r="I20">
            <v>35814</v>
          </cell>
          <cell r="J20">
            <v>0</v>
          </cell>
          <cell r="K20" t="str">
            <v>بكالوريوس نظم المعلومات الادارية - معهد المدينة العالى للادارة والتكنولوجيا - شبرامنت</v>
          </cell>
          <cell r="L20">
            <v>2022</v>
          </cell>
          <cell r="M20" t="str">
            <v>مقبول</v>
          </cell>
          <cell r="N20">
            <v>0</v>
          </cell>
          <cell r="O20">
            <v>0</v>
          </cell>
          <cell r="P20">
            <v>45217</v>
          </cell>
          <cell r="Q20">
            <v>0</v>
          </cell>
          <cell r="R20">
            <v>0</v>
          </cell>
          <cell r="S20" t="str">
            <v>01147696593</v>
          </cell>
          <cell r="T20" t="e">
            <v>#N/A</v>
          </cell>
          <cell r="U20">
            <v>0</v>
          </cell>
        </row>
        <row r="21">
          <cell r="B21">
            <v>29309182800635</v>
          </cell>
          <cell r="C21">
            <v>0</v>
          </cell>
          <cell r="D21" t="str">
            <v>محمد كمال محمد طاهر</v>
          </cell>
          <cell r="E21" t="str">
            <v>مقر المبيعات بمول اركان بالشيخ زايد</v>
          </cell>
          <cell r="F21" t="str">
            <v>موظف خدمات اداريه (A)</v>
          </cell>
          <cell r="G21" t="str">
            <v>سلوا قبلى - مركز كوم امبو - اسوان</v>
          </cell>
          <cell r="H21">
            <v>0</v>
          </cell>
          <cell r="I21">
            <v>34230</v>
          </cell>
          <cell r="J21">
            <v>0</v>
          </cell>
          <cell r="K21" t="str">
            <v>دبلوم ثانوى فنى صناعى</v>
          </cell>
          <cell r="L21">
            <v>2012</v>
          </cell>
          <cell r="M21" t="str">
            <v>ناجح</v>
          </cell>
          <cell r="N21">
            <v>0</v>
          </cell>
          <cell r="O21">
            <v>65268725</v>
          </cell>
          <cell r="P21">
            <v>45217</v>
          </cell>
          <cell r="Q21" t="str">
            <v>ادى الخدمه</v>
          </cell>
          <cell r="R21">
            <v>0</v>
          </cell>
          <cell r="S21" t="str">
            <v>01125040229</v>
          </cell>
          <cell r="T21" t="e">
            <v>#N/A</v>
          </cell>
          <cell r="U21">
            <v>0</v>
          </cell>
        </row>
        <row r="22">
          <cell r="B22">
            <v>26910062100031</v>
          </cell>
          <cell r="C22">
            <v>0</v>
          </cell>
          <cell r="D22" t="str">
            <v>يحيى زكريا خليل ابراهيم فيصل</v>
          </cell>
          <cell r="E22" t="str">
            <v>مشاريع الازهر</v>
          </cell>
          <cell r="F22" t="str">
            <v>مشرف امن</v>
          </cell>
          <cell r="G22" t="str">
            <v>23ش - الحريات - الملك فيصل - بولاق الدكرور - الجبزه</v>
          </cell>
          <cell r="H22">
            <v>0</v>
          </cell>
          <cell r="I22">
            <v>25482</v>
          </cell>
          <cell r="J22">
            <v>0</v>
          </cell>
          <cell r="K22" t="str">
            <v>بكالوريوس التربية الرياضية - جامعة حلوان</v>
          </cell>
          <cell r="L22">
            <v>1991</v>
          </cell>
          <cell r="M22" t="str">
            <v>جيد</v>
          </cell>
          <cell r="N22">
            <v>0</v>
          </cell>
          <cell r="O22">
            <v>18696037</v>
          </cell>
          <cell r="P22">
            <v>45222</v>
          </cell>
          <cell r="Q22" t="str">
            <v>ادى الخدمه</v>
          </cell>
          <cell r="R22">
            <v>0</v>
          </cell>
          <cell r="S22" t="str">
            <v>01272654547</v>
          </cell>
          <cell r="T22" t="e">
            <v>#N/A</v>
          </cell>
          <cell r="U22">
            <v>0</v>
          </cell>
        </row>
        <row r="23">
          <cell r="B23">
            <v>30009251304558</v>
          </cell>
          <cell r="C23">
            <v>0</v>
          </cell>
          <cell r="D23" t="str">
            <v>معتز محمد محمد عبدالمجيد عرابى</v>
          </cell>
          <cell r="E23" t="str">
            <v>Lake Residence</v>
          </cell>
          <cell r="F23" t="str">
            <v>فرد امن</v>
          </cell>
          <cell r="G23" t="str">
            <v>الشروه مركز ابوكبير - الشرقيه</v>
          </cell>
          <cell r="H23">
            <v>0</v>
          </cell>
          <cell r="I23">
            <v>36794</v>
          </cell>
          <cell r="J23">
            <v>0</v>
          </cell>
          <cell r="K23" t="str">
            <v>دبلوم ثانوى فنى صناعى</v>
          </cell>
          <cell r="L23">
            <v>2018</v>
          </cell>
          <cell r="M23" t="str">
            <v>ناجح</v>
          </cell>
          <cell r="N23">
            <v>0</v>
          </cell>
          <cell r="O23">
            <v>84317776</v>
          </cell>
          <cell r="P23">
            <v>45224</v>
          </cell>
          <cell r="Q23" t="str">
            <v>ادى الخدمه</v>
          </cell>
          <cell r="R23">
            <v>0</v>
          </cell>
          <cell r="S23" t="str">
            <v>01023356516</v>
          </cell>
          <cell r="T23" t="e">
            <v>#N/A</v>
          </cell>
          <cell r="U23">
            <v>0</v>
          </cell>
        </row>
        <row r="24">
          <cell r="B24">
            <v>29909091311515</v>
          </cell>
          <cell r="C24">
            <v>0</v>
          </cell>
          <cell r="D24" t="str">
            <v>عمرو نبيل السيد حسن</v>
          </cell>
          <cell r="E24" t="str">
            <v>الادارة المالية - قطاع التطوير العقارى</v>
          </cell>
          <cell r="F24" t="str">
            <v>محاسب حسابات العملاء</v>
          </cell>
          <cell r="G24" t="str">
            <v>زهراء مدينه نصر - مدينه نصر - القاهره</v>
          </cell>
          <cell r="H24">
            <v>0</v>
          </cell>
          <cell r="I24">
            <v>36412</v>
          </cell>
          <cell r="J24">
            <v>0</v>
          </cell>
          <cell r="K24" t="str">
            <v>بكالوريوس التجارة - شعبة المحاسبة - جامعة الزقازيق</v>
          </cell>
          <cell r="L24">
            <v>2021</v>
          </cell>
          <cell r="M24" t="str">
            <v>امتياز مع مرتبة الشرف</v>
          </cell>
          <cell r="N24">
            <v>0</v>
          </cell>
          <cell r="O24">
            <v>0</v>
          </cell>
          <cell r="P24">
            <v>45224</v>
          </cell>
          <cell r="Q24">
            <v>0</v>
          </cell>
          <cell r="R24">
            <v>0</v>
          </cell>
          <cell r="S24" t="str">
            <v>01120099505</v>
          </cell>
          <cell r="T24" t="e">
            <v>#N/A</v>
          </cell>
          <cell r="U24">
            <v>0</v>
          </cell>
        </row>
        <row r="25">
          <cell r="B25">
            <v>28607062103954</v>
          </cell>
          <cell r="C25">
            <v>0</v>
          </cell>
          <cell r="D25" t="str">
            <v>كريم عبدالرازق سيد عوض</v>
          </cell>
          <cell r="E25" t="str">
            <v>مقر المبيعات بمول اركان بالشيخ زايد</v>
          </cell>
          <cell r="F25" t="str">
            <v>موظف خدمات اداريه (A)</v>
          </cell>
          <cell r="G25" t="str">
            <v>21ش ادريس - عزبه ابوهنيدى - امبابه - الجيزه</v>
          </cell>
          <cell r="H25">
            <v>0</v>
          </cell>
          <cell r="I25">
            <v>31599</v>
          </cell>
          <cell r="J25">
            <v>0</v>
          </cell>
          <cell r="K25" t="str">
            <v>الشهادة الاعدادية</v>
          </cell>
          <cell r="L25">
            <v>2000</v>
          </cell>
          <cell r="M25" t="str">
            <v>جيد</v>
          </cell>
          <cell r="N25">
            <v>0</v>
          </cell>
          <cell r="O25">
            <v>52439920</v>
          </cell>
          <cell r="P25">
            <v>45229</v>
          </cell>
          <cell r="Q25" t="str">
            <v>اعفاء نهائى</v>
          </cell>
          <cell r="R25">
            <v>0</v>
          </cell>
          <cell r="S25" t="str">
            <v>01070888083</v>
          </cell>
          <cell r="T25" t="e">
            <v>#N/A</v>
          </cell>
          <cell r="U25">
            <v>0</v>
          </cell>
        </row>
        <row r="26">
          <cell r="B26">
            <v>28806022301551</v>
          </cell>
          <cell r="C26">
            <v>0</v>
          </cell>
          <cell r="D26" t="str">
            <v>شعبان محمد فتحى عبدالمولى</v>
          </cell>
          <cell r="E26" t="str">
            <v>Fifth Square</v>
          </cell>
          <cell r="F26" t="str">
            <v>سائق - درجه ثانيه</v>
          </cell>
          <cell r="G26" t="str">
            <v>فرقص - مركز طاميه - الفيوم</v>
          </cell>
          <cell r="H26">
            <v>0</v>
          </cell>
          <cell r="I26">
            <v>32296</v>
          </cell>
          <cell r="J26">
            <v>0</v>
          </cell>
          <cell r="K26" t="str">
            <v>دبلوم ثانوى فنى زراعى</v>
          </cell>
          <cell r="L26">
            <v>2006</v>
          </cell>
          <cell r="M26" t="str">
            <v>ناجح</v>
          </cell>
          <cell r="N26">
            <v>0</v>
          </cell>
          <cell r="O26">
            <v>70364400</v>
          </cell>
          <cell r="P26">
            <v>45229</v>
          </cell>
          <cell r="Q26" t="str">
            <v>اعفاء نهائى</v>
          </cell>
          <cell r="R26">
            <v>0</v>
          </cell>
          <cell r="S26" t="str">
            <v>01100700643</v>
          </cell>
          <cell r="T26" t="e">
            <v>#N/A</v>
          </cell>
          <cell r="U26">
            <v>0</v>
          </cell>
        </row>
        <row r="27">
          <cell r="B27">
            <v>29706010109506</v>
          </cell>
          <cell r="C27">
            <v>0</v>
          </cell>
          <cell r="D27" t="str">
            <v>ايه ياسر احمد قرطام</v>
          </cell>
          <cell r="E27" t="str">
            <v>مكتب القاهره للتصميمات - مشروع المصاطب</v>
          </cell>
          <cell r="F27" t="str">
            <v>مهندس مكتب فنى - كهرباء</v>
          </cell>
          <cell r="G27" t="str">
            <v>47ش التلول - السيده زينب - القاهره</v>
          </cell>
          <cell r="H27">
            <v>0</v>
          </cell>
          <cell r="I27">
            <v>35582</v>
          </cell>
          <cell r="J27">
            <v>0</v>
          </cell>
          <cell r="K27" t="str">
            <v>بكالوريوس الهندسة الكهربائية و التحكم - الاكاديمية العربية للعلوم و التكنولوجيا و النقل البحرى</v>
          </cell>
          <cell r="L27">
            <v>2023</v>
          </cell>
          <cell r="M27" t="str">
            <v>مقبول</v>
          </cell>
          <cell r="N27">
            <v>0</v>
          </cell>
          <cell r="O27">
            <v>84425545</v>
          </cell>
          <cell r="P27">
            <v>45231</v>
          </cell>
          <cell r="Q27" t="str">
            <v>انثى</v>
          </cell>
          <cell r="R27">
            <v>0</v>
          </cell>
          <cell r="S27" t="str">
            <v>01120589425</v>
          </cell>
          <cell r="T27" t="e">
            <v>#N/A</v>
          </cell>
          <cell r="U27">
            <v>0</v>
          </cell>
        </row>
        <row r="28">
          <cell r="B28">
            <v>30305031302218</v>
          </cell>
          <cell r="C28">
            <v>0</v>
          </cell>
          <cell r="D28" t="str">
            <v>هانى احمد محمد حسين</v>
          </cell>
          <cell r="E28" t="str">
            <v>بالعاصمة الادارية الجديدة R5 الحى السكنى</v>
          </cell>
          <cell r="F28" t="str">
            <v>فرد امن</v>
          </cell>
          <cell r="G28" t="str">
            <v>199شركه العبد - المقطم - القاهره</v>
          </cell>
          <cell r="H28">
            <v>0</v>
          </cell>
          <cell r="I28">
            <v>37744</v>
          </cell>
          <cell r="J28">
            <v>0</v>
          </cell>
          <cell r="K28" t="str">
            <v>دبلوم ثانوى فنى تجارى</v>
          </cell>
          <cell r="L28">
            <v>2022</v>
          </cell>
          <cell r="M28" t="str">
            <v>ناجح</v>
          </cell>
          <cell r="N28">
            <v>0</v>
          </cell>
          <cell r="O28">
            <v>84470918</v>
          </cell>
          <cell r="P28">
            <v>45231</v>
          </cell>
          <cell r="Q28" t="str">
            <v>اعفاء نهائى</v>
          </cell>
          <cell r="R28">
            <v>0</v>
          </cell>
          <cell r="S28" t="str">
            <v>01221406589</v>
          </cell>
          <cell r="T28" t="e">
            <v>#N/A</v>
          </cell>
          <cell r="U28">
            <v>0</v>
          </cell>
        </row>
        <row r="29">
          <cell r="B29">
            <v>29907141401976</v>
          </cell>
          <cell r="C29">
            <v>0</v>
          </cell>
          <cell r="D29" t="str">
            <v>احمد محمد سعد يوسف عماره</v>
          </cell>
          <cell r="E29" t="str">
            <v>المبانى الادارية</v>
          </cell>
          <cell r="F29" t="str">
            <v>فرد امن</v>
          </cell>
          <cell r="G29" t="str">
            <v>منشاه العمار - مركز طوخ - القليوبيه</v>
          </cell>
          <cell r="H29">
            <v>0</v>
          </cell>
          <cell r="I29">
            <v>36355</v>
          </cell>
          <cell r="J29">
            <v>0</v>
          </cell>
          <cell r="K29" t="str">
            <v>دبلوم ثانوى فنى صناعى</v>
          </cell>
          <cell r="L29">
            <v>2018</v>
          </cell>
          <cell r="M29" t="str">
            <v>ناجح</v>
          </cell>
          <cell r="N29">
            <v>0</v>
          </cell>
          <cell r="O29">
            <v>82792583</v>
          </cell>
          <cell r="P29">
            <v>45231</v>
          </cell>
          <cell r="Q29" t="str">
            <v>ادى الخدمه</v>
          </cell>
          <cell r="R29">
            <v>0</v>
          </cell>
          <cell r="S29" t="str">
            <v>01278175881</v>
          </cell>
          <cell r="T29" t="e">
            <v>#N/A</v>
          </cell>
          <cell r="U29">
            <v>0</v>
          </cell>
        </row>
        <row r="30">
          <cell r="B30">
            <v>28208010200151</v>
          </cell>
          <cell r="C30">
            <v>0</v>
          </cell>
          <cell r="D30" t="str">
            <v>محمد نبيل محمد مصطفى هلال</v>
          </cell>
          <cell r="E30" t="str">
            <v>الادارة العامة للمشتريات والمواد</v>
          </cell>
          <cell r="F30" t="str">
            <v>مدير ادارة مشتريات الاعمال الميكانيكية</v>
          </cell>
          <cell r="G30" t="str">
            <v>14ش الشيخ محمد عبده - الجمرك - الاسكندريه</v>
          </cell>
          <cell r="H30">
            <v>0</v>
          </cell>
          <cell r="I30">
            <v>30164</v>
          </cell>
          <cell r="J30">
            <v>0</v>
          </cell>
          <cell r="K30" t="str">
            <v>بكالوريوس هندسة الانتاج و التصميم الميكانيكى - جامعة المنوفية</v>
          </cell>
          <cell r="L30">
            <v>2005</v>
          </cell>
          <cell r="M30" t="str">
            <v>مقبول</v>
          </cell>
          <cell r="N30">
            <v>0</v>
          </cell>
          <cell r="O30">
            <v>0</v>
          </cell>
          <cell r="P30">
            <v>45231</v>
          </cell>
          <cell r="Q30" t="str">
            <v>اعفاء نهائى</v>
          </cell>
          <cell r="R30">
            <v>0</v>
          </cell>
          <cell r="S30" t="str">
            <v>01279591013</v>
          </cell>
          <cell r="T30" t="e">
            <v>#N/A</v>
          </cell>
          <cell r="U30">
            <v>0</v>
          </cell>
        </row>
        <row r="31">
          <cell r="B31">
            <v>29403211801014</v>
          </cell>
          <cell r="C31">
            <v>0</v>
          </cell>
          <cell r="D31" t="str">
            <v>يوسف شعبان عبدالمنعم شعبان ابراهيم</v>
          </cell>
          <cell r="E31" t="str">
            <v>المبانى الادارية</v>
          </cell>
          <cell r="F31" t="str">
            <v>فرد امن</v>
          </cell>
          <cell r="G31" t="str">
            <v>ع. خليل - مركز ايتاى البارود - البحيره</v>
          </cell>
          <cell r="H31">
            <v>0</v>
          </cell>
          <cell r="I31">
            <v>34414</v>
          </cell>
          <cell r="J31">
            <v>0</v>
          </cell>
          <cell r="K31" t="str">
            <v>الشهادة الثانوية الازهرية</v>
          </cell>
          <cell r="L31">
            <v>2013</v>
          </cell>
          <cell r="M31" t="str">
            <v>ناجح</v>
          </cell>
          <cell r="N31">
            <v>0</v>
          </cell>
          <cell r="O31">
            <v>74381180</v>
          </cell>
          <cell r="P31">
            <v>45236</v>
          </cell>
          <cell r="Q31" t="str">
            <v>اعفاء مؤقت</v>
          </cell>
          <cell r="R31">
            <v>0</v>
          </cell>
          <cell r="S31" t="str">
            <v>01010530203</v>
          </cell>
          <cell r="T31" t="e">
            <v>#N/A</v>
          </cell>
          <cell r="U31">
            <v>0</v>
          </cell>
        </row>
        <row r="32">
          <cell r="B32">
            <v>29004260100038</v>
          </cell>
          <cell r="C32">
            <v>0</v>
          </cell>
          <cell r="D32" t="str">
            <v>عمرو محمد عبدالرحمن احمد</v>
          </cell>
          <cell r="E32" t="str">
            <v>بالعاصمة الادارية الجديدة R5 الحى السكنى</v>
          </cell>
          <cell r="F32" t="str">
            <v>رئيس قسم مستخلصات</v>
          </cell>
          <cell r="G32" t="str">
            <v>31ش الاعتماد - ناصيه الوحده - امبابه - الجيزه</v>
          </cell>
          <cell r="H32">
            <v>0</v>
          </cell>
          <cell r="I32">
            <v>32989</v>
          </cell>
          <cell r="J32">
            <v>0</v>
          </cell>
          <cell r="K32" t="str">
            <v>بكالوريوس الهندسة المعمارية - جامعة القاهرة</v>
          </cell>
          <cell r="L32">
            <v>2012</v>
          </cell>
          <cell r="M32" t="str">
            <v>جيد</v>
          </cell>
          <cell r="N32">
            <v>0</v>
          </cell>
          <cell r="O32">
            <v>68688505</v>
          </cell>
          <cell r="P32">
            <v>45236</v>
          </cell>
          <cell r="Q32" t="str">
            <v>اعفاء نهائى</v>
          </cell>
          <cell r="R32">
            <v>0</v>
          </cell>
          <cell r="S32" t="str">
            <v>01208820110 / 01122390498</v>
          </cell>
          <cell r="T32" t="e">
            <v>#N/A</v>
          </cell>
          <cell r="U32">
            <v>0</v>
          </cell>
        </row>
        <row r="33">
          <cell r="B33">
            <v>28812241400794</v>
          </cell>
          <cell r="C33">
            <v>0</v>
          </cell>
          <cell r="D33" t="str">
            <v>محمد شاكر موسى احمد</v>
          </cell>
          <cell r="E33" t="str">
            <v>مقر المبيعات بمول اركان بالشيخ زايد</v>
          </cell>
          <cell r="F33" t="str">
            <v>موظف خدمات اداريه (A)</v>
          </cell>
          <cell r="G33" t="str">
            <v>18ش الاعتماد - المنيره - امبابه - الجيزه</v>
          </cell>
          <cell r="H33">
            <v>0</v>
          </cell>
          <cell r="I33">
            <v>32501</v>
          </cell>
          <cell r="J33">
            <v>0</v>
          </cell>
          <cell r="K33" t="str">
            <v>دبلوم ثانوى فنى تجارى</v>
          </cell>
          <cell r="L33">
            <v>2007</v>
          </cell>
          <cell r="M33" t="str">
            <v>ناجح</v>
          </cell>
          <cell r="N33">
            <v>0</v>
          </cell>
          <cell r="O33">
            <v>20924522</v>
          </cell>
          <cell r="P33">
            <v>45238</v>
          </cell>
          <cell r="Q33" t="str">
            <v>ادى الخدمه</v>
          </cell>
          <cell r="R33">
            <v>0</v>
          </cell>
          <cell r="S33" t="str">
            <v>01151499943</v>
          </cell>
          <cell r="T33" t="e">
            <v>#N/A</v>
          </cell>
          <cell r="U33">
            <v>0</v>
          </cell>
        </row>
        <row r="34">
          <cell r="B34">
            <v>27806061601674</v>
          </cell>
          <cell r="C34">
            <v>0</v>
          </cell>
          <cell r="D34" t="str">
            <v>هانى بيومى محمد العزب الشرويدى</v>
          </cell>
          <cell r="E34" t="str">
            <v>ادارة تنفيذ اعمال الكهروميكانيكا - الادارة</v>
          </cell>
          <cell r="F34" t="str">
            <v>سائق - درجة ثانية</v>
          </cell>
          <cell r="G34" t="str">
            <v>5ح محمد شرف - ترعه الجلاد - القصيرين - الزاويه الحمراء - القاهره</v>
          </cell>
          <cell r="H34">
            <v>0</v>
          </cell>
          <cell r="I34">
            <v>28647</v>
          </cell>
          <cell r="J34">
            <v>0</v>
          </cell>
          <cell r="K34" t="str">
            <v>محو الامية</v>
          </cell>
          <cell r="L34">
            <v>2014</v>
          </cell>
          <cell r="M34" t="str">
            <v>ناجح</v>
          </cell>
          <cell r="N34">
            <v>0</v>
          </cell>
          <cell r="O34">
            <v>5799913</v>
          </cell>
          <cell r="P34">
            <v>45238</v>
          </cell>
          <cell r="Q34" t="str">
            <v>غير مطلوب للتجنيد نهائيا</v>
          </cell>
          <cell r="R34">
            <v>0</v>
          </cell>
          <cell r="S34" t="str">
            <v>01011020043 / 01006346397</v>
          </cell>
          <cell r="T34" t="e">
            <v>#N/A</v>
          </cell>
          <cell r="U34">
            <v>0</v>
          </cell>
        </row>
        <row r="35">
          <cell r="B35">
            <v>28205281800333</v>
          </cell>
          <cell r="C35">
            <v>0</v>
          </cell>
          <cell r="D35" t="str">
            <v>عمادالدين جمال عواد عطيه</v>
          </cell>
          <cell r="E35" t="str">
            <v>بالعاصمة الادارية الجديدة R5 الحى السكنى</v>
          </cell>
          <cell r="F35" t="str">
            <v>مشغل مان ليفت</v>
          </cell>
          <cell r="G35" t="str">
            <v>ق1120 المجاوره الرابعه - القنطره شرق - الاسماعيليه</v>
          </cell>
          <cell r="H35">
            <v>0</v>
          </cell>
          <cell r="I35">
            <v>30099</v>
          </cell>
          <cell r="J35">
            <v>0</v>
          </cell>
          <cell r="K35" t="str">
            <v>التعليم الاساسى</v>
          </cell>
          <cell r="L35">
            <v>1998</v>
          </cell>
          <cell r="M35" t="str">
            <v>ناجح</v>
          </cell>
          <cell r="N35">
            <v>0</v>
          </cell>
          <cell r="O35">
            <v>64156075</v>
          </cell>
          <cell r="P35">
            <v>45245</v>
          </cell>
          <cell r="Q35" t="str">
            <v>ادى الخدمه</v>
          </cell>
          <cell r="R35">
            <v>0</v>
          </cell>
          <cell r="S35" t="str">
            <v>01227758833 / 01009001281</v>
          </cell>
          <cell r="T35" t="e">
            <v>#N/A</v>
          </cell>
          <cell r="U35">
            <v>0</v>
          </cell>
        </row>
        <row r="36">
          <cell r="B36">
            <v>29303032101871</v>
          </cell>
          <cell r="C36">
            <v>0</v>
          </cell>
          <cell r="D36" t="str">
            <v>عمرو جمال محمد درويش</v>
          </cell>
          <cell r="E36" t="str">
            <v>ادارة العقود</v>
          </cell>
          <cell r="F36" t="str">
            <v>مهندس ممتاز عقود</v>
          </cell>
          <cell r="G36" t="str">
            <v>ح4 - مج7 - ق 1467 - 6 اكتوبر ثان - الجيزه</v>
          </cell>
          <cell r="H36">
            <v>0</v>
          </cell>
          <cell r="I36">
            <v>34031</v>
          </cell>
          <cell r="J36">
            <v>0</v>
          </cell>
          <cell r="K36" t="str">
            <v>بكالوريوس الهندسة المدنية - المعهد التكنولوجى العالى بمدينة العاشر من رمضان</v>
          </cell>
          <cell r="L36">
            <v>2014</v>
          </cell>
          <cell r="M36" t="str">
            <v>جيد</v>
          </cell>
          <cell r="N36">
            <v>0</v>
          </cell>
          <cell r="O36">
            <v>0</v>
          </cell>
          <cell r="P36">
            <v>45245</v>
          </cell>
          <cell r="Q36" t="str">
            <v>اعفاء نهائى</v>
          </cell>
          <cell r="R36">
            <v>0</v>
          </cell>
          <cell r="S36" t="str">
            <v>01069955464</v>
          </cell>
          <cell r="T36" t="e">
            <v>#N/A</v>
          </cell>
          <cell r="U36">
            <v>0</v>
          </cell>
        </row>
        <row r="37">
          <cell r="B37">
            <v>30002170100252</v>
          </cell>
          <cell r="C37">
            <v>0</v>
          </cell>
          <cell r="D37" t="str">
            <v>حازم احمد فوزى عبدالعظيم عبداللطيف وهبه</v>
          </cell>
          <cell r="E37" t="str">
            <v>بالعاصمة الادارية الجديدة R5 الحى السكنى</v>
          </cell>
          <cell r="F37" t="str">
            <v>مهندس تنفيذ - لمشاريع البنية التحتية (ميكانيكا)</v>
          </cell>
          <cell r="G37" t="str">
            <v>31تقسيم كليه البنات - مدينه نصر اول - القاهره</v>
          </cell>
          <cell r="H37">
            <v>0</v>
          </cell>
          <cell r="I37">
            <v>36573</v>
          </cell>
          <cell r="J37">
            <v>0</v>
          </cell>
          <cell r="K37" t="str">
            <v>بكالوريوس الهندسة الميكانيكية - الاكاديمية العربية للعلوم و التكنولوجيا و النقل البحرى</v>
          </cell>
          <cell r="L37">
            <v>2023</v>
          </cell>
          <cell r="M37" t="str">
            <v>جيد</v>
          </cell>
          <cell r="N37">
            <v>0</v>
          </cell>
          <cell r="O37">
            <v>84306238</v>
          </cell>
          <cell r="P37">
            <v>45245</v>
          </cell>
          <cell r="Q37" t="str">
            <v>اعفاء نهائى</v>
          </cell>
          <cell r="R37">
            <v>0</v>
          </cell>
          <cell r="S37" t="str">
            <v>01273333425</v>
          </cell>
          <cell r="T37" t="e">
            <v>#N/A</v>
          </cell>
          <cell r="U37">
            <v>0</v>
          </cell>
        </row>
        <row r="38">
          <cell r="B38">
            <v>29204141200414</v>
          </cell>
          <cell r="C38">
            <v>0</v>
          </cell>
          <cell r="D38" t="str">
            <v>فاروق شادى انور السيد سليم</v>
          </cell>
          <cell r="E38" t="str">
            <v>GRC UNIT</v>
          </cell>
          <cell r="F38" t="str">
            <v>سائق فوركلفت</v>
          </cell>
          <cell r="G38" t="str">
            <v>ميت العز - مركز ميت غمر - الدقهليه</v>
          </cell>
          <cell r="H38">
            <v>0</v>
          </cell>
          <cell r="I38">
            <v>33708</v>
          </cell>
          <cell r="J38">
            <v>0</v>
          </cell>
          <cell r="K38" t="str">
            <v>دبلوم ثانوى فنى زراعى</v>
          </cell>
          <cell r="L38">
            <v>2011</v>
          </cell>
          <cell r="M38" t="str">
            <v>ناجح</v>
          </cell>
          <cell r="N38">
            <v>0</v>
          </cell>
          <cell r="O38">
            <v>84525907</v>
          </cell>
          <cell r="P38">
            <v>45245</v>
          </cell>
          <cell r="Q38" t="str">
            <v>اعفاء نهائى</v>
          </cell>
          <cell r="R38">
            <v>0</v>
          </cell>
          <cell r="S38" t="str">
            <v>01099893759</v>
          </cell>
          <cell r="T38" t="e">
            <v>#N/A</v>
          </cell>
          <cell r="U38">
            <v>0</v>
          </cell>
        </row>
        <row r="39">
          <cell r="B39">
            <v>30403061700716</v>
          </cell>
          <cell r="C39">
            <v>0</v>
          </cell>
          <cell r="D39" t="str">
            <v>محمود جمال صابر السيد</v>
          </cell>
          <cell r="E39" t="str">
            <v>بالعاصمة الادارية الجديدة R5 الحى السكنى</v>
          </cell>
          <cell r="F39" t="str">
            <v>مساعد فنى ميكانيكا - معدات</v>
          </cell>
          <cell r="G39" t="str">
            <v>عرب الرمل - مركز قويسنا - المنوفيه</v>
          </cell>
          <cell r="H39">
            <v>0</v>
          </cell>
          <cell r="I39">
            <v>38052</v>
          </cell>
          <cell r="J39">
            <v>0</v>
          </cell>
          <cell r="K39" t="str">
            <v>دبلوم ثانوى فنى صناعى</v>
          </cell>
          <cell r="L39">
            <v>2023</v>
          </cell>
          <cell r="M39" t="str">
            <v>ناجح</v>
          </cell>
          <cell r="N39">
            <v>0</v>
          </cell>
          <cell r="O39">
            <v>57588685</v>
          </cell>
          <cell r="P39">
            <v>45245</v>
          </cell>
          <cell r="Q39" t="str">
            <v>اعفاء نهائى</v>
          </cell>
          <cell r="R39">
            <v>0</v>
          </cell>
          <cell r="S39" t="str">
            <v>01006213498</v>
          </cell>
          <cell r="T39" t="e">
            <v>#N/A</v>
          </cell>
          <cell r="U39">
            <v>0</v>
          </cell>
        </row>
        <row r="40">
          <cell r="B40">
            <v>29408052100516</v>
          </cell>
          <cell r="C40">
            <v>0</v>
          </cell>
          <cell r="D40" t="str">
            <v>محمود احمد ابراهيم حسن</v>
          </cell>
          <cell r="E40" t="str">
            <v>بالعاصمة الادارية الجديدة R5 الحى السكنى</v>
          </cell>
          <cell r="F40" t="str">
            <v>مهندس اول تنفيذ - كهرباء لمشاريع البنية التحتية</v>
          </cell>
          <cell r="G40" t="str">
            <v>19ش الشريف - ش القدس الشريف - امبابه - الجيزه</v>
          </cell>
          <cell r="H40">
            <v>0</v>
          </cell>
          <cell r="I40">
            <v>34551</v>
          </cell>
          <cell r="J40">
            <v>0</v>
          </cell>
          <cell r="K40" t="str">
            <v>بكالوريوس الهندسة الكهربائية - جامعة عين شمس</v>
          </cell>
          <cell r="L40">
            <v>2017</v>
          </cell>
          <cell r="M40" t="str">
            <v>جيد</v>
          </cell>
          <cell r="N40">
            <v>0</v>
          </cell>
          <cell r="O40">
            <v>0</v>
          </cell>
          <cell r="P40">
            <v>45245</v>
          </cell>
          <cell r="Q40">
            <v>0</v>
          </cell>
          <cell r="R40">
            <v>0</v>
          </cell>
          <cell r="S40" t="str">
            <v>01148451346</v>
          </cell>
          <cell r="T40" t="e">
            <v>#N/A</v>
          </cell>
          <cell r="U40">
            <v>0</v>
          </cell>
        </row>
        <row r="41">
          <cell r="B41">
            <v>29211050102114</v>
          </cell>
          <cell r="C41">
            <v>0</v>
          </cell>
          <cell r="D41" t="str">
            <v>هشام نادى على عبداللطيف</v>
          </cell>
          <cell r="E41" t="str">
            <v>Lake Residence</v>
          </cell>
          <cell r="F41" t="str">
            <v>مهندس اول تشطيبات</v>
          </cell>
          <cell r="G41" t="str">
            <v>ق8 تقسيم المستقبل - الهضبه الوسطى - المقطم - القاهره</v>
          </cell>
          <cell r="H41">
            <v>0</v>
          </cell>
          <cell r="I41">
            <v>33913</v>
          </cell>
          <cell r="J41">
            <v>0</v>
          </cell>
          <cell r="K41" t="str">
            <v>بكالوريوس الهندسة المعمارية - الاكاديمية الحديثة  للهندسة و التكنولوجيا بالمعادى</v>
          </cell>
          <cell r="L41">
            <v>2016</v>
          </cell>
          <cell r="M41" t="str">
            <v>جيد</v>
          </cell>
          <cell r="N41">
            <v>0</v>
          </cell>
          <cell r="O41">
            <v>52745075</v>
          </cell>
          <cell r="P41">
            <v>45201</v>
          </cell>
          <cell r="Q41" t="str">
            <v>اعفاء نهائى</v>
          </cell>
          <cell r="R41">
            <v>0</v>
          </cell>
          <cell r="S41" t="str">
            <v>01002454722 / 01118992526</v>
          </cell>
          <cell r="T41" t="e">
            <v>#N/A</v>
          </cell>
          <cell r="U41">
            <v>0</v>
          </cell>
        </row>
        <row r="42">
          <cell r="B42">
            <v>29502041603709</v>
          </cell>
          <cell r="C42">
            <v>0</v>
          </cell>
          <cell r="D42" t="str">
            <v>رضوه رمضان محمد محمد الشابط</v>
          </cell>
          <cell r="E42" t="str">
            <v>العقود وخدمة وعلاقات العملاء - قطاع التطوير العقارى</v>
          </cell>
          <cell r="F42" t="str">
            <v>Senior Customer Relation Specialist</v>
          </cell>
          <cell r="G42" t="str">
            <v>3ش البيطار - الجمهوريه - المحله ثان - الغربيه</v>
          </cell>
          <cell r="H42">
            <v>0</v>
          </cell>
          <cell r="I42">
            <v>34734</v>
          </cell>
          <cell r="J42">
            <v>0</v>
          </cell>
          <cell r="K42" t="str">
            <v>بكالوريوس التجارة E - تخصص ادارة الاعمال - جامعة طنطا</v>
          </cell>
          <cell r="L42">
            <v>2017</v>
          </cell>
          <cell r="M42" t="str">
            <v>مقبول</v>
          </cell>
          <cell r="N42">
            <v>0</v>
          </cell>
          <cell r="O42">
            <v>74499859</v>
          </cell>
          <cell r="P42">
            <v>45250</v>
          </cell>
          <cell r="Q42" t="str">
            <v>انثى</v>
          </cell>
          <cell r="R42">
            <v>0</v>
          </cell>
          <cell r="S42" t="str">
            <v>01156671304</v>
          </cell>
          <cell r="T42" t="e">
            <v>#N/A</v>
          </cell>
          <cell r="U42">
            <v>0</v>
          </cell>
        </row>
        <row r="43">
          <cell r="B43">
            <v>30010252402675</v>
          </cell>
          <cell r="C43">
            <v>0</v>
          </cell>
          <cell r="D43" t="str">
            <v>محمدالدره جمال احمد عبدالوهاب</v>
          </cell>
          <cell r="E43" t="str">
            <v>بالعاصمة الادارية الجديدة R5 الحى السكنى</v>
          </cell>
          <cell r="F43" t="str">
            <v>فرد امن</v>
          </cell>
          <cell r="G43" t="str">
            <v>جلال الشرقيه - مركز ملوى - المنيا</v>
          </cell>
          <cell r="H43">
            <v>0</v>
          </cell>
          <cell r="I43">
            <v>36824</v>
          </cell>
          <cell r="J43">
            <v>0</v>
          </cell>
          <cell r="K43" t="str">
            <v>دبلوم ثانوى فنى صناعى</v>
          </cell>
          <cell r="L43">
            <v>2019</v>
          </cell>
          <cell r="M43" t="str">
            <v>ناجح</v>
          </cell>
          <cell r="N43">
            <v>0</v>
          </cell>
          <cell r="O43">
            <v>70780576</v>
          </cell>
          <cell r="P43">
            <v>45250</v>
          </cell>
          <cell r="Q43" t="str">
            <v>ادى الخدمه</v>
          </cell>
          <cell r="R43">
            <v>0</v>
          </cell>
          <cell r="S43" t="str">
            <v>01282397444</v>
          </cell>
          <cell r="T43" t="e">
            <v>#N/A</v>
          </cell>
          <cell r="U43">
            <v>0</v>
          </cell>
        </row>
        <row r="44">
          <cell r="B44">
            <v>30505011810011</v>
          </cell>
          <cell r="C44">
            <v>0</v>
          </cell>
          <cell r="D44" t="str">
            <v>مصطفى خميس سعيد عبدالسلام كريم</v>
          </cell>
          <cell r="E44" t="str">
            <v>خدمات الادارة العامه للشئون الاداريه</v>
          </cell>
          <cell r="F44" t="str">
            <v>موظف خدمات اداريه (B)</v>
          </cell>
          <cell r="G44" t="str">
            <v>م.الخياط - مركز حوش عيسى - البحيره</v>
          </cell>
          <cell r="H44">
            <v>0</v>
          </cell>
          <cell r="I44">
            <v>38473</v>
          </cell>
          <cell r="J44">
            <v>0</v>
          </cell>
          <cell r="K44" t="str">
            <v>التعليم الاساسى</v>
          </cell>
          <cell r="L44">
            <v>2021</v>
          </cell>
          <cell r="M44" t="str">
            <v>ناجح</v>
          </cell>
          <cell r="N44">
            <v>0</v>
          </cell>
          <cell r="O44">
            <v>84526323</v>
          </cell>
          <cell r="P44">
            <v>45252</v>
          </cell>
          <cell r="Q44">
            <v>0</v>
          </cell>
          <cell r="R44">
            <v>0</v>
          </cell>
          <cell r="S44" t="str">
            <v>01029712092 / 01122436814</v>
          </cell>
          <cell r="T44" t="e">
            <v>#N/A</v>
          </cell>
          <cell r="U44">
            <v>0</v>
          </cell>
        </row>
        <row r="45">
          <cell r="B45">
            <v>29411012411897</v>
          </cell>
          <cell r="C45">
            <v>0</v>
          </cell>
          <cell r="D45" t="str">
            <v>حازم محمد محمد مندوه عبدالرحمن</v>
          </cell>
          <cell r="E45" t="str">
            <v>المبانى الادارية</v>
          </cell>
          <cell r="F45" t="str">
            <v>فرد امن</v>
          </cell>
          <cell r="G45" t="str">
            <v>منسافيس - مركز ابوقرقاص - المنيا</v>
          </cell>
          <cell r="H45">
            <v>0</v>
          </cell>
          <cell r="I45">
            <v>34639</v>
          </cell>
          <cell r="J45">
            <v>0</v>
          </cell>
          <cell r="K45" t="str">
            <v>دبلوم ثانوى فنى زراعى</v>
          </cell>
          <cell r="L45">
            <v>2012</v>
          </cell>
          <cell r="M45" t="str">
            <v>ناجح</v>
          </cell>
          <cell r="N45">
            <v>0</v>
          </cell>
          <cell r="O45">
            <v>67433855</v>
          </cell>
          <cell r="P45">
            <v>45252</v>
          </cell>
          <cell r="Q45" t="str">
            <v>ادى الخدمه</v>
          </cell>
          <cell r="R45">
            <v>0</v>
          </cell>
          <cell r="S45" t="str">
            <v>01206389615</v>
          </cell>
          <cell r="T45" t="e">
            <v>#N/A</v>
          </cell>
          <cell r="U45">
            <v>0</v>
          </cell>
        </row>
        <row r="46">
          <cell r="B46">
            <v>28609151203639</v>
          </cell>
          <cell r="C46">
            <v>0</v>
          </cell>
          <cell r="D46" t="str">
            <v>محمود عبدالعزيز عبدالعزيز محمد الهجرسى</v>
          </cell>
          <cell r="E46" t="str">
            <v>بالعاصمة الادارية الجديدة R5 الحى السكنى</v>
          </cell>
          <cell r="F46" t="str">
            <v>فرد امن</v>
          </cell>
          <cell r="G46" t="str">
            <v>سنفا - مركز ميت غمر - الدقهليه</v>
          </cell>
          <cell r="H46">
            <v>0</v>
          </cell>
          <cell r="I46">
            <v>31670</v>
          </cell>
          <cell r="J46">
            <v>0</v>
          </cell>
          <cell r="K46" t="str">
            <v>دبلوم ثانوى فنى صناعى</v>
          </cell>
          <cell r="L46">
            <v>2006</v>
          </cell>
          <cell r="M46" t="str">
            <v>ناجح</v>
          </cell>
          <cell r="N46">
            <v>0</v>
          </cell>
          <cell r="O46">
            <v>6230440</v>
          </cell>
          <cell r="P46">
            <v>45252</v>
          </cell>
          <cell r="Q46" t="str">
            <v>اعفاء نهائى</v>
          </cell>
          <cell r="R46">
            <v>0</v>
          </cell>
          <cell r="S46" t="str">
            <v>01027578391</v>
          </cell>
          <cell r="T46" t="e">
            <v>#N/A</v>
          </cell>
          <cell r="U46">
            <v>0</v>
          </cell>
        </row>
        <row r="47">
          <cell r="B47">
            <v>29003052100354</v>
          </cell>
          <cell r="C47">
            <v>0</v>
          </cell>
          <cell r="D47" t="str">
            <v>محمد احمد شوقى السيد حفنى يونس</v>
          </cell>
          <cell r="E47" t="str">
            <v>MAR VILLE - New 
Zayed</v>
          </cell>
          <cell r="F47" t="str">
            <v>ادارى مساعد اول</v>
          </cell>
          <cell r="G47" t="str">
            <v>40ش محمد يوسف - الترعه البولاقيه - الساحل - القاهره</v>
          </cell>
          <cell r="H47">
            <v>0</v>
          </cell>
          <cell r="I47">
            <v>32937</v>
          </cell>
          <cell r="J47">
            <v>0</v>
          </cell>
          <cell r="K47" t="str">
            <v>بكالوريوس النظم و المعلومات الادارية - معهد الجزيرة العالى للحاسب الالى و نظم المعلومات الادارية</v>
          </cell>
          <cell r="L47">
            <v>2014</v>
          </cell>
          <cell r="M47" t="str">
            <v>مقبول</v>
          </cell>
          <cell r="N47">
            <v>0</v>
          </cell>
          <cell r="O47">
            <v>66066511</v>
          </cell>
          <cell r="P47">
            <v>45252</v>
          </cell>
          <cell r="Q47" t="str">
            <v>ادى الخدمه</v>
          </cell>
          <cell r="R47">
            <v>0</v>
          </cell>
          <cell r="S47" t="str">
            <v>01156777677</v>
          </cell>
          <cell r="T47" t="e">
            <v>#N/A</v>
          </cell>
          <cell r="U47">
            <v>0</v>
          </cell>
        </row>
        <row r="48">
          <cell r="B48">
            <v>30206111400654</v>
          </cell>
          <cell r="C48">
            <v>0</v>
          </cell>
          <cell r="D48" t="str">
            <v>اسلام محمد عوده محمد دربين</v>
          </cell>
          <cell r="E48" t="str">
            <v>ادارة المعدات</v>
          </cell>
          <cell r="F48" t="str">
            <v>مساعد فنى ميكانيكا - معدات</v>
          </cell>
          <cell r="G48" t="str">
            <v>قريه عرب العيايده - مركز الخانكه - القليوبيه</v>
          </cell>
          <cell r="H48">
            <v>0</v>
          </cell>
          <cell r="I48">
            <v>37418</v>
          </cell>
          <cell r="J48">
            <v>0</v>
          </cell>
          <cell r="K48" t="str">
            <v>دبلوم ثانوى فنى زراعى</v>
          </cell>
          <cell r="L48">
            <v>2022</v>
          </cell>
          <cell r="M48" t="str">
            <v>ناجح</v>
          </cell>
          <cell r="N48">
            <v>0</v>
          </cell>
          <cell r="O48">
            <v>8442300</v>
          </cell>
          <cell r="P48">
            <v>45257</v>
          </cell>
          <cell r="Q48" t="str">
            <v>اعفاء مؤقت</v>
          </cell>
          <cell r="R48">
            <v>0</v>
          </cell>
          <cell r="S48" t="str">
            <v>01554003802</v>
          </cell>
          <cell r="T48" t="e">
            <v>#N/A</v>
          </cell>
          <cell r="U48">
            <v>0</v>
          </cell>
        </row>
        <row r="49">
          <cell r="B49">
            <v>28810181401611</v>
          </cell>
          <cell r="C49">
            <v>0</v>
          </cell>
          <cell r="D49" t="str">
            <v>احمد سيد خليل ابراهيم</v>
          </cell>
          <cell r="E49" t="str">
            <v>ادارة تنفيذ اعمال الكهروميكانيكا - الادارة</v>
          </cell>
          <cell r="F49" t="str">
            <v>مهندس ممتاز مكتب فنى - ميكانيكا</v>
          </cell>
          <cell r="G49" t="str">
            <v xml:space="preserve">6ش اكتوبر - من عمر بن الخطاب - الخصوص - القليوبيه </v>
          </cell>
          <cell r="H49">
            <v>0</v>
          </cell>
          <cell r="I49">
            <v>32434</v>
          </cell>
          <cell r="J49">
            <v>0</v>
          </cell>
          <cell r="K49" t="str">
            <v>بكالوريوس الهندسة الميكانيكية - جامعة بنها</v>
          </cell>
          <cell r="L49">
            <v>2011</v>
          </cell>
          <cell r="M49" t="str">
            <v>جيد</v>
          </cell>
          <cell r="N49">
            <v>0</v>
          </cell>
          <cell r="O49">
            <v>66704634</v>
          </cell>
          <cell r="P49">
            <v>45257</v>
          </cell>
          <cell r="Q49" t="str">
            <v>اعفاء نهائى</v>
          </cell>
          <cell r="R49">
            <v>0</v>
          </cell>
          <cell r="S49" t="str">
            <v>01003356723</v>
          </cell>
          <cell r="T49" t="e">
            <v>#N/A</v>
          </cell>
          <cell r="U49">
            <v>0</v>
          </cell>
        </row>
        <row r="50">
          <cell r="B50">
            <v>26902168800144</v>
          </cell>
          <cell r="C50">
            <v>0</v>
          </cell>
          <cell r="D50" t="str">
            <v>حنان عبدالجواد على عبدالجواد</v>
          </cell>
          <cell r="E50" t="str">
            <v>التطوير و التخطيط الاستراتيجى - قطاع التطوير العقارى</v>
          </cell>
          <cell r="F50" t="str">
            <v>مدير ادارة التراخيص</v>
          </cell>
          <cell r="G50" t="str">
            <v>فيلا23 - بلوك 14062 - الحى السادس - م2 - العبور - القليوبيه</v>
          </cell>
          <cell r="H50">
            <v>0</v>
          </cell>
          <cell r="I50">
            <v>25250</v>
          </cell>
          <cell r="J50">
            <v>0</v>
          </cell>
          <cell r="K50" t="str">
            <v>بكالوريوس الهندسة المدنية - جامعة عين شمس</v>
          </cell>
          <cell r="L50">
            <v>1992</v>
          </cell>
          <cell r="M50" t="str">
            <v>جيد</v>
          </cell>
          <cell r="N50">
            <v>0</v>
          </cell>
          <cell r="O50">
            <v>0</v>
          </cell>
          <cell r="P50">
            <v>45257</v>
          </cell>
          <cell r="Q50" t="str">
            <v>انثى</v>
          </cell>
          <cell r="R50">
            <v>0</v>
          </cell>
          <cell r="S50" t="str">
            <v>01021515590</v>
          </cell>
          <cell r="T50" t="e">
            <v>#N/A</v>
          </cell>
          <cell r="U50">
            <v>0</v>
          </cell>
        </row>
        <row r="51">
          <cell r="B51">
            <v>29403170104516</v>
          </cell>
          <cell r="C51">
            <v>0</v>
          </cell>
          <cell r="D51" t="str">
            <v>مصطفى ابراهيم حسن عبدالسلام</v>
          </cell>
          <cell r="E51" t="str">
            <v>الادارة العامة للمعلومات والنظم</v>
          </cell>
          <cell r="F51" t="str">
            <v>Principal SAP FICO Specialist</v>
          </cell>
          <cell r="G51" t="str">
            <v>159ش بورسعيد - السيده زينب - القاهره</v>
          </cell>
          <cell r="H51">
            <v>0</v>
          </cell>
          <cell r="I51">
            <v>34410</v>
          </cell>
          <cell r="J51">
            <v>0</v>
          </cell>
          <cell r="K51" t="str">
            <v>بكالوريوس التجارة - تخصص المحاسبة - الاكاديمية الحديثة لعلوم الكمبيوتر و تكنولوجيا الادارة بالمعادى</v>
          </cell>
          <cell r="L51">
            <v>2016</v>
          </cell>
          <cell r="M51" t="str">
            <v>امتياز مع مرتبة الشرف</v>
          </cell>
          <cell r="N51">
            <v>0</v>
          </cell>
          <cell r="O51">
            <v>0</v>
          </cell>
          <cell r="P51">
            <v>45257</v>
          </cell>
          <cell r="Q51" t="str">
            <v>ادى الخدمه</v>
          </cell>
          <cell r="R51">
            <v>0</v>
          </cell>
          <cell r="S51" t="str">
            <v>01003649393</v>
          </cell>
          <cell r="T51" t="e">
            <v>#N/A</v>
          </cell>
          <cell r="U51">
            <v>0</v>
          </cell>
        </row>
        <row r="52">
          <cell r="B52">
            <v>29501272102391</v>
          </cell>
          <cell r="C52">
            <v>0</v>
          </cell>
          <cell r="D52" t="str">
            <v>اسلام محمد معوض سيد</v>
          </cell>
          <cell r="E52" t="str">
            <v>بالعاصمة الادارية الجديدة R5 الحى السكنى</v>
          </cell>
          <cell r="F52" t="str">
            <v>موظف خدمات ادارية (A)</v>
          </cell>
          <cell r="G52" t="str">
            <v>18ش سحلول - ساقيه مكى - الجيزه</v>
          </cell>
          <cell r="H52">
            <v>0</v>
          </cell>
          <cell r="I52">
            <v>34726</v>
          </cell>
          <cell r="J52">
            <v>0</v>
          </cell>
          <cell r="K52" t="str">
            <v>دبلوم ثانوى فنى صناعى</v>
          </cell>
          <cell r="L52">
            <v>2016</v>
          </cell>
          <cell r="M52" t="str">
            <v>ناجح</v>
          </cell>
          <cell r="N52">
            <v>0</v>
          </cell>
          <cell r="O52">
            <v>68721642</v>
          </cell>
          <cell r="P52">
            <v>45257</v>
          </cell>
          <cell r="Q52" t="str">
            <v>ادى الخدمه</v>
          </cell>
          <cell r="R52">
            <v>0</v>
          </cell>
          <cell r="S52" t="str">
            <v>01118795960</v>
          </cell>
          <cell r="T52" t="e">
            <v>#N/A</v>
          </cell>
          <cell r="U52">
            <v>0</v>
          </cell>
        </row>
        <row r="53">
          <cell r="B53">
            <v>29704251200455</v>
          </cell>
          <cell r="C53">
            <v>0</v>
          </cell>
          <cell r="D53" t="str">
            <v>الشبراوى عبدالناصر وصفى على</v>
          </cell>
          <cell r="E53" t="str">
            <v>MAR VILLE - NEW
ZAYED</v>
          </cell>
          <cell r="F53" t="str">
            <v>سائق جرار زراعى</v>
          </cell>
          <cell r="G53" t="str">
            <v>كفر سعد - مركز السنبلاوين - الدقهليه</v>
          </cell>
          <cell r="H53">
            <v>0</v>
          </cell>
          <cell r="I53">
            <v>35545</v>
          </cell>
          <cell r="J53">
            <v>0</v>
          </cell>
          <cell r="K53" t="str">
            <v>دبلوم ثانوى فنى صناعى</v>
          </cell>
          <cell r="L53">
            <v>2016</v>
          </cell>
          <cell r="M53" t="str">
            <v>ناجح</v>
          </cell>
          <cell r="N53">
            <v>0</v>
          </cell>
          <cell r="O53">
            <v>0</v>
          </cell>
          <cell r="P53">
            <v>45257</v>
          </cell>
          <cell r="Q53">
            <v>0</v>
          </cell>
          <cell r="R53">
            <v>0</v>
          </cell>
          <cell r="S53" t="str">
            <v>01027858012</v>
          </cell>
          <cell r="T53" t="e">
            <v>#N/A</v>
          </cell>
          <cell r="U53">
            <v>0</v>
          </cell>
        </row>
        <row r="54">
          <cell r="B54">
            <v>29704010107969</v>
          </cell>
          <cell r="C54">
            <v>0</v>
          </cell>
          <cell r="D54" t="str">
            <v>خلود عبدالحليم احمد ماهر السكرى</v>
          </cell>
          <cell r="E54" t="str">
            <v>الادارة العامة للموارد البشرية</v>
          </cell>
          <cell r="F54" t="str">
            <v>اخصائى موارد بشرية</v>
          </cell>
          <cell r="G54" t="str">
            <v>59مجموعه 112 الرحاب - التجمع الاول - القاهره</v>
          </cell>
          <cell r="H54">
            <v>0</v>
          </cell>
          <cell r="I54">
            <v>35521</v>
          </cell>
          <cell r="J54">
            <v>0</v>
          </cell>
          <cell r="K54" t="str">
            <v>بكالوريوس الفنون و التصميم - تخصص الجرافيك و فنون الاعلام - جامعة اكتوبر للعلوم الحديثة و الاداب</v>
          </cell>
          <cell r="L54">
            <v>2019</v>
          </cell>
          <cell r="M54" t="str">
            <v>جيد</v>
          </cell>
          <cell r="N54">
            <v>0</v>
          </cell>
          <cell r="O54">
            <v>84585025</v>
          </cell>
          <cell r="P54">
            <v>45250</v>
          </cell>
          <cell r="Q54" t="str">
            <v>انثى</v>
          </cell>
          <cell r="R54">
            <v>0</v>
          </cell>
          <cell r="S54" t="str">
            <v>01022444580</v>
          </cell>
          <cell r="T54" t="e">
            <v>#N/A</v>
          </cell>
          <cell r="U54">
            <v>0</v>
          </cell>
        </row>
        <row r="55">
          <cell r="B55">
            <v>29403140100559</v>
          </cell>
          <cell r="C55">
            <v>0</v>
          </cell>
          <cell r="D55" t="str">
            <v>محمد محمود عبدالجواد ابراهيم</v>
          </cell>
          <cell r="E55" t="str">
            <v>بالعاصمة الادارية الجديدة R5 الحى السكنى</v>
          </cell>
          <cell r="F55" t="str">
            <v>فرد امن</v>
          </cell>
          <cell r="G55" t="str">
            <v>شباس عمير - مركز قلين - كفر الشيخ</v>
          </cell>
          <cell r="H55">
            <v>0</v>
          </cell>
          <cell r="I55">
            <v>34407</v>
          </cell>
          <cell r="J55">
            <v>0</v>
          </cell>
          <cell r="K55" t="str">
            <v>الشهادة الثانوية الازهرية</v>
          </cell>
          <cell r="L55">
            <v>2012</v>
          </cell>
          <cell r="M55" t="str">
            <v>ناجح</v>
          </cell>
          <cell r="N55">
            <v>0</v>
          </cell>
          <cell r="O55">
            <v>71887163</v>
          </cell>
          <cell r="P55">
            <v>45264</v>
          </cell>
          <cell r="Q55" t="str">
            <v>اعفاء نهائى</v>
          </cell>
          <cell r="R55">
            <v>0</v>
          </cell>
          <cell r="S55" t="str">
            <v>01061889108</v>
          </cell>
          <cell r="T55" t="e">
            <v>#N/A</v>
          </cell>
          <cell r="U55">
            <v>0</v>
          </cell>
        </row>
        <row r="56">
          <cell r="B56">
            <v>30003230100954</v>
          </cell>
          <cell r="C56">
            <v>0</v>
          </cell>
          <cell r="D56" t="str">
            <v>محمد احمد محمد على الكاشف</v>
          </cell>
          <cell r="E56" t="str">
            <v>التسويق والمبيعات - قطاع التطوير العقارى</v>
          </cell>
          <cell r="F56" t="str">
            <v>اخصائى تسويق</v>
          </cell>
          <cell r="G56" t="str">
            <v>23ش محمد توفيق دياب - مدينه نصر اول - القاهره</v>
          </cell>
          <cell r="H56">
            <v>0</v>
          </cell>
          <cell r="I56">
            <v>36608</v>
          </cell>
          <cell r="J56">
            <v>0</v>
          </cell>
          <cell r="K56" t="str">
            <v>بكالوريوس الاداب - تخصص صحافة متعددة الوسائط - الجامعة الامريكية بالقاهرة</v>
          </cell>
          <cell r="L56">
            <v>2023</v>
          </cell>
          <cell r="M56" t="str">
            <v>-</v>
          </cell>
          <cell r="N56">
            <v>0</v>
          </cell>
          <cell r="O56">
            <v>0</v>
          </cell>
          <cell r="P56">
            <v>45264</v>
          </cell>
          <cell r="Q56" t="str">
            <v>اعفاء نهائى</v>
          </cell>
          <cell r="R56">
            <v>0</v>
          </cell>
          <cell r="S56" t="str">
            <v>01223100794</v>
          </cell>
          <cell r="T56" t="e">
            <v>#N/A</v>
          </cell>
          <cell r="U56">
            <v>0</v>
          </cell>
        </row>
        <row r="57">
          <cell r="B57">
            <v>30004251401918</v>
          </cell>
          <cell r="C57">
            <v>0</v>
          </cell>
          <cell r="D57" t="str">
            <v>حازم سيد حفنى حجاج</v>
          </cell>
          <cell r="E57" t="str">
            <v>الادارة المالية - قطاع التطوير العقارى</v>
          </cell>
          <cell r="F57" t="str">
            <v>محاسب حسابات العملاء</v>
          </cell>
          <cell r="G57" t="str">
            <v>4ح على البرى - ش داير الناحيه - الزاويه الحمراء - القاهره</v>
          </cell>
          <cell r="H57">
            <v>0</v>
          </cell>
          <cell r="I57">
            <v>36641</v>
          </cell>
          <cell r="J57">
            <v>0</v>
          </cell>
          <cell r="K57" t="str">
            <v>بكالوريوس التجارة - تخصص محاسبة - جامعة عين شمس</v>
          </cell>
          <cell r="L57">
            <v>2022</v>
          </cell>
          <cell r="M57" t="str">
            <v>جيد</v>
          </cell>
          <cell r="N57">
            <v>0</v>
          </cell>
          <cell r="O57">
            <v>77057594</v>
          </cell>
          <cell r="P57">
            <v>45264</v>
          </cell>
          <cell r="Q57" t="str">
            <v>اعفاء مؤقت</v>
          </cell>
          <cell r="R57">
            <v>0</v>
          </cell>
          <cell r="S57" t="str">
            <v>01094081294</v>
          </cell>
          <cell r="T57" t="e">
            <v>#N/A</v>
          </cell>
          <cell r="U57">
            <v>0</v>
          </cell>
        </row>
        <row r="58">
          <cell r="B58">
            <v>28802011309776</v>
          </cell>
          <cell r="C58">
            <v>0</v>
          </cell>
          <cell r="D58" t="str">
            <v>محمد عاطف عبدالرازق عبدالحميد</v>
          </cell>
          <cell r="E58" t="str">
            <v>الادارة المالية - قطاع التطوير العقارى</v>
          </cell>
          <cell r="F58" t="str">
            <v>امين خزينة</v>
          </cell>
          <cell r="G58" t="str">
            <v>بنى هلال - مركز منيا القمح - الشرقيه</v>
          </cell>
          <cell r="H58">
            <v>0</v>
          </cell>
          <cell r="I58">
            <v>32174</v>
          </cell>
          <cell r="J58">
            <v>0</v>
          </cell>
          <cell r="K58" t="str">
            <v>بكالوريوس الخدمة الاجتماعية - المعهد العالى للخدمة الاجتماعية ببنها</v>
          </cell>
          <cell r="L58">
            <v>2010</v>
          </cell>
          <cell r="M58" t="str">
            <v>مقبول</v>
          </cell>
          <cell r="N58">
            <v>0</v>
          </cell>
          <cell r="O58">
            <v>0</v>
          </cell>
          <cell r="P58">
            <v>45264</v>
          </cell>
          <cell r="Q58" t="str">
            <v>ادى الخدمه</v>
          </cell>
          <cell r="R58">
            <v>0</v>
          </cell>
          <cell r="S58" t="str">
            <v>01116612611</v>
          </cell>
          <cell r="T58" t="e">
            <v>#N/A</v>
          </cell>
          <cell r="U58">
            <v>0</v>
          </cell>
        </row>
        <row r="59">
          <cell r="B59">
            <v>30309170100951</v>
          </cell>
          <cell r="C59">
            <v>0</v>
          </cell>
          <cell r="D59" t="str">
            <v>سمير حسام سمير على السيد</v>
          </cell>
          <cell r="E59" t="str">
            <v>MAR VILLE - New 
Zayed</v>
          </cell>
          <cell r="F59" t="str">
            <v>مساعد فنى ميكانيكا - معدات</v>
          </cell>
          <cell r="G59" t="str">
            <v>الصعيد 400 بلوك 4 مدخل 1 - اول السلام - القاهره</v>
          </cell>
          <cell r="H59">
            <v>0</v>
          </cell>
          <cell r="I59">
            <v>37881</v>
          </cell>
          <cell r="J59">
            <v>0</v>
          </cell>
          <cell r="K59" t="str">
            <v>دبلوم ثانوى فنى تجارى</v>
          </cell>
          <cell r="L59">
            <v>2022</v>
          </cell>
          <cell r="M59" t="str">
            <v>ناجح</v>
          </cell>
          <cell r="N59">
            <v>0</v>
          </cell>
          <cell r="O59">
            <v>84599241</v>
          </cell>
          <cell r="P59">
            <v>45264</v>
          </cell>
          <cell r="Q59" t="str">
            <v>اعفاء مؤقت</v>
          </cell>
          <cell r="R59">
            <v>0</v>
          </cell>
          <cell r="S59" t="str">
            <v>01127621646</v>
          </cell>
          <cell r="T59" t="e">
            <v>#N/A</v>
          </cell>
          <cell r="U59">
            <v>0</v>
          </cell>
        </row>
        <row r="60">
          <cell r="B60">
            <v>29610010129852</v>
          </cell>
          <cell r="C60">
            <v>0</v>
          </cell>
          <cell r="D60" t="str">
            <v>ايهاب احمد عبدالفتاح محمود</v>
          </cell>
          <cell r="E60" t="str">
            <v>مكتب القاهره للتصميمات - مشروع المطاف</v>
          </cell>
          <cell r="F60" t="str">
            <v>مهندس مكتب فنى - انشائى</v>
          </cell>
          <cell r="G60" t="str">
            <v>12ش نبيل خليل - مدينه نصر اول - القاهره</v>
          </cell>
          <cell r="H60">
            <v>0</v>
          </cell>
          <cell r="I60">
            <v>35339</v>
          </cell>
          <cell r="J60">
            <v>0</v>
          </cell>
          <cell r="K60" t="str">
            <v>بكالوريوس الهندسة المدنية - معهد هندسة و تكنولوجيا الطيران</v>
          </cell>
          <cell r="L60">
            <v>2020</v>
          </cell>
          <cell r="M60" t="str">
            <v>جيد جدا مع مرتبة الشرف</v>
          </cell>
          <cell r="N60">
            <v>0</v>
          </cell>
          <cell r="O60">
            <v>82142504</v>
          </cell>
          <cell r="P60">
            <v>45264</v>
          </cell>
          <cell r="Q60" t="str">
            <v>ادى الخدمه</v>
          </cell>
          <cell r="R60">
            <v>0</v>
          </cell>
          <cell r="S60" t="str">
            <v>01012595016</v>
          </cell>
          <cell r="T60" t="e">
            <v>#N/A</v>
          </cell>
          <cell r="U60">
            <v>0</v>
          </cell>
        </row>
        <row r="61">
          <cell r="B61">
            <v>30203180104871</v>
          </cell>
          <cell r="C61">
            <v>0</v>
          </cell>
          <cell r="D61" t="str">
            <v>يوسف لطفى لطفى رجب</v>
          </cell>
          <cell r="E61" t="str">
            <v>MAR VILLE - New
Zayed</v>
          </cell>
          <cell r="F61" t="str">
            <v>مساعد فنى ميكانيكا - معدات</v>
          </cell>
          <cell r="G61" t="str">
            <v>54ش القدس الشريف - عين شمس - القاهره</v>
          </cell>
          <cell r="H61">
            <v>0</v>
          </cell>
          <cell r="I61">
            <v>37333</v>
          </cell>
          <cell r="J61">
            <v>0</v>
          </cell>
          <cell r="K61" t="str">
            <v>دبلوم ثانوى فنى صناعى</v>
          </cell>
          <cell r="L61">
            <v>2023</v>
          </cell>
          <cell r="M61" t="str">
            <v>ناجح</v>
          </cell>
          <cell r="N61">
            <v>0</v>
          </cell>
          <cell r="O61">
            <v>84692073</v>
          </cell>
          <cell r="P61">
            <v>45264</v>
          </cell>
          <cell r="Q61" t="str">
            <v>اعفاء مؤقت</v>
          </cell>
          <cell r="R61">
            <v>0</v>
          </cell>
          <cell r="S61" t="str">
            <v>01113394165</v>
          </cell>
          <cell r="T61" t="e">
            <v>#N/A</v>
          </cell>
          <cell r="U61">
            <v>0</v>
          </cell>
        </row>
        <row r="62">
          <cell r="B62">
            <v>29908270103376</v>
          </cell>
          <cell r="C62">
            <v>0</v>
          </cell>
          <cell r="D62" t="str">
            <v>كريم احمد عبدالعليم احمد</v>
          </cell>
          <cell r="E62" t="str">
            <v>ادارة المعدات</v>
          </cell>
          <cell r="F62" t="str">
            <v>سائق لودر زاحف</v>
          </cell>
          <cell r="G62" t="str">
            <v>22ش على بن ابى طالب - مدينه النور - الزاويه الحمراء - القاهره</v>
          </cell>
          <cell r="H62">
            <v>0</v>
          </cell>
          <cell r="I62">
            <v>36399</v>
          </cell>
          <cell r="J62">
            <v>0</v>
          </cell>
          <cell r="K62" t="str">
            <v>دبلوم ثانوى فنى صناعى</v>
          </cell>
          <cell r="L62">
            <v>2018</v>
          </cell>
          <cell r="M62" t="str">
            <v>ناجح</v>
          </cell>
          <cell r="N62">
            <v>0</v>
          </cell>
          <cell r="O62">
            <v>74374539</v>
          </cell>
          <cell r="P62">
            <v>45264</v>
          </cell>
          <cell r="Q62" t="str">
            <v>اعفاء مؤقت</v>
          </cell>
          <cell r="R62">
            <v>0</v>
          </cell>
          <cell r="S62" t="str">
            <v>01141685141</v>
          </cell>
          <cell r="T62" t="e">
            <v>#N/A</v>
          </cell>
          <cell r="U62">
            <v>0</v>
          </cell>
        </row>
        <row r="63">
          <cell r="B63">
            <v>29310022102018</v>
          </cell>
          <cell r="C63">
            <v>0</v>
          </cell>
          <cell r="D63" t="str">
            <v>احمد مجدى عبده صالح</v>
          </cell>
          <cell r="E63" t="str">
            <v>الادارة الطبية</v>
          </cell>
          <cell r="F63" t="str">
            <v>اخصائى ممتاز شئون ادارية</v>
          </cell>
          <cell r="G63" t="str">
            <v>18الرحمانيه - برج الرياضين - مريوطيه - الهرم - الجيزه</v>
          </cell>
          <cell r="H63">
            <v>0</v>
          </cell>
          <cell r="I63">
            <v>34244</v>
          </cell>
          <cell r="J63">
            <v>0</v>
          </cell>
          <cell r="K63" t="str">
            <v>بكالوريوس الخدمة الاجتماعية تعليم مفتوح - جامعة حلوان</v>
          </cell>
          <cell r="L63">
            <v>2015</v>
          </cell>
          <cell r="M63" t="str">
            <v>مقبول</v>
          </cell>
          <cell r="N63">
            <v>0</v>
          </cell>
          <cell r="O63">
            <v>72284527</v>
          </cell>
          <cell r="P63">
            <v>45264</v>
          </cell>
          <cell r="Q63" t="str">
            <v>اعفاء نهائى</v>
          </cell>
          <cell r="R63">
            <v>0</v>
          </cell>
          <cell r="S63" t="str">
            <v>01100164996</v>
          </cell>
          <cell r="T63" t="e">
            <v>#N/A</v>
          </cell>
          <cell r="U63">
            <v>0</v>
          </cell>
        </row>
        <row r="64">
          <cell r="B64">
            <v>29808241402173</v>
          </cell>
          <cell r="C64">
            <v>0</v>
          </cell>
          <cell r="D64" t="str">
            <v>احمد مجدى عبدالغنى محمد خضرى</v>
          </cell>
          <cell r="E64" t="str">
            <v>خدمات الادارة العامه للشئون الاداريه</v>
          </cell>
          <cell r="F64" t="str">
            <v>موظف خدمات اداريه (B)</v>
          </cell>
          <cell r="G64" t="str">
            <v>نقباس - مركز بنها - القليوبيه</v>
          </cell>
          <cell r="H64">
            <v>0</v>
          </cell>
          <cell r="I64">
            <v>36031</v>
          </cell>
          <cell r="J64">
            <v>0</v>
          </cell>
          <cell r="K64" t="str">
            <v>دبلوم ثانوى فنى زراعى</v>
          </cell>
          <cell r="L64">
            <v>2019</v>
          </cell>
          <cell r="M64" t="str">
            <v>ناجح</v>
          </cell>
          <cell r="N64">
            <v>0</v>
          </cell>
          <cell r="O64">
            <v>84677271</v>
          </cell>
          <cell r="P64">
            <v>45266</v>
          </cell>
          <cell r="Q64" t="str">
            <v>اعفاء مؤقت</v>
          </cell>
          <cell r="R64">
            <v>0</v>
          </cell>
          <cell r="S64" t="str">
            <v>01157478590</v>
          </cell>
          <cell r="T64" t="e">
            <v>#N/A</v>
          </cell>
          <cell r="U64">
            <v>0</v>
          </cell>
        </row>
        <row r="65">
          <cell r="B65">
            <v>28909278800231</v>
          </cell>
          <cell r="C65">
            <v>0</v>
          </cell>
          <cell r="D65" t="str">
            <v>محمود محمد جمعه عبدالصمد</v>
          </cell>
          <cell r="E65" t="str">
            <v>الادارة العامة لمراقبة التكاليف</v>
          </cell>
          <cell r="F65" t="str">
            <v>مهندس ممتاز مراقبة تكاليف</v>
          </cell>
          <cell r="G65" t="str">
            <v>45ش المعهد الدينى - الحسينيه - الزقازيق اول - الشرقيه</v>
          </cell>
          <cell r="H65">
            <v>0</v>
          </cell>
          <cell r="I65">
            <v>32778</v>
          </cell>
          <cell r="J65">
            <v>0</v>
          </cell>
          <cell r="K65" t="str">
            <v>بكالوريوس الهندسة المدنية - جامعة الزقازيق</v>
          </cell>
          <cell r="L65">
            <v>2014</v>
          </cell>
          <cell r="M65" t="str">
            <v>جيد</v>
          </cell>
          <cell r="N65">
            <v>0</v>
          </cell>
          <cell r="O65">
            <v>0</v>
          </cell>
          <cell r="P65">
            <v>45266</v>
          </cell>
          <cell r="Q65">
            <v>0</v>
          </cell>
          <cell r="R65">
            <v>0</v>
          </cell>
          <cell r="S65" t="str">
            <v>01119666497</v>
          </cell>
          <cell r="T65" t="e">
            <v>#N/A</v>
          </cell>
          <cell r="U65">
            <v>0</v>
          </cell>
        </row>
        <row r="66">
          <cell r="B66">
            <v>30008011327856</v>
          </cell>
          <cell r="C66">
            <v>0</v>
          </cell>
          <cell r="D66" t="str">
            <v>ماهر همام عبداللطيف مهدى</v>
          </cell>
          <cell r="E66" t="str">
            <v>المبانى الادارية</v>
          </cell>
          <cell r="F66" t="str">
            <v>مشرف امن</v>
          </cell>
          <cell r="G66" t="str">
            <v>كفر جمعه - مركز الزقازيق - الشرقيه</v>
          </cell>
          <cell r="H66">
            <v>0</v>
          </cell>
          <cell r="I66">
            <v>36739</v>
          </cell>
          <cell r="J66">
            <v>0</v>
          </cell>
          <cell r="K66" t="str">
            <v>الشهادة الثانوية الازهرية</v>
          </cell>
          <cell r="L66">
            <v>2018</v>
          </cell>
          <cell r="M66" t="str">
            <v>ناجح</v>
          </cell>
          <cell r="N66">
            <v>0</v>
          </cell>
          <cell r="O66">
            <v>84476221</v>
          </cell>
          <cell r="P66">
            <v>45266</v>
          </cell>
          <cell r="Q66" t="str">
            <v>اعفاء مؤقت</v>
          </cell>
          <cell r="R66">
            <v>0</v>
          </cell>
          <cell r="S66" t="str">
            <v>01553570660</v>
          </cell>
          <cell r="T66" t="e">
            <v>#N/A</v>
          </cell>
          <cell r="U66">
            <v>0</v>
          </cell>
        </row>
        <row r="67">
          <cell r="B67">
            <v>26311290100279</v>
          </cell>
          <cell r="C67">
            <v>0</v>
          </cell>
          <cell r="D67" t="str">
            <v>طارق محمد حسنين عامر</v>
          </cell>
          <cell r="E67" t="str">
            <v>التطوير و التخطيط الاستراتيجى - قطاع التطوير العقارى</v>
          </cell>
          <cell r="F67" t="str">
            <v>نائب مدير ادارة التراخيص</v>
          </cell>
          <cell r="G67" t="str">
            <v>17مشروع كليه البنات - ارض الجولف - مدينه نصر اول - القاهره</v>
          </cell>
          <cell r="H67">
            <v>0</v>
          </cell>
          <cell r="I67">
            <v>23344</v>
          </cell>
          <cell r="J67">
            <v>0</v>
          </cell>
          <cell r="K67" t="str">
            <v>بكالوريوس الهندسة المعمارية - جامعة القاهرة</v>
          </cell>
          <cell r="L67">
            <v>1986</v>
          </cell>
          <cell r="M67" t="str">
            <v>مقبول</v>
          </cell>
          <cell r="N67">
            <v>0</v>
          </cell>
          <cell r="O67">
            <v>0</v>
          </cell>
          <cell r="P67">
            <v>45266</v>
          </cell>
          <cell r="Q67" t="str">
            <v>ادى الخدمه</v>
          </cell>
          <cell r="R67">
            <v>0</v>
          </cell>
          <cell r="S67" t="str">
            <v>01001027023</v>
          </cell>
          <cell r="T67" t="e">
            <v>#N/A</v>
          </cell>
          <cell r="U67">
            <v>0</v>
          </cell>
        </row>
        <row r="68">
          <cell r="B68">
            <v>28804201200919</v>
          </cell>
          <cell r="C68">
            <v>0</v>
          </cell>
          <cell r="D68" t="str">
            <v>ابراهيم الشوادفى محمد عطيه</v>
          </cell>
          <cell r="E68" t="str">
            <v>Fifth Square</v>
          </cell>
          <cell r="F68" t="str">
            <v>سائق سيارة قلاب</v>
          </cell>
          <cell r="G68" t="str">
            <v>ش التحرير - النصر - مركز كفر صقر - الشرقيه</v>
          </cell>
          <cell r="H68">
            <v>0</v>
          </cell>
          <cell r="I68">
            <v>32253</v>
          </cell>
          <cell r="J68">
            <v>0</v>
          </cell>
          <cell r="K68" t="str">
            <v>دبلوم ثانوى فنى صناعى</v>
          </cell>
          <cell r="L68">
            <v>2007</v>
          </cell>
          <cell r="M68" t="str">
            <v>ناجح</v>
          </cell>
          <cell r="N68">
            <v>0</v>
          </cell>
          <cell r="O68">
            <v>14256518</v>
          </cell>
          <cell r="P68">
            <v>45271</v>
          </cell>
          <cell r="Q68" t="str">
            <v>اعفاء نهائى</v>
          </cell>
          <cell r="R68">
            <v>0</v>
          </cell>
          <cell r="S68" t="str">
            <v>01000965890</v>
          </cell>
          <cell r="T68" t="e">
            <v>#N/A</v>
          </cell>
          <cell r="U68">
            <v>0</v>
          </cell>
        </row>
        <row r="69">
          <cell r="B69">
            <v>30511251300517</v>
          </cell>
          <cell r="C69">
            <v>0</v>
          </cell>
          <cell r="D69" t="str">
            <v>محمد فؤاد محمد ابراهيم احمد</v>
          </cell>
          <cell r="E69" t="str">
            <v>MAR VILLE - NEW
ZAYED</v>
          </cell>
          <cell r="F69" t="str">
            <v>فرد امن</v>
          </cell>
          <cell r="G69" t="str">
            <v>السكاكره - مركز ههيا - الشرقيه</v>
          </cell>
          <cell r="H69">
            <v>0</v>
          </cell>
          <cell r="I69">
            <v>38681</v>
          </cell>
          <cell r="J69">
            <v>0</v>
          </cell>
          <cell r="K69" t="str">
            <v>دبلوم ثانوى فنى صناعى</v>
          </cell>
          <cell r="L69">
            <v>2023</v>
          </cell>
          <cell r="M69" t="str">
            <v>ناجح</v>
          </cell>
          <cell r="N69">
            <v>0</v>
          </cell>
          <cell r="O69">
            <v>82827340</v>
          </cell>
          <cell r="P69">
            <v>45271</v>
          </cell>
          <cell r="Q69" t="str">
            <v>اعفاء نهائى</v>
          </cell>
          <cell r="R69">
            <v>0</v>
          </cell>
          <cell r="S69" t="str">
            <v>01227650731</v>
          </cell>
          <cell r="T69" t="e">
            <v>#N/A</v>
          </cell>
          <cell r="U69">
            <v>0</v>
          </cell>
        </row>
        <row r="70">
          <cell r="B70">
            <v>28812011607896</v>
          </cell>
          <cell r="C70">
            <v>0</v>
          </cell>
          <cell r="D70" t="str">
            <v>سعد حلمى سعد الطبال</v>
          </cell>
          <cell r="E70" t="str">
            <v>MAR VILLE - NEW
ZAYED</v>
          </cell>
          <cell r="F70" t="str">
            <v>فرد امن</v>
          </cell>
          <cell r="G70" t="str">
            <v>شرشابه - مركز زفتى - الغربيه</v>
          </cell>
          <cell r="H70">
            <v>0</v>
          </cell>
          <cell r="I70">
            <v>32478</v>
          </cell>
          <cell r="J70">
            <v>0</v>
          </cell>
          <cell r="K70" t="str">
            <v>دبلوم ثانوى فنى تجارى</v>
          </cell>
          <cell r="L70">
            <v>2008</v>
          </cell>
          <cell r="M70" t="str">
            <v>ناجح</v>
          </cell>
          <cell r="N70">
            <v>0</v>
          </cell>
          <cell r="O70">
            <v>22438377</v>
          </cell>
          <cell r="P70">
            <v>45271</v>
          </cell>
          <cell r="Q70" t="str">
            <v>اعفاء نهائى</v>
          </cell>
          <cell r="R70">
            <v>0</v>
          </cell>
          <cell r="S70" t="str">
            <v>01206749355</v>
          </cell>
          <cell r="T70" t="e">
            <v>#N/A</v>
          </cell>
          <cell r="U70">
            <v>0</v>
          </cell>
        </row>
        <row r="71">
          <cell r="B71">
            <v>0</v>
          </cell>
          <cell r="C71">
            <v>0</v>
          </cell>
          <cell r="D71">
            <v>0</v>
          </cell>
          <cell r="E71">
            <v>0</v>
          </cell>
          <cell r="F71">
            <v>0</v>
          </cell>
          <cell r="G71" t="str">
            <v>فيلا76 منطقه 2 - حى 9 - الشروق - القاهره</v>
          </cell>
          <cell r="H71">
            <v>0</v>
          </cell>
          <cell r="I71" t="e">
            <v>#VALUE!</v>
          </cell>
          <cell r="J71">
            <v>0</v>
          </cell>
          <cell r="K71">
            <v>0</v>
          </cell>
          <cell r="L71">
            <v>0</v>
          </cell>
          <cell r="M71">
            <v>0</v>
          </cell>
          <cell r="N71">
            <v>0</v>
          </cell>
          <cell r="O71">
            <v>84870017</v>
          </cell>
          <cell r="P71">
            <v>45271</v>
          </cell>
          <cell r="Q71" t="str">
            <v>ادى الخدمه</v>
          </cell>
          <cell r="R71">
            <v>0</v>
          </cell>
          <cell r="S71">
            <v>0</v>
          </cell>
          <cell r="T71" t="e">
            <v>#N/A</v>
          </cell>
          <cell r="U71">
            <v>0</v>
          </cell>
        </row>
        <row r="72">
          <cell r="B72">
            <v>29903101703672</v>
          </cell>
          <cell r="C72">
            <v>0</v>
          </cell>
          <cell r="D72" t="str">
            <v>محمد عبدالقوى فتحى بدر</v>
          </cell>
          <cell r="E72" t="str">
            <v>MAR VILLE - NEW
ZAYED</v>
          </cell>
          <cell r="F72" t="str">
            <v>مشرف امن</v>
          </cell>
          <cell r="G72" t="str">
            <v>العراقيه - مركز الشهداء - المنوفيه</v>
          </cell>
          <cell r="H72">
            <v>0</v>
          </cell>
          <cell r="I72">
            <v>36229</v>
          </cell>
          <cell r="J72">
            <v>0</v>
          </cell>
          <cell r="K72" t="str">
            <v>بكالوريوس التجارة - شعبة محاسبة - جامعة المنوفية</v>
          </cell>
          <cell r="L72">
            <v>2021</v>
          </cell>
          <cell r="M72" t="str">
            <v>جيد</v>
          </cell>
          <cell r="N72">
            <v>0</v>
          </cell>
          <cell r="O72">
            <v>84361257</v>
          </cell>
          <cell r="P72">
            <v>45271</v>
          </cell>
          <cell r="Q72" t="str">
            <v>اعفاء مؤقت</v>
          </cell>
          <cell r="R72">
            <v>0</v>
          </cell>
          <cell r="S72" t="str">
            <v>01065054668</v>
          </cell>
          <cell r="T72" t="e">
            <v>#N/A</v>
          </cell>
          <cell r="U72">
            <v>0</v>
          </cell>
        </row>
        <row r="73">
          <cell r="B73">
            <v>29506271201095</v>
          </cell>
          <cell r="C73">
            <v>0</v>
          </cell>
          <cell r="D73" t="str">
            <v>احمد رمزى احمد على طالب</v>
          </cell>
          <cell r="E73" t="str">
            <v>بالعاصمة الادارية الجديدة R5 الحى السكنى</v>
          </cell>
          <cell r="F73" t="str">
            <v>مهندس اول تنفيذ - كهرباء باور</v>
          </cell>
          <cell r="G73" t="str">
            <v>بنى عبيد - مركز بنى عبيد - الدقهليه</v>
          </cell>
          <cell r="H73">
            <v>0</v>
          </cell>
          <cell r="I73">
            <v>34877</v>
          </cell>
          <cell r="J73">
            <v>0</v>
          </cell>
          <cell r="K73" t="str">
            <v xml:space="preserve">بكالوريوس هندسة الحاسبات و النظم - جامعة المنصورة </v>
          </cell>
          <cell r="L73">
            <v>2018</v>
          </cell>
          <cell r="M73" t="str">
            <v>جيد جدا</v>
          </cell>
          <cell r="N73">
            <v>0</v>
          </cell>
          <cell r="O73">
            <v>0</v>
          </cell>
          <cell r="P73">
            <v>45271</v>
          </cell>
          <cell r="Q73" t="str">
            <v>اعفاء نهائى</v>
          </cell>
          <cell r="R73">
            <v>0</v>
          </cell>
          <cell r="S73" t="str">
            <v>01143215500 / 01099719870</v>
          </cell>
          <cell r="T73" t="e">
            <v>#N/A</v>
          </cell>
          <cell r="U73">
            <v>0</v>
          </cell>
        </row>
        <row r="74">
          <cell r="B74">
            <v>28906010205811</v>
          </cell>
          <cell r="C74">
            <v>0</v>
          </cell>
          <cell r="D74" t="str">
            <v>مايكل مرجان صليب مرجان جرجس</v>
          </cell>
          <cell r="E74" t="str">
            <v>مشروع روتانا مارينا</v>
          </cell>
          <cell r="F74" t="str">
            <v>مهندس ممتاز تشطيبات</v>
          </cell>
          <cell r="G74" t="str">
            <v>ش خليل حماده - سيدى بشر - اول المنتزه - الاسكندريه</v>
          </cell>
          <cell r="H74">
            <v>0</v>
          </cell>
          <cell r="I74">
            <v>32660</v>
          </cell>
          <cell r="J74">
            <v>0</v>
          </cell>
          <cell r="K74" t="str">
            <v>بكالوريوس الهندسة - تخصص تشييد و بناء - الاكاديمية العربية للعلوم و التكنولوجيا و النقل البحرى</v>
          </cell>
          <cell r="L74">
            <v>2014</v>
          </cell>
          <cell r="M74" t="str">
            <v>جيد</v>
          </cell>
          <cell r="N74">
            <v>0</v>
          </cell>
          <cell r="O74">
            <v>27978134</v>
          </cell>
          <cell r="P74">
            <v>45252</v>
          </cell>
          <cell r="Q74" t="str">
            <v>ادى الخدمه</v>
          </cell>
          <cell r="R74">
            <v>0</v>
          </cell>
          <cell r="S74" t="str">
            <v>01555876679</v>
          </cell>
          <cell r="T74" t="e">
            <v>#N/A</v>
          </cell>
          <cell r="U74">
            <v>0</v>
          </cell>
        </row>
        <row r="75">
          <cell r="B75">
            <v>29710100101102</v>
          </cell>
          <cell r="C75">
            <v>0</v>
          </cell>
          <cell r="D75" t="str">
            <v>ايمان سعيد السيد احمد</v>
          </cell>
          <cell r="E75" t="str">
            <v>مكتب القاهره للتصميمات - مشروع المطاف</v>
          </cell>
          <cell r="F75" t="str">
            <v>مهندس مكتب فنى - معمارى</v>
          </cell>
          <cell r="G75" t="str">
            <v>3أش محمود حسن من سليم الاول - الزيتون - القاهره</v>
          </cell>
          <cell r="H75">
            <v>0</v>
          </cell>
          <cell r="I75">
            <v>35713</v>
          </cell>
          <cell r="J75">
            <v>0</v>
          </cell>
          <cell r="K75" t="str">
            <v>بكالوريوس الفنون الجميلة - تخصص العمارة - جامعة حلوان</v>
          </cell>
          <cell r="L75">
            <v>2020</v>
          </cell>
          <cell r="M75" t="str">
            <v>جيد جدا</v>
          </cell>
          <cell r="N75">
            <v>0</v>
          </cell>
          <cell r="O75">
            <v>80034378</v>
          </cell>
          <cell r="P75">
            <v>45273</v>
          </cell>
          <cell r="Q75" t="str">
            <v>انثى</v>
          </cell>
          <cell r="R75">
            <v>0</v>
          </cell>
          <cell r="S75" t="str">
            <v>01015340363</v>
          </cell>
          <cell r="T75" t="e">
            <v>#N/A</v>
          </cell>
          <cell r="U75">
            <v>0</v>
          </cell>
        </row>
        <row r="76">
          <cell r="B76">
            <v>28711160201311</v>
          </cell>
          <cell r="C76">
            <v>0</v>
          </cell>
          <cell r="D76" t="str">
            <v>احمد الحاج حسن السيد درويش</v>
          </cell>
          <cell r="E76" t="str">
            <v>MAR VILLE - NEW
ZAYED</v>
          </cell>
          <cell r="F76" t="str">
            <v>فرد امن</v>
          </cell>
          <cell r="G76" t="str">
            <v>ش ابن مريم - القصعى - ثان الرمل - الاسكندريه</v>
          </cell>
          <cell r="H76">
            <v>0</v>
          </cell>
          <cell r="I76">
            <v>32097</v>
          </cell>
          <cell r="J76">
            <v>0</v>
          </cell>
          <cell r="K76" t="str">
            <v>دبلوم ثانوى فنى صناعى</v>
          </cell>
          <cell r="L76">
            <v>2005</v>
          </cell>
          <cell r="M76" t="str">
            <v>ناجح</v>
          </cell>
          <cell r="N76">
            <v>0</v>
          </cell>
          <cell r="O76">
            <v>0</v>
          </cell>
          <cell r="P76">
            <v>45273</v>
          </cell>
          <cell r="Q76">
            <v>0</v>
          </cell>
          <cell r="R76">
            <v>0</v>
          </cell>
          <cell r="S76" t="str">
            <v>01288959540</v>
          </cell>
          <cell r="T76" t="e">
            <v>#N/A</v>
          </cell>
          <cell r="U76">
            <v>0</v>
          </cell>
        </row>
        <row r="77">
          <cell r="B77">
            <v>29907061601915</v>
          </cell>
          <cell r="C77">
            <v>0</v>
          </cell>
          <cell r="D77" t="str">
            <v>احمد محمد عبدالقادر على عبدالقدوس</v>
          </cell>
          <cell r="E77" t="str">
            <v>المول التجارى</v>
          </cell>
          <cell r="F77" t="str">
            <v>فرد امن</v>
          </cell>
          <cell r="G77" t="str">
            <v>سبرباى - مركز طنطا - الغربيه</v>
          </cell>
          <cell r="H77">
            <v>0</v>
          </cell>
          <cell r="I77">
            <v>36347</v>
          </cell>
          <cell r="J77">
            <v>0</v>
          </cell>
          <cell r="K77" t="str">
            <v>دبلوم ثانوى فنى صناعى</v>
          </cell>
          <cell r="L77">
            <v>2018</v>
          </cell>
          <cell r="M77" t="str">
            <v>ناجح</v>
          </cell>
          <cell r="N77">
            <v>0</v>
          </cell>
          <cell r="O77">
            <v>75727874</v>
          </cell>
          <cell r="P77">
            <v>45278</v>
          </cell>
          <cell r="Q77" t="str">
            <v>اعفاء نهائى</v>
          </cell>
          <cell r="R77">
            <v>0</v>
          </cell>
          <cell r="S77" t="str">
            <v>01281737026</v>
          </cell>
          <cell r="T77" t="e">
            <v>#N/A</v>
          </cell>
          <cell r="U77">
            <v>0</v>
          </cell>
        </row>
        <row r="78">
          <cell r="B78">
            <v>28711040104193</v>
          </cell>
          <cell r="C78">
            <v>0</v>
          </cell>
          <cell r="D78" t="str">
            <v>مصطفى محمود محمد كمال الدين زهران</v>
          </cell>
          <cell r="E78" t="str">
            <v>مقر المبيعات بمول اركان بالشيخ زايد</v>
          </cell>
          <cell r="F78" t="str">
            <v>اخصائى شئون ادارية</v>
          </cell>
          <cell r="G78" t="str">
            <v>20ش ميخائيل دميان - شبرا مصر - البراد - الساحل - القاهره</v>
          </cell>
          <cell r="H78">
            <v>0</v>
          </cell>
          <cell r="I78">
            <v>32085</v>
          </cell>
          <cell r="J78">
            <v>0</v>
          </cell>
          <cell r="K78" t="str">
            <v>ليسانس الحقوق - جامعة عين شمس</v>
          </cell>
          <cell r="L78">
            <v>2010</v>
          </cell>
          <cell r="M78" t="str">
            <v>جيد</v>
          </cell>
          <cell r="N78">
            <v>0</v>
          </cell>
          <cell r="O78">
            <v>17505960</v>
          </cell>
          <cell r="P78">
            <v>45278</v>
          </cell>
          <cell r="Q78" t="str">
            <v>ادى الخدمه</v>
          </cell>
          <cell r="R78">
            <v>0</v>
          </cell>
          <cell r="S78" t="str">
            <v>01118944110 - 01149993313</v>
          </cell>
          <cell r="T78" t="e">
            <v>#N/A</v>
          </cell>
          <cell r="U78">
            <v>0</v>
          </cell>
        </row>
        <row r="79">
          <cell r="B79">
            <v>28607151403376</v>
          </cell>
          <cell r="C79">
            <v>0</v>
          </cell>
          <cell r="D79" t="str">
            <v>محمد عبده محمد حمزه</v>
          </cell>
          <cell r="E79" t="str">
            <v>الادارة العامة للمشتريات والمواد</v>
          </cell>
          <cell r="F79" t="str">
            <v>مدير قسم المشتريات - كهرباء</v>
          </cell>
          <cell r="G79" t="str">
            <v>سندبيس - مركز القناطر الخيريه - القليوبيه</v>
          </cell>
          <cell r="H79">
            <v>0</v>
          </cell>
          <cell r="I79">
            <v>31608</v>
          </cell>
          <cell r="J79">
            <v>0</v>
          </cell>
          <cell r="K79" t="str">
            <v>بكالوريوس الهندسة الكهربية - شعبة قوى والات كهربية - جامعة بنها</v>
          </cell>
          <cell r="L79">
            <v>2008</v>
          </cell>
          <cell r="M79" t="str">
            <v>جيد</v>
          </cell>
          <cell r="N79">
            <v>0</v>
          </cell>
          <cell r="O79">
            <v>0</v>
          </cell>
          <cell r="P79">
            <v>45278</v>
          </cell>
          <cell r="Q79" t="str">
            <v>اعفاء نهائى</v>
          </cell>
          <cell r="R79">
            <v>0</v>
          </cell>
          <cell r="S79" t="str">
            <v>01012885588</v>
          </cell>
          <cell r="T79" t="e">
            <v>#N/A</v>
          </cell>
          <cell r="U79">
            <v>0</v>
          </cell>
        </row>
        <row r="80">
          <cell r="B80">
            <v>30101271203298</v>
          </cell>
          <cell r="C80">
            <v>0</v>
          </cell>
          <cell r="D80" t="str">
            <v>احمد على محمد على</v>
          </cell>
          <cell r="E80" t="str">
            <v>Lake Residence</v>
          </cell>
          <cell r="F80" t="str">
            <v>فرد امن</v>
          </cell>
          <cell r="G80" t="str">
            <v>الحجايزه مركز السنبلاوين - الدقهليه</v>
          </cell>
          <cell r="H80">
            <v>0</v>
          </cell>
          <cell r="I80">
            <v>36918</v>
          </cell>
          <cell r="J80">
            <v>0</v>
          </cell>
          <cell r="K80" t="str">
            <v>دبلوم ثانوى فنى صناعى</v>
          </cell>
          <cell r="L80">
            <v>2019</v>
          </cell>
          <cell r="M80" t="str">
            <v>ناجح</v>
          </cell>
          <cell r="N80">
            <v>0</v>
          </cell>
          <cell r="O80">
            <v>66235381</v>
          </cell>
          <cell r="P80">
            <v>45285</v>
          </cell>
          <cell r="Q80" t="str">
            <v>ادى الخدمه</v>
          </cell>
          <cell r="R80">
            <v>0</v>
          </cell>
          <cell r="S80" t="str">
            <v>01143683893</v>
          </cell>
          <cell r="T80" t="e">
            <v>#N/A</v>
          </cell>
          <cell r="U80">
            <v>0</v>
          </cell>
        </row>
        <row r="81">
          <cell r="B81">
            <v>30109011327717</v>
          </cell>
          <cell r="C81">
            <v>0</v>
          </cell>
          <cell r="D81" t="str">
            <v>محمد عادل عبدالغنى اسماعيل احمد الشناوى</v>
          </cell>
          <cell r="E81" t="str">
            <v>المول التجارى</v>
          </cell>
          <cell r="F81" t="str">
            <v>فرد امن</v>
          </cell>
          <cell r="G81" t="str">
            <v>السكاكره هيها - الشرقيه</v>
          </cell>
          <cell r="H81">
            <v>0</v>
          </cell>
          <cell r="I81">
            <v>37135</v>
          </cell>
          <cell r="J81">
            <v>0</v>
          </cell>
          <cell r="K81" t="str">
            <v>دبلوم ثانوى فنى صناعى</v>
          </cell>
          <cell r="L81">
            <v>2019</v>
          </cell>
          <cell r="M81" t="str">
            <v>ناجح</v>
          </cell>
          <cell r="N81">
            <v>0</v>
          </cell>
          <cell r="O81">
            <v>84389582</v>
          </cell>
          <cell r="P81">
            <v>45285</v>
          </cell>
          <cell r="Q81" t="str">
            <v>ادى الخدمه</v>
          </cell>
          <cell r="R81">
            <v>0</v>
          </cell>
          <cell r="S81" t="str">
            <v>01211767656</v>
          </cell>
          <cell r="T81" t="e">
            <v>#N/A</v>
          </cell>
          <cell r="U81">
            <v>0</v>
          </cell>
        </row>
        <row r="82">
          <cell r="B82">
            <v>30003230100954</v>
          </cell>
          <cell r="C82">
            <v>0</v>
          </cell>
          <cell r="D82" t="str">
            <v>محمد احمد محمد على الكاشف</v>
          </cell>
          <cell r="E82" t="str">
            <v>التسويق والمبيعات - قطاع التطوير العقارى</v>
          </cell>
          <cell r="F82" t="str">
            <v>اخصائى تسويق</v>
          </cell>
          <cell r="G82">
            <v>0</v>
          </cell>
          <cell r="H82">
            <v>0</v>
          </cell>
          <cell r="I82">
            <v>36608</v>
          </cell>
          <cell r="J82">
            <v>0</v>
          </cell>
          <cell r="K82" t="str">
            <v>بكالوريوس الاداب - تخصص صحافة متعددة الوسائط - الجامعة الامريكية بالقاهرة</v>
          </cell>
          <cell r="L82">
            <v>2023</v>
          </cell>
          <cell r="M82" t="str">
            <v>-</v>
          </cell>
          <cell r="N82">
            <v>0</v>
          </cell>
          <cell r="O82">
            <v>0</v>
          </cell>
          <cell r="P82">
            <v>45285</v>
          </cell>
          <cell r="Q82">
            <v>0</v>
          </cell>
          <cell r="R82">
            <v>0</v>
          </cell>
          <cell r="S82" t="str">
            <v>01223100794</v>
          </cell>
          <cell r="T82" t="e">
            <v>#N/A</v>
          </cell>
          <cell r="U82">
            <v>0</v>
          </cell>
        </row>
        <row r="83">
          <cell r="B83">
            <v>29310092600155</v>
          </cell>
          <cell r="C83">
            <v>0</v>
          </cell>
          <cell r="D83" t="str">
            <v>ضياءالدين عبدالرافع محمد شمس الدين</v>
          </cell>
          <cell r="E83" t="str">
            <v>الحديقة المركزيه CP-B02 - المرحلة الثانية</v>
          </cell>
          <cell r="F83" t="str">
            <v>فرد امن</v>
          </cell>
          <cell r="G83" t="str">
            <v>بندار الغربيه - مركز جرجا - سوهاج</v>
          </cell>
          <cell r="H83">
            <v>0</v>
          </cell>
          <cell r="I83">
            <v>34251</v>
          </cell>
          <cell r="J83">
            <v>0</v>
          </cell>
          <cell r="K83" t="str">
            <v>دبلوم ثانوى فنى صناعى</v>
          </cell>
          <cell r="L83">
            <v>2019</v>
          </cell>
          <cell r="M83" t="str">
            <v>ناجح</v>
          </cell>
          <cell r="N83">
            <v>0</v>
          </cell>
          <cell r="O83">
            <v>84691124</v>
          </cell>
          <cell r="P83">
            <v>45285</v>
          </cell>
          <cell r="Q83" t="str">
            <v>ادى الخدمه</v>
          </cell>
          <cell r="R83">
            <v>0</v>
          </cell>
          <cell r="S83" t="str">
            <v>01024901042</v>
          </cell>
          <cell r="T83" t="e">
            <v>#N/A</v>
          </cell>
          <cell r="U83">
            <v>0</v>
          </cell>
        </row>
        <row r="84">
          <cell r="B84">
            <v>29804181701375</v>
          </cell>
          <cell r="C84">
            <v>0</v>
          </cell>
          <cell r="D84" t="str">
            <v>محمد سعيد احمد موسى</v>
          </cell>
          <cell r="E84" t="str">
            <v>بالعاصمة الادارية الجديدة R5 الحى السكنى</v>
          </cell>
          <cell r="F84" t="str">
            <v>مشرف امن</v>
          </cell>
          <cell r="G84" t="str">
            <v>اسطنها - مركز الباجور - المنوفيه</v>
          </cell>
          <cell r="H84">
            <v>0</v>
          </cell>
          <cell r="I84">
            <v>35903</v>
          </cell>
          <cell r="J84">
            <v>0</v>
          </cell>
          <cell r="K84" t="str">
            <v>ليسانس الحقوق - جامعة بنها</v>
          </cell>
          <cell r="L84">
            <v>2020</v>
          </cell>
          <cell r="M84" t="str">
            <v>جيد</v>
          </cell>
          <cell r="N84">
            <v>0</v>
          </cell>
          <cell r="O84">
            <v>75900943</v>
          </cell>
          <cell r="P84">
            <v>45287</v>
          </cell>
          <cell r="Q84" t="str">
            <v>ادى الخدمه</v>
          </cell>
          <cell r="R84">
            <v>0</v>
          </cell>
          <cell r="S84" t="str">
            <v>01007107464</v>
          </cell>
          <cell r="T84" t="e">
            <v>#N/A</v>
          </cell>
          <cell r="U84">
            <v>0</v>
          </cell>
        </row>
        <row r="85">
          <cell r="B85">
            <v>29409132601458</v>
          </cell>
          <cell r="C85">
            <v>0</v>
          </cell>
          <cell r="D85" t="str">
            <v>مصطفى فتحى محمد عبدالحليم</v>
          </cell>
          <cell r="E85" t="str">
            <v>MAR VILLE - NEW
ZAYED</v>
          </cell>
          <cell r="F85" t="str">
            <v>ادارى مساعد</v>
          </cell>
          <cell r="G85" t="str">
            <v>12ش ابراهيم الخليل - التوحيد - المرج - القاهره</v>
          </cell>
          <cell r="H85">
            <v>0</v>
          </cell>
          <cell r="I85">
            <v>34590</v>
          </cell>
          <cell r="J85">
            <v>0</v>
          </cell>
          <cell r="K85" t="str">
            <v>ليسانس الحقوق - جامعة الاسكندرية</v>
          </cell>
          <cell r="L85">
            <v>2018</v>
          </cell>
          <cell r="M85" t="str">
            <v>مقبول</v>
          </cell>
          <cell r="N85">
            <v>0</v>
          </cell>
          <cell r="O85">
            <v>0</v>
          </cell>
          <cell r="P85">
            <v>0</v>
          </cell>
          <cell r="Q85">
            <v>0</v>
          </cell>
          <cell r="R85">
            <v>0</v>
          </cell>
          <cell r="S85" t="str">
            <v>01069645909</v>
          </cell>
          <cell r="T85" t="e">
            <v>#N/A</v>
          </cell>
          <cell r="U85">
            <v>0</v>
          </cell>
        </row>
        <row r="86">
          <cell r="B86">
            <v>30201191300173</v>
          </cell>
          <cell r="C86">
            <v>0</v>
          </cell>
          <cell r="D86" t="str">
            <v>محمد ثروت محمد على على حسانين</v>
          </cell>
          <cell r="E86" t="str">
            <v>Lake Residence</v>
          </cell>
          <cell r="F86" t="str">
            <v>مشرف امن</v>
          </cell>
          <cell r="G86" t="str">
            <v>المطاوعه - مركز ههيا - الشرقيه</v>
          </cell>
          <cell r="H86">
            <v>0</v>
          </cell>
          <cell r="I86">
            <v>37275</v>
          </cell>
          <cell r="J86">
            <v>0</v>
          </cell>
          <cell r="K86" t="str">
            <v>بكالوريوس التربية الرياضية - جامعة الازهر</v>
          </cell>
          <cell r="L86">
            <v>2023</v>
          </cell>
          <cell r="M86" t="str">
            <v>جيد جدا</v>
          </cell>
          <cell r="N86">
            <v>0</v>
          </cell>
          <cell r="O86">
            <v>84635424</v>
          </cell>
          <cell r="P86">
            <v>45287</v>
          </cell>
          <cell r="Q86" t="str">
            <v>اعفاء نهائى</v>
          </cell>
          <cell r="R86">
            <v>0</v>
          </cell>
          <cell r="S86" t="str">
            <v>01012734326</v>
          </cell>
          <cell r="T86" t="e">
            <v>#N/A</v>
          </cell>
          <cell r="U86">
            <v>0</v>
          </cell>
        </row>
        <row r="87">
          <cell r="B87">
            <v>29303032101871</v>
          </cell>
          <cell r="C87">
            <v>0</v>
          </cell>
          <cell r="D87" t="str">
            <v>عمرو جمال محمد درويش</v>
          </cell>
          <cell r="E87" t="str">
            <v>ادارة العقود</v>
          </cell>
          <cell r="F87" t="str">
            <v>مهندس ممتاز عقود</v>
          </cell>
          <cell r="G87" t="str">
            <v>عزبه مسلم - مركز القناطر الخيريه - القليوبيه</v>
          </cell>
          <cell r="H87">
            <v>0</v>
          </cell>
          <cell r="I87">
            <v>34031</v>
          </cell>
          <cell r="J87">
            <v>0</v>
          </cell>
          <cell r="K87" t="str">
            <v>بكالوريوس الهندسة المدنية - المعهد التكنولوجى العالى بمدينة العاشر من رمضان</v>
          </cell>
          <cell r="L87">
            <v>2014</v>
          </cell>
          <cell r="M87" t="str">
            <v>جيد</v>
          </cell>
          <cell r="N87">
            <v>0</v>
          </cell>
          <cell r="O87">
            <v>71107678</v>
          </cell>
          <cell r="P87">
            <v>45245</v>
          </cell>
          <cell r="Q87" t="str">
            <v>اعفاء نهائى</v>
          </cell>
          <cell r="R87">
            <v>0</v>
          </cell>
          <cell r="S87" t="str">
            <v>01069955464</v>
          </cell>
          <cell r="T87" t="e">
            <v>#N/A</v>
          </cell>
          <cell r="U87">
            <v>0</v>
          </cell>
        </row>
        <row r="88">
          <cell r="B88">
            <v>29804181701375</v>
          </cell>
          <cell r="C88">
            <v>0</v>
          </cell>
          <cell r="D88" t="str">
            <v>محمد سعيد احمد موسى</v>
          </cell>
          <cell r="E88" t="str">
            <v>بالعاصمة الادارية الجديدة R5 الحى السكنى</v>
          </cell>
          <cell r="F88" t="str">
            <v>مشرف امن</v>
          </cell>
          <cell r="G88" t="str">
            <v>اسطنها - مركز الباجور - المنوفيه</v>
          </cell>
          <cell r="H88">
            <v>0</v>
          </cell>
          <cell r="I88">
            <v>35903</v>
          </cell>
          <cell r="J88">
            <v>0</v>
          </cell>
          <cell r="K88" t="str">
            <v>ليسانس الحقوق - جامعة بنها</v>
          </cell>
          <cell r="L88">
            <v>2020</v>
          </cell>
          <cell r="M88" t="str">
            <v>جيد</v>
          </cell>
          <cell r="N88">
            <v>0</v>
          </cell>
          <cell r="O88">
            <v>75900943</v>
          </cell>
          <cell r="P88">
            <v>45287</v>
          </cell>
          <cell r="Q88" t="str">
            <v>ادى الخدمه</v>
          </cell>
          <cell r="R88">
            <v>0</v>
          </cell>
          <cell r="S88" t="str">
            <v>01007107464</v>
          </cell>
          <cell r="T88" t="e">
            <v>#N/A</v>
          </cell>
          <cell r="U88">
            <v>0</v>
          </cell>
        </row>
        <row r="89">
          <cell r="B89">
            <v>29508011323751</v>
          </cell>
          <cell r="C89">
            <v>0</v>
          </cell>
          <cell r="D89" t="str">
            <v>نبيل مصطفى السيد محمد محمد</v>
          </cell>
          <cell r="E89" t="str">
            <v>5th Square - Sales Center</v>
          </cell>
          <cell r="F89" t="str">
            <v>موظف خدمات اداريه (B)</v>
          </cell>
          <cell r="G89" t="str">
            <v>شرشيمه - مركز ههيا - الشرقيه</v>
          </cell>
          <cell r="H89">
            <v>0</v>
          </cell>
          <cell r="I89">
            <v>34912</v>
          </cell>
          <cell r="J89">
            <v>0</v>
          </cell>
          <cell r="K89" t="str">
            <v>دبلوم ثانوى فنى صناعى</v>
          </cell>
          <cell r="L89">
            <v>2013</v>
          </cell>
          <cell r="M89" t="str">
            <v>ناجح</v>
          </cell>
          <cell r="N89">
            <v>0</v>
          </cell>
          <cell r="O89">
            <v>83105697</v>
          </cell>
          <cell r="P89">
            <v>45294</v>
          </cell>
          <cell r="Q89" t="str">
            <v>اعفاء مؤقت</v>
          </cell>
          <cell r="R89">
            <v>0</v>
          </cell>
          <cell r="S89" t="str">
            <v>01123596590 / 01148013511</v>
          </cell>
          <cell r="T89" t="e">
            <v>#N/A</v>
          </cell>
          <cell r="U89">
            <v>0</v>
          </cell>
        </row>
        <row r="90">
          <cell r="B90">
            <v>29503248800659</v>
          </cell>
          <cell r="C90">
            <v>0</v>
          </cell>
          <cell r="D90" t="str">
            <v>انس حسين حنفى عبدالمجيد بشاندى</v>
          </cell>
          <cell r="E90" t="str">
            <v>مكتب القاهره للتصميمات - مشروع المطاف</v>
          </cell>
          <cell r="F90" t="str">
            <v>مهندس مكتب فنى - انشائى</v>
          </cell>
          <cell r="G90" t="str">
            <v>ناهيا - مركز كرداسه - الجيزه</v>
          </cell>
          <cell r="H90">
            <v>0</v>
          </cell>
          <cell r="I90">
            <v>34782</v>
          </cell>
          <cell r="J90">
            <v>0</v>
          </cell>
          <cell r="K90" t="str">
            <v>بكالوريوس الهندسة المدنية - جامعة حلوان</v>
          </cell>
          <cell r="L90">
            <v>2018</v>
          </cell>
          <cell r="M90" t="str">
            <v>جيد جدا مع مرتبة الشرف</v>
          </cell>
          <cell r="N90">
            <v>0</v>
          </cell>
          <cell r="O90">
            <v>78424302</v>
          </cell>
          <cell r="P90">
            <v>45294</v>
          </cell>
          <cell r="Q90" t="str">
            <v>ادى الخدمه</v>
          </cell>
          <cell r="R90">
            <v>0</v>
          </cell>
          <cell r="S90" t="str">
            <v>01150821676</v>
          </cell>
          <cell r="T90" t="e">
            <v>#N/A</v>
          </cell>
          <cell r="U90">
            <v>0</v>
          </cell>
        </row>
        <row r="91">
          <cell r="B91">
            <v>29908051200455</v>
          </cell>
          <cell r="C91">
            <v>0</v>
          </cell>
          <cell r="D91" t="str">
            <v>محمد احمد عبدالحميد احمد</v>
          </cell>
          <cell r="E91" t="str">
            <v>ادارة المعدات</v>
          </cell>
          <cell r="F91" t="str">
            <v>سائق جرار زراعى</v>
          </cell>
          <cell r="G91" t="str">
            <v>ميت العز - مركز ميت غمر - الدقهليه</v>
          </cell>
          <cell r="H91">
            <v>0</v>
          </cell>
          <cell r="I91">
            <v>36377</v>
          </cell>
          <cell r="J91">
            <v>0</v>
          </cell>
          <cell r="K91" t="str">
            <v>دبلوم ثانوى فنى زراعى</v>
          </cell>
          <cell r="L91">
            <v>2020</v>
          </cell>
          <cell r="M91" t="str">
            <v>ناجح</v>
          </cell>
          <cell r="N91">
            <v>0</v>
          </cell>
          <cell r="O91">
            <v>84853161</v>
          </cell>
          <cell r="P91">
            <v>45294</v>
          </cell>
          <cell r="Q91" t="str">
            <v>ادى الخدمه</v>
          </cell>
          <cell r="R91">
            <v>0</v>
          </cell>
          <cell r="S91" t="str">
            <v>01001781949</v>
          </cell>
          <cell r="T91" t="e">
            <v>#N/A</v>
          </cell>
          <cell r="U91">
            <v>0</v>
          </cell>
        </row>
        <row r="92">
          <cell r="B92">
            <v>28408092102054</v>
          </cell>
          <cell r="C92">
            <v>0</v>
          </cell>
          <cell r="D92" t="str">
            <v>احمد حسن حلمى ابوسريع</v>
          </cell>
          <cell r="E92" t="str">
            <v>Lake Residence</v>
          </cell>
          <cell r="F92" t="str">
            <v>مراقب عام تشطيبات</v>
          </cell>
          <cell r="G92" t="str">
            <v>المعتمديه - مركز كرداسه - الجيزه</v>
          </cell>
          <cell r="H92">
            <v>0</v>
          </cell>
          <cell r="I92">
            <v>30903</v>
          </cell>
          <cell r="J92">
            <v>0</v>
          </cell>
          <cell r="K92" t="str">
            <v>دبلوم ثانوى فنى صناعى</v>
          </cell>
          <cell r="L92">
            <v>2001</v>
          </cell>
          <cell r="M92" t="str">
            <v>ناجح</v>
          </cell>
          <cell r="N92">
            <v>0</v>
          </cell>
          <cell r="O92">
            <v>0</v>
          </cell>
          <cell r="P92">
            <v>45294</v>
          </cell>
          <cell r="Q92">
            <v>0</v>
          </cell>
          <cell r="R92">
            <v>0</v>
          </cell>
          <cell r="S92" t="str">
            <v>01095986444 / 01017417773</v>
          </cell>
          <cell r="T92" t="e">
            <v>#N/A</v>
          </cell>
          <cell r="U92">
            <v>0</v>
          </cell>
        </row>
        <row r="93">
          <cell r="B93">
            <v>27807230107451</v>
          </cell>
          <cell r="C93">
            <v>0</v>
          </cell>
          <cell r="D93" t="str">
            <v>شريف محمد محمد عمر سالم</v>
          </cell>
          <cell r="E93" t="str">
            <v>Lake Residence</v>
          </cell>
          <cell r="F93" t="str">
            <v>مراقب عام تشطيبات</v>
          </cell>
          <cell r="G93" t="str">
            <v>28ش احمد عيسى - مدينه الوحده - البساتين - القاهره</v>
          </cell>
          <cell r="H93">
            <v>0</v>
          </cell>
          <cell r="I93">
            <v>28694</v>
          </cell>
          <cell r="J93">
            <v>0</v>
          </cell>
          <cell r="K93" t="str">
            <v>دبلوم معهد فنى صناعى</v>
          </cell>
          <cell r="L93">
            <v>1999</v>
          </cell>
          <cell r="M93" t="str">
            <v>مقبول</v>
          </cell>
          <cell r="N93">
            <v>0</v>
          </cell>
          <cell r="O93">
            <v>0</v>
          </cell>
          <cell r="P93">
            <v>45294</v>
          </cell>
          <cell r="Q93" t="str">
            <v>غير مطلوب للتجنيد نهائيا</v>
          </cell>
          <cell r="R93">
            <v>0</v>
          </cell>
          <cell r="S93" t="str">
            <v>01222644241 / 01022623525</v>
          </cell>
          <cell r="T93" t="e">
            <v>#N/A</v>
          </cell>
          <cell r="U93">
            <v>0</v>
          </cell>
        </row>
        <row r="94">
          <cell r="B94">
            <v>29408231402011</v>
          </cell>
          <cell r="C94">
            <v>0</v>
          </cell>
          <cell r="D94" t="str">
            <v>السعيد طارق حسين مصطفى</v>
          </cell>
          <cell r="E94" t="str">
            <v>بالعاصمة الادارية الجديدة R5 الحى السكنى</v>
          </cell>
          <cell r="F94" t="str">
            <v>مهندس اول تنفيذ - كهرباء باور</v>
          </cell>
          <cell r="G94" t="str">
            <v>اتريب - بنها - القليوبيه</v>
          </cell>
          <cell r="H94">
            <v>0</v>
          </cell>
          <cell r="I94">
            <v>34569</v>
          </cell>
          <cell r="J94">
            <v>0</v>
          </cell>
          <cell r="K94" t="str">
            <v>بكالوريوس هندسة القوى و الالات الكهربية - جامعة قناة السويس</v>
          </cell>
          <cell r="L94">
            <v>2017</v>
          </cell>
          <cell r="M94" t="str">
            <v>جيد جدا</v>
          </cell>
          <cell r="N94">
            <v>0</v>
          </cell>
          <cell r="O94">
            <v>74626316</v>
          </cell>
          <cell r="P94">
            <v>45294</v>
          </cell>
          <cell r="Q94" t="str">
            <v>ادى الخدمه</v>
          </cell>
          <cell r="R94">
            <v>0</v>
          </cell>
          <cell r="S94" t="str">
            <v>01119569551</v>
          </cell>
          <cell r="T94" t="e">
            <v>#N/A</v>
          </cell>
          <cell r="U94">
            <v>0</v>
          </cell>
        </row>
        <row r="95">
          <cell r="B95">
            <v>29801011348159</v>
          </cell>
          <cell r="C95">
            <v>0</v>
          </cell>
          <cell r="D95" t="str">
            <v>احمد السيد محمد محمد مصطفى</v>
          </cell>
          <cell r="E95" t="str">
            <v>خدمات الادارة العامه للشئون الاداريه</v>
          </cell>
          <cell r="F95" t="str">
            <v>موظف خدمات اداريه (B)</v>
          </cell>
          <cell r="G95" t="str">
            <v>شرشيمه - مركز ههيا - الشرقيه</v>
          </cell>
          <cell r="H95">
            <v>0</v>
          </cell>
          <cell r="I95">
            <v>35796</v>
          </cell>
          <cell r="J95">
            <v>0</v>
          </cell>
          <cell r="K95" t="str">
            <v>دبلوم ثانوى فنى صناعى</v>
          </cell>
          <cell r="L95">
            <v>2018</v>
          </cell>
          <cell r="M95" t="str">
            <v>ناجح</v>
          </cell>
          <cell r="N95">
            <v>0</v>
          </cell>
          <cell r="O95">
            <v>57817499</v>
          </cell>
          <cell r="P95">
            <v>45294</v>
          </cell>
          <cell r="Q95" t="str">
            <v>ادى الخدمه</v>
          </cell>
          <cell r="R95">
            <v>0</v>
          </cell>
          <cell r="S95" t="str">
            <v>01159668914</v>
          </cell>
          <cell r="T95" t="e">
            <v>#N/A</v>
          </cell>
          <cell r="U95">
            <v>0</v>
          </cell>
        </row>
        <row r="96">
          <cell r="B96">
            <v>29501011319619</v>
          </cell>
          <cell r="C96">
            <v>0</v>
          </cell>
          <cell r="D96" t="str">
            <v>عبدالله عبدالله محمد هلال</v>
          </cell>
          <cell r="E96" t="str">
            <v>بالعاصمة الادارية الجديدة R5 الحى السكنى</v>
          </cell>
          <cell r="F96" t="str">
            <v>فرد اول امن</v>
          </cell>
          <cell r="G96" t="str">
            <v>ش هندسه الرى - مركز منيا القمح - الشرقيه</v>
          </cell>
          <cell r="H96">
            <v>0</v>
          </cell>
          <cell r="I96">
            <v>34700</v>
          </cell>
          <cell r="J96">
            <v>0</v>
          </cell>
          <cell r="K96" t="str">
            <v>دبلوم ثانوى فنى تجارى</v>
          </cell>
          <cell r="L96">
            <v>2016</v>
          </cell>
          <cell r="M96" t="str">
            <v>ناجح</v>
          </cell>
          <cell r="N96">
            <v>0</v>
          </cell>
          <cell r="O96">
            <v>48562380</v>
          </cell>
          <cell r="P96">
            <v>45292</v>
          </cell>
          <cell r="Q96" t="str">
            <v>اعفاء نهائى</v>
          </cell>
          <cell r="R96">
            <v>0</v>
          </cell>
          <cell r="S96" t="str">
            <v>01126698196</v>
          </cell>
          <cell r="T96" t="e">
            <v>#N/A</v>
          </cell>
          <cell r="U96">
            <v>0</v>
          </cell>
        </row>
        <row r="97">
          <cell r="B97">
            <v>29707011308291</v>
          </cell>
          <cell r="C97">
            <v>0</v>
          </cell>
          <cell r="D97" t="str">
            <v>محمد صلاح احمد عبدالله سيداحمد</v>
          </cell>
          <cell r="E97" t="str">
            <v>مكتب القاهره للتصميمات - مشروع المصاطب</v>
          </cell>
          <cell r="F97" t="str">
            <v>مهندس حصر</v>
          </cell>
          <cell r="G97" t="str">
            <v>شنباره - مركز ابوحماد - الشرقيه</v>
          </cell>
          <cell r="H97">
            <v>0</v>
          </cell>
          <cell r="I97">
            <v>35612</v>
          </cell>
          <cell r="J97">
            <v>0</v>
          </cell>
          <cell r="K97" t="str">
            <v>بكالوريوس هندسة التخطيط العمرانى - جامعة الازهر</v>
          </cell>
          <cell r="L97">
            <v>2021</v>
          </cell>
          <cell r="M97" t="str">
            <v>مقبول</v>
          </cell>
          <cell r="N97">
            <v>0</v>
          </cell>
          <cell r="O97">
            <v>84671392</v>
          </cell>
          <cell r="P97">
            <v>45299</v>
          </cell>
          <cell r="Q97" t="str">
            <v>ادى الخدمه</v>
          </cell>
          <cell r="R97">
            <v>0</v>
          </cell>
          <cell r="S97" t="str">
            <v>01154976963</v>
          </cell>
          <cell r="T97" t="e">
            <v>#N/A</v>
          </cell>
          <cell r="U97">
            <v>0</v>
          </cell>
        </row>
        <row r="98">
          <cell r="B98">
            <v>30003090104687</v>
          </cell>
          <cell r="C98">
            <v>0</v>
          </cell>
          <cell r="D98" t="str">
            <v>دنيا مختار عبده الزهرى</v>
          </cell>
          <cell r="E98" t="str">
            <v>مكتب القاهره للتصميمات - مشروع المصاطب</v>
          </cell>
          <cell r="F98" t="str">
            <v>مهندس حصر</v>
          </cell>
          <cell r="G98" t="str">
            <v>52ش ابراهيم عبدالهادى - دار السلام - القاهره</v>
          </cell>
          <cell r="H98">
            <v>0</v>
          </cell>
          <cell r="I98">
            <v>36594</v>
          </cell>
          <cell r="J98">
            <v>0</v>
          </cell>
          <cell r="K98" t="str">
            <v>بكالوريوس الهندسة المدنية - جامعة حلوان</v>
          </cell>
          <cell r="L98">
            <v>2022</v>
          </cell>
          <cell r="M98" t="str">
            <v>جيد جدا</v>
          </cell>
          <cell r="N98">
            <v>0</v>
          </cell>
          <cell r="O98">
            <v>84715442</v>
          </cell>
          <cell r="P98">
            <v>45299</v>
          </cell>
          <cell r="Q98" t="str">
            <v>انثى</v>
          </cell>
          <cell r="R98">
            <v>0</v>
          </cell>
          <cell r="S98" t="str">
            <v>01508310374</v>
          </cell>
          <cell r="T98" t="e">
            <v>#N/A</v>
          </cell>
          <cell r="U98">
            <v>0</v>
          </cell>
        </row>
        <row r="99">
          <cell r="B99">
            <v>29802232103505</v>
          </cell>
          <cell r="C99">
            <v>0</v>
          </cell>
          <cell r="D99" t="str">
            <v>دينا مجدى محمد محب الدين مخلوف</v>
          </cell>
          <cell r="E99" t="str">
            <v>مكتب القاهره للتصميمات - مشروع المصاطب</v>
          </cell>
          <cell r="F99" t="str">
            <v>مهندس حصر</v>
          </cell>
          <cell r="G99" t="str">
            <v>قريه الشوبك الغربى - مركز البدرشين - الجيزه</v>
          </cell>
          <cell r="H99">
            <v>0</v>
          </cell>
          <cell r="I99">
            <v>35849</v>
          </cell>
          <cell r="J99">
            <v>0</v>
          </cell>
          <cell r="K99" t="str">
            <v>بكالوريوس الهندسة المعمارية - جامعة حلوان</v>
          </cell>
          <cell r="L99">
            <v>2021</v>
          </cell>
          <cell r="M99" t="str">
            <v>جيد</v>
          </cell>
          <cell r="N99">
            <v>0</v>
          </cell>
          <cell r="O99">
            <v>84211330</v>
          </cell>
          <cell r="P99">
            <v>45299</v>
          </cell>
          <cell r="Q99" t="str">
            <v>انثى</v>
          </cell>
          <cell r="R99">
            <v>0</v>
          </cell>
          <cell r="S99" t="str">
            <v>01000455831</v>
          </cell>
          <cell r="T99" t="e">
            <v>#N/A</v>
          </cell>
          <cell r="U99">
            <v>0</v>
          </cell>
        </row>
        <row r="100">
          <cell r="B100">
            <v>29511171700136</v>
          </cell>
          <cell r="C100">
            <v>0</v>
          </cell>
          <cell r="D100" t="str">
            <v>حسام مجدى محمد عبدالجواد الجوهرى</v>
          </cell>
          <cell r="E100" t="str">
            <v>مكتب القاهره للتصميمات - مشروع المصاطب</v>
          </cell>
          <cell r="F100" t="str">
            <v>مهندس حصر</v>
          </cell>
          <cell r="G100" t="str">
            <v>البر الشرقى - شبين الكوم - المنوفيه</v>
          </cell>
          <cell r="H100">
            <v>0</v>
          </cell>
          <cell r="I100">
            <v>35020</v>
          </cell>
          <cell r="J100">
            <v>0</v>
          </cell>
          <cell r="K100" t="str">
            <v>بكالوريوس هندسة القوى الميكانيكية - جامعة المنوفية</v>
          </cell>
          <cell r="L100">
            <v>2021</v>
          </cell>
          <cell r="M100" t="str">
            <v>مقبول</v>
          </cell>
          <cell r="N100">
            <v>0</v>
          </cell>
          <cell r="O100">
            <v>82377530</v>
          </cell>
          <cell r="P100">
            <v>45301</v>
          </cell>
          <cell r="Q100" t="str">
            <v>اعفاء نهائى</v>
          </cell>
          <cell r="R100">
            <v>0</v>
          </cell>
          <cell r="S100" t="str">
            <v>01016810951</v>
          </cell>
          <cell r="T100" t="e">
            <v>#N/A</v>
          </cell>
          <cell r="U100">
            <v>0</v>
          </cell>
        </row>
        <row r="101">
          <cell r="B101">
            <v>28507011411498</v>
          </cell>
          <cell r="C101">
            <v>0</v>
          </cell>
          <cell r="D101" t="str">
            <v>نبيل طه طه حجاج</v>
          </cell>
          <cell r="E101" t="str">
            <v>المراسم الدولية للتجارة والتوريدات</v>
          </cell>
          <cell r="F101" t="str">
            <v>سائق - درجه اولى</v>
          </cell>
          <cell r="G101" t="str">
            <v>عزبه مسلم - مركز القناطر الخيريه - القليوبيه</v>
          </cell>
          <cell r="H101">
            <v>0</v>
          </cell>
          <cell r="I101">
            <v>31229</v>
          </cell>
          <cell r="J101">
            <v>0</v>
          </cell>
          <cell r="K101" t="str">
            <v>دبلوم ثانوى فنى تجارى</v>
          </cell>
          <cell r="L101">
            <v>2003</v>
          </cell>
          <cell r="M101" t="str">
            <v>ناجح</v>
          </cell>
          <cell r="N101">
            <v>0</v>
          </cell>
          <cell r="O101">
            <v>14466866</v>
          </cell>
          <cell r="P101">
            <v>45301</v>
          </cell>
          <cell r="Q101" t="str">
            <v>ادى الخدمه</v>
          </cell>
          <cell r="R101">
            <v>0</v>
          </cell>
          <cell r="S101" t="str">
            <v>01092184742</v>
          </cell>
          <cell r="T101" t="e">
            <v>#N/A</v>
          </cell>
          <cell r="U101">
            <v>0</v>
          </cell>
        </row>
        <row r="102">
          <cell r="B102">
            <v>29805011305854</v>
          </cell>
          <cell r="C102">
            <v>0</v>
          </cell>
          <cell r="D102" t="str">
            <v>محمد رمضان محمد محمد اليمانى</v>
          </cell>
          <cell r="E102" t="str">
            <v>بالعاصمة الادارية الجديدة R5 الحى السكنى</v>
          </cell>
          <cell r="F102" t="str">
            <v>فرد امن</v>
          </cell>
          <cell r="G102" t="str">
            <v>عزبه كرم الدين - هربيط - مركز ابوكبير - الشرقيه</v>
          </cell>
          <cell r="H102">
            <v>0</v>
          </cell>
          <cell r="I102">
            <v>35916</v>
          </cell>
          <cell r="J102">
            <v>0</v>
          </cell>
          <cell r="K102" t="str">
            <v>دبلوم ثانوى فنى تجارى</v>
          </cell>
          <cell r="L102">
            <v>2016</v>
          </cell>
          <cell r="M102" t="str">
            <v>ناجح</v>
          </cell>
          <cell r="N102">
            <v>0</v>
          </cell>
          <cell r="O102">
            <v>69097302</v>
          </cell>
          <cell r="P102">
            <v>45301</v>
          </cell>
          <cell r="Q102" t="str">
            <v>اعفاء مؤقت</v>
          </cell>
          <cell r="R102">
            <v>0</v>
          </cell>
          <cell r="S102" t="str">
            <v>01066708740</v>
          </cell>
          <cell r="T102" t="e">
            <v>#N/A</v>
          </cell>
          <cell r="U102">
            <v>0</v>
          </cell>
        </row>
        <row r="103">
          <cell r="B103">
            <v>30306291301696</v>
          </cell>
          <cell r="C103">
            <v>0</v>
          </cell>
          <cell r="D103" t="str">
            <v>محمد احمد مسلم احمد السيد العزازى</v>
          </cell>
          <cell r="E103" t="str">
            <v>بالعاصمة الادارية الجديدة R5 الحى السكنى</v>
          </cell>
          <cell r="F103" t="str">
            <v>فرد امن</v>
          </cell>
          <cell r="G103" t="str">
            <v>8ش التحرير - مركز ابوحماد - الشرقيه</v>
          </cell>
          <cell r="H103">
            <v>0</v>
          </cell>
          <cell r="I103">
            <v>37801</v>
          </cell>
          <cell r="J103">
            <v>0</v>
          </cell>
          <cell r="K103" t="str">
            <v>دبلوم ثانوى فنى تجارى</v>
          </cell>
          <cell r="L103">
            <v>2021</v>
          </cell>
          <cell r="M103" t="str">
            <v>ناجح</v>
          </cell>
          <cell r="N103">
            <v>0</v>
          </cell>
          <cell r="O103">
            <v>83514419</v>
          </cell>
          <cell r="P103">
            <v>45301</v>
          </cell>
          <cell r="Q103" t="str">
            <v>اعفاء نهائى</v>
          </cell>
          <cell r="R103">
            <v>0</v>
          </cell>
          <cell r="S103" t="str">
            <v>01141030236</v>
          </cell>
          <cell r="T103" t="e">
            <v>#N/A</v>
          </cell>
          <cell r="U103">
            <v>0</v>
          </cell>
        </row>
        <row r="104">
          <cell r="B104">
            <v>28905251300052</v>
          </cell>
          <cell r="C104">
            <v>0</v>
          </cell>
          <cell r="D104" t="str">
            <v>محمود عادل جمعه محمد الغرباوى</v>
          </cell>
          <cell r="E104" t="str">
            <v>بالعاصمة الادارية الجديدة R5 الحى السكنى</v>
          </cell>
          <cell r="F104" t="str">
            <v>فرد امن</v>
          </cell>
          <cell r="G104" t="str">
            <v>شرشيمه - مركز ههيا - الشرقيه</v>
          </cell>
          <cell r="H104">
            <v>0</v>
          </cell>
          <cell r="I104">
            <v>32653</v>
          </cell>
          <cell r="J104">
            <v>0</v>
          </cell>
          <cell r="K104" t="str">
            <v>دبلوم ثانوى فنى صناعى</v>
          </cell>
          <cell r="L104">
            <v>2011</v>
          </cell>
          <cell r="M104" t="str">
            <v>ناجح</v>
          </cell>
          <cell r="N104">
            <v>0</v>
          </cell>
          <cell r="O104">
            <v>64429045</v>
          </cell>
          <cell r="P104">
            <v>45301</v>
          </cell>
          <cell r="Q104" t="str">
            <v>اعفاء نهائى</v>
          </cell>
          <cell r="R104">
            <v>0</v>
          </cell>
          <cell r="S104" t="str">
            <v>01147616027</v>
          </cell>
          <cell r="T104" t="e">
            <v>#N/A</v>
          </cell>
          <cell r="U104">
            <v>0</v>
          </cell>
        </row>
        <row r="105">
          <cell r="B105">
            <v>29702201502377</v>
          </cell>
          <cell r="C105">
            <v>0</v>
          </cell>
          <cell r="D105" t="str">
            <v>محمد السيد طه سلامه مطاوع</v>
          </cell>
          <cell r="E105" t="str">
            <v>ادارة تنفيذ اعمال الكهروميكانيكا - الادارة</v>
          </cell>
          <cell r="F105" t="str">
            <v>مهندس اول مكتب فنى - ميكانيكا</v>
          </cell>
          <cell r="G105" t="str">
            <v>المندوره - مركز دسوق - كفر الشيخ</v>
          </cell>
          <cell r="H105">
            <v>0</v>
          </cell>
          <cell r="I105">
            <v>35481</v>
          </cell>
          <cell r="J105">
            <v>0</v>
          </cell>
          <cell r="K105" t="str">
            <v>بكالوريوس الهندسة الميكانيكية - جامعة كفر الشيخ</v>
          </cell>
          <cell r="L105">
            <v>2019</v>
          </cell>
          <cell r="M105" t="str">
            <v>جيد</v>
          </cell>
          <cell r="N105">
            <v>0</v>
          </cell>
          <cell r="O105">
            <v>66540681</v>
          </cell>
          <cell r="P105">
            <v>45301</v>
          </cell>
          <cell r="Q105" t="str">
            <v>ادى الخدمه</v>
          </cell>
          <cell r="R105">
            <v>0</v>
          </cell>
          <cell r="S105" t="str">
            <v>01095697360</v>
          </cell>
          <cell r="T105" t="e">
            <v>#N/A</v>
          </cell>
          <cell r="U105">
            <v>0</v>
          </cell>
        </row>
        <row r="106">
          <cell r="B106">
            <v>28812170104579</v>
          </cell>
          <cell r="C106">
            <v>0</v>
          </cell>
          <cell r="D106" t="str">
            <v>عمرو احمد سيد حسن احمد</v>
          </cell>
          <cell r="E106" t="str">
            <v>ادارة تنفيذ اعمال الكهروميكانيكا - الادارة</v>
          </cell>
          <cell r="F106" t="str">
            <v>رئيس قسم الرسومات التنفيذية لاعمال الميكانيكا</v>
          </cell>
          <cell r="G106" t="str">
            <v>ق9 - حى 2 - منطقه 5 - التجمع الخامس  - القاهره</v>
          </cell>
          <cell r="H106">
            <v>0</v>
          </cell>
          <cell r="I106">
            <v>32494</v>
          </cell>
          <cell r="J106">
            <v>0</v>
          </cell>
          <cell r="K106" t="str">
            <v>بكالوريوس هندسة القوى الميكانيكية - جامعة حلوان</v>
          </cell>
          <cell r="L106">
            <v>2010</v>
          </cell>
          <cell r="M106" t="str">
            <v>جيد جدا</v>
          </cell>
          <cell r="N106">
            <v>0</v>
          </cell>
          <cell r="O106">
            <v>66852559</v>
          </cell>
          <cell r="P106">
            <v>45301</v>
          </cell>
          <cell r="Q106" t="str">
            <v>ادى الخدمه</v>
          </cell>
          <cell r="R106">
            <v>0</v>
          </cell>
          <cell r="S106" t="str">
            <v>01095532933</v>
          </cell>
          <cell r="T106" t="e">
            <v>#N/A</v>
          </cell>
          <cell r="U106">
            <v>0</v>
          </cell>
        </row>
        <row r="107">
          <cell r="B107">
            <v>27903260101031</v>
          </cell>
          <cell r="C107">
            <v>0</v>
          </cell>
          <cell r="D107" t="str">
            <v>طه زين العابدين طه فرحات</v>
          </cell>
          <cell r="E107" t="str">
            <v>المول التجارى</v>
          </cell>
          <cell r="F107" t="str">
            <v>مشرف كهرباء باور</v>
          </cell>
          <cell r="G107" t="str">
            <v>40ح حازق - ش مسره - شبرا - القاهره</v>
          </cell>
          <cell r="H107">
            <v>0</v>
          </cell>
          <cell r="I107">
            <v>28940</v>
          </cell>
          <cell r="J107">
            <v>0</v>
          </cell>
          <cell r="K107" t="str">
            <v>دبلوم ثانوى فنى صناعى</v>
          </cell>
          <cell r="L107">
            <v>1997</v>
          </cell>
          <cell r="M107" t="str">
            <v>ناجح</v>
          </cell>
          <cell r="N107">
            <v>0</v>
          </cell>
          <cell r="O107">
            <v>28543782</v>
          </cell>
          <cell r="P107">
            <v>45301</v>
          </cell>
          <cell r="Q107" t="str">
            <v>اعفاء نهائى</v>
          </cell>
          <cell r="R107">
            <v>0</v>
          </cell>
          <cell r="S107" t="str">
            <v>01118861625</v>
          </cell>
          <cell r="T107" t="e">
            <v>#N/A</v>
          </cell>
          <cell r="U107">
            <v>0</v>
          </cell>
        </row>
        <row r="108">
          <cell r="B108">
            <v>27005231700173</v>
          </cell>
          <cell r="C108">
            <v>0</v>
          </cell>
          <cell r="D108" t="str">
            <v>جمال محمد احمد عياد</v>
          </cell>
          <cell r="E108" t="str">
            <v>خدمات الادارة العامه للشئون الاداريه</v>
          </cell>
          <cell r="F108" t="str">
            <v>مشرف سكن</v>
          </cell>
          <cell r="G108" t="str">
            <v>الدلاتون - مركز شبين الكوم - المنوفيه</v>
          </cell>
          <cell r="H108">
            <v>0</v>
          </cell>
          <cell r="I108">
            <v>25711</v>
          </cell>
          <cell r="J108">
            <v>0</v>
          </cell>
          <cell r="K108" t="str">
            <v>محو الامية</v>
          </cell>
          <cell r="L108">
            <v>1992</v>
          </cell>
          <cell r="M108" t="str">
            <v>ناجح</v>
          </cell>
          <cell r="N108">
            <v>0</v>
          </cell>
          <cell r="O108">
            <v>61482539</v>
          </cell>
          <cell r="P108">
            <v>45301</v>
          </cell>
          <cell r="Q108" t="str">
            <v>ادى الخدمه</v>
          </cell>
          <cell r="R108">
            <v>0</v>
          </cell>
          <cell r="S108" t="str">
            <v>01118189741</v>
          </cell>
          <cell r="T108" t="e">
            <v>#N/A</v>
          </cell>
          <cell r="U108">
            <v>0</v>
          </cell>
        </row>
        <row r="109">
          <cell r="B109">
            <v>29802018800339</v>
          </cell>
          <cell r="C109">
            <v>0</v>
          </cell>
          <cell r="D109" t="str">
            <v>محمد حسام الدين عبدالبارى حموده موسى</v>
          </cell>
          <cell r="E109" t="str">
            <v>MAR VILLE - NEW
ZAYED</v>
          </cell>
          <cell r="F109" t="str">
            <v>مهندس تنفيذ</v>
          </cell>
          <cell r="G109" t="str">
            <v>عماره 875 مجاوره 5 - 6 اكتوبر ثان - الجيزه</v>
          </cell>
          <cell r="H109">
            <v>0</v>
          </cell>
          <cell r="I109">
            <v>35827</v>
          </cell>
          <cell r="J109">
            <v>0</v>
          </cell>
          <cell r="K109" t="str">
            <v>بكالوريوس الهندسة المدنية - جامعة القاهره</v>
          </cell>
          <cell r="L109">
            <v>2022</v>
          </cell>
          <cell r="M109" t="str">
            <v>ممتاز مع مرتبة الشرف</v>
          </cell>
          <cell r="N109">
            <v>0</v>
          </cell>
          <cell r="O109">
            <v>84772626</v>
          </cell>
          <cell r="P109">
            <v>45292</v>
          </cell>
          <cell r="Q109" t="str">
            <v>ادى الخدمه</v>
          </cell>
          <cell r="R109">
            <v>0</v>
          </cell>
          <cell r="S109" t="str">
            <v>01125703022</v>
          </cell>
          <cell r="T109" t="e">
            <v>#N/A</v>
          </cell>
          <cell r="U109">
            <v>0</v>
          </cell>
        </row>
        <row r="110">
          <cell r="B110">
            <v>29406270101459</v>
          </cell>
          <cell r="C110">
            <v>0</v>
          </cell>
          <cell r="D110" t="str">
            <v>جمال سعيد محمد ابراهيم داود</v>
          </cell>
          <cell r="E110" t="str">
            <v>بالعاصمة الادارية الجديدة R5 الحى السكنى</v>
          </cell>
          <cell r="F110" t="str">
            <v>فرد امن</v>
          </cell>
          <cell r="G110" t="str">
            <v>عرب الرمل - مركز قويسنا - المنوفيه</v>
          </cell>
          <cell r="H110">
            <v>0</v>
          </cell>
          <cell r="I110">
            <v>34512</v>
          </cell>
          <cell r="J110">
            <v>0</v>
          </cell>
          <cell r="K110" t="str">
            <v>دبلوم ثانوى فنى صناعى</v>
          </cell>
          <cell r="L110">
            <v>2012</v>
          </cell>
          <cell r="M110" t="str">
            <v>ناجح</v>
          </cell>
          <cell r="N110">
            <v>0</v>
          </cell>
          <cell r="O110">
            <v>74298631</v>
          </cell>
          <cell r="P110">
            <v>45306</v>
          </cell>
          <cell r="Q110" t="str">
            <v>ادى الخدمه</v>
          </cell>
          <cell r="R110">
            <v>0</v>
          </cell>
          <cell r="S110" t="str">
            <v>01275004144</v>
          </cell>
          <cell r="T110" t="e">
            <v>#N/A</v>
          </cell>
          <cell r="U110">
            <v>0</v>
          </cell>
        </row>
        <row r="111">
          <cell r="B111">
            <v>30402031300911</v>
          </cell>
          <cell r="C111">
            <v>0</v>
          </cell>
          <cell r="D111" t="str">
            <v>محمد ياسر شحاته محمد محمد</v>
          </cell>
          <cell r="E111" t="str">
            <v>بالعاصمة الادارية الجديدة R5 الحى السكنى</v>
          </cell>
          <cell r="F111" t="str">
            <v>فرد امن</v>
          </cell>
          <cell r="G111" t="str">
            <v>السكاكره - مركز ههيا - الشرقيه</v>
          </cell>
          <cell r="H111">
            <v>0</v>
          </cell>
          <cell r="I111">
            <v>38020</v>
          </cell>
          <cell r="J111">
            <v>0</v>
          </cell>
          <cell r="K111" t="str">
            <v>دبلوم ثانوى فنى تجارى</v>
          </cell>
          <cell r="L111">
            <v>2022</v>
          </cell>
          <cell r="M111" t="str">
            <v>ناجح</v>
          </cell>
          <cell r="N111">
            <v>0</v>
          </cell>
          <cell r="O111">
            <v>78705012</v>
          </cell>
          <cell r="P111">
            <v>45306</v>
          </cell>
          <cell r="Q111" t="str">
            <v>اعفاء نهائى</v>
          </cell>
          <cell r="R111">
            <v>0</v>
          </cell>
          <cell r="S111" t="str">
            <v>01104170157</v>
          </cell>
          <cell r="T111" t="e">
            <v>#N/A</v>
          </cell>
          <cell r="U111">
            <v>0</v>
          </cell>
        </row>
        <row r="112">
          <cell r="B112">
            <v>29809301408857</v>
          </cell>
          <cell r="C112">
            <v>0</v>
          </cell>
          <cell r="D112" t="str">
            <v>محمود نجدى زغلول محمد</v>
          </cell>
          <cell r="E112" t="str">
            <v>المبانى الادارية</v>
          </cell>
          <cell r="F112" t="str">
            <v>مشرف امن</v>
          </cell>
          <cell r="G112" t="str">
            <v>11ش السلك - مدينه بدر - شبرا الخيمه اول - القليوبيه</v>
          </cell>
          <cell r="H112">
            <v>0</v>
          </cell>
          <cell r="I112">
            <v>36068</v>
          </cell>
          <cell r="J112">
            <v>0</v>
          </cell>
          <cell r="K112" t="str">
            <v>ليسانس الحقوق - جامعة بنها</v>
          </cell>
          <cell r="L112">
            <v>2018</v>
          </cell>
          <cell r="M112" t="str">
            <v>مقبول</v>
          </cell>
          <cell r="N112">
            <v>0</v>
          </cell>
          <cell r="O112">
            <v>75458319</v>
          </cell>
          <cell r="P112">
            <v>45306</v>
          </cell>
          <cell r="Q112" t="str">
            <v>اعفاء نهائى</v>
          </cell>
          <cell r="R112">
            <v>0</v>
          </cell>
          <cell r="S112" t="str">
            <v>01123596727</v>
          </cell>
          <cell r="T112" t="e">
            <v>#N/A</v>
          </cell>
          <cell r="U112">
            <v>0</v>
          </cell>
        </row>
        <row r="113">
          <cell r="B113">
            <v>29808022202231</v>
          </cell>
          <cell r="C113">
            <v>0</v>
          </cell>
          <cell r="D113" t="str">
            <v>علاء عاشور سعيد عبدالعزيز</v>
          </cell>
          <cell r="E113" t="str">
            <v>بالعاصمة الادارية الجديدة R5 الحى السكنى</v>
          </cell>
          <cell r="F113" t="str">
            <v xml:space="preserve"> (B) موظف خدمات اداريه</v>
          </cell>
          <cell r="G113" t="str">
            <v>دلهانس - مركز الفشن - بنى سويف</v>
          </cell>
          <cell r="H113">
            <v>0</v>
          </cell>
          <cell r="I113">
            <v>36009</v>
          </cell>
          <cell r="J113">
            <v>0</v>
          </cell>
          <cell r="K113" t="str">
            <v>دبلوم ثانوى فنى صناعى</v>
          </cell>
          <cell r="L113">
            <v>2016</v>
          </cell>
          <cell r="M113" t="str">
            <v>ناجح</v>
          </cell>
          <cell r="N113">
            <v>0</v>
          </cell>
          <cell r="O113">
            <v>59240980</v>
          </cell>
          <cell r="P113">
            <v>45306</v>
          </cell>
          <cell r="Q113" t="str">
            <v>اعفاء مؤقت</v>
          </cell>
          <cell r="R113">
            <v>0</v>
          </cell>
          <cell r="S113" t="str">
            <v>01154623358</v>
          </cell>
          <cell r="T113" t="e">
            <v>#N/A</v>
          </cell>
          <cell r="U113">
            <v>0</v>
          </cell>
        </row>
        <row r="114">
          <cell r="B114">
            <v>28611242403031</v>
          </cell>
          <cell r="C114">
            <v>0</v>
          </cell>
          <cell r="D114" t="str">
            <v>هشام على محمد احمد</v>
          </cell>
          <cell r="E114" t="str">
            <v>بالعاصمة الادارية الجديدة R5 الحى السكنى</v>
          </cell>
          <cell r="F114" t="str">
            <v>فرد امن</v>
          </cell>
          <cell r="G114" t="str">
            <v>نزله احمد يونس - مركز المغاغه - المنيا</v>
          </cell>
          <cell r="H114">
            <v>0</v>
          </cell>
          <cell r="I114">
            <v>31740</v>
          </cell>
          <cell r="J114">
            <v>0</v>
          </cell>
          <cell r="K114" t="str">
            <v>دبلوم ثانوى فنى صناعى</v>
          </cell>
          <cell r="L114">
            <v>2003</v>
          </cell>
          <cell r="M114" t="str">
            <v>ناجح</v>
          </cell>
          <cell r="N114">
            <v>0</v>
          </cell>
          <cell r="O114">
            <v>6842651</v>
          </cell>
          <cell r="P114">
            <v>45306</v>
          </cell>
          <cell r="Q114" t="str">
            <v>اعفاء نهائى</v>
          </cell>
          <cell r="R114">
            <v>0</v>
          </cell>
          <cell r="S114" t="str">
            <v>01280652597</v>
          </cell>
          <cell r="T114" t="e">
            <v>#N/A</v>
          </cell>
          <cell r="U114">
            <v>0</v>
          </cell>
        </row>
        <row r="115">
          <cell r="B115">
            <v>29612050103531</v>
          </cell>
          <cell r="C115">
            <v>0</v>
          </cell>
          <cell r="D115" t="str">
            <v>محمد احمد محمد عبدالحليم</v>
          </cell>
          <cell r="E115" t="str">
            <v>بالعاصمة الادارية الجديدة R5 الحى السكنى</v>
          </cell>
          <cell r="F115" t="str">
            <v>فرد امن</v>
          </cell>
          <cell r="G115" t="str">
            <v>ملامس - مركز منيا القمح - الشرقيه</v>
          </cell>
          <cell r="H115">
            <v>0</v>
          </cell>
          <cell r="I115">
            <v>35404</v>
          </cell>
          <cell r="J115">
            <v>0</v>
          </cell>
          <cell r="K115" t="str">
            <v>دبلوم ثانوى فنى صناعى</v>
          </cell>
          <cell r="L115">
            <v>2015</v>
          </cell>
          <cell r="M115" t="str">
            <v>ناجح</v>
          </cell>
          <cell r="N115">
            <v>0</v>
          </cell>
          <cell r="O115">
            <v>76680400</v>
          </cell>
          <cell r="P115">
            <v>45306</v>
          </cell>
          <cell r="Q115" t="str">
            <v>ادى الخدمه</v>
          </cell>
          <cell r="R115">
            <v>0</v>
          </cell>
          <cell r="S115" t="str">
            <v>01152490405</v>
          </cell>
          <cell r="T115" t="e">
            <v>#N/A</v>
          </cell>
          <cell r="U115">
            <v>0</v>
          </cell>
        </row>
        <row r="116">
          <cell r="B116">
            <v>29104010102358</v>
          </cell>
          <cell r="C116">
            <v>0</v>
          </cell>
          <cell r="D116" t="str">
            <v>محمد علاءالدين عبدالحميد عباس</v>
          </cell>
          <cell r="E116" t="str">
            <v>مستشفى ناصر العام - بنى سويف</v>
          </cell>
          <cell r="F116" t="str">
            <v>محاسب اول مشروع</v>
          </cell>
          <cell r="G116" t="str">
            <v>ع1522 العبير جاردن - حدائق اكتوبر - ثالث 6 اكتوبر - الجيزه</v>
          </cell>
          <cell r="H116">
            <v>0</v>
          </cell>
          <cell r="I116">
            <v>33329</v>
          </cell>
          <cell r="J116">
            <v>0</v>
          </cell>
          <cell r="K116" t="str">
            <v>بكالوريوس التجارة - تخصص محاسبة - جامعة عين شمس</v>
          </cell>
          <cell r="L116">
            <v>2012</v>
          </cell>
          <cell r="M116" t="str">
            <v>جيد</v>
          </cell>
          <cell r="N116">
            <v>0</v>
          </cell>
          <cell r="O116">
            <v>45658911</v>
          </cell>
          <cell r="P116">
            <v>45306</v>
          </cell>
          <cell r="Q116" t="str">
            <v>اعفاء نهائى</v>
          </cell>
          <cell r="R116">
            <v>0</v>
          </cell>
          <cell r="S116" t="str">
            <v>01148950024 / 01062224045</v>
          </cell>
          <cell r="T116" t="e">
            <v>#N/A</v>
          </cell>
          <cell r="U116">
            <v>0</v>
          </cell>
        </row>
        <row r="117">
          <cell r="B117">
            <v>29708190102272</v>
          </cell>
          <cell r="C117">
            <v>0</v>
          </cell>
          <cell r="D117" t="str">
            <v>مروان حسن ذكى حسن</v>
          </cell>
          <cell r="E117" t="str">
            <v>مكتب القاهره للتصميمات - مشروع المطاف</v>
          </cell>
          <cell r="F117" t="str">
            <v>مهندس مكتب فنى - كهرباء</v>
          </cell>
          <cell r="G117" t="str">
            <v>17تقسيم جمعيه كوبرى القبه - حدائق القبه - القاهره</v>
          </cell>
          <cell r="H117">
            <v>0</v>
          </cell>
          <cell r="I117">
            <v>35661</v>
          </cell>
          <cell r="J117">
            <v>0</v>
          </cell>
          <cell r="K117" t="str">
            <v>بكالوريوس هندسة القوى و الالات الكهربية - جامعة القاهره</v>
          </cell>
          <cell r="L117">
            <v>2020</v>
          </cell>
          <cell r="M117" t="str">
            <v>جيد</v>
          </cell>
          <cell r="N117">
            <v>0</v>
          </cell>
          <cell r="O117">
            <v>84797016</v>
          </cell>
          <cell r="P117">
            <v>45306</v>
          </cell>
          <cell r="Q117" t="str">
            <v>ادى الخدمه</v>
          </cell>
          <cell r="R117">
            <v>0</v>
          </cell>
          <cell r="S117" t="str">
            <v>01145833531</v>
          </cell>
          <cell r="T117" t="e">
            <v>#N/A</v>
          </cell>
          <cell r="U117">
            <v>0</v>
          </cell>
        </row>
        <row r="118">
          <cell r="B118">
            <v>29904040101174</v>
          </cell>
          <cell r="C118">
            <v>0</v>
          </cell>
          <cell r="D118" t="str">
            <v>مهند مدحت محى الدين حسن</v>
          </cell>
          <cell r="E118" t="str">
            <v>المول التجارى</v>
          </cell>
          <cell r="F118" t="str">
            <v>مهندس مكتب فنى - معمارى</v>
          </cell>
          <cell r="G118" t="str">
            <v>ق8729 - المقطم - القاهره</v>
          </cell>
          <cell r="H118">
            <v>0</v>
          </cell>
          <cell r="I118">
            <v>36254</v>
          </cell>
          <cell r="J118">
            <v>0</v>
          </cell>
          <cell r="K118" t="str">
            <v>بكالوريوس الهندسة المعمارية - جامعة اكتوبر للعلوم الحديثة و الاداب</v>
          </cell>
          <cell r="L118">
            <v>2022</v>
          </cell>
          <cell r="M118" t="str">
            <v>جيد جدا</v>
          </cell>
          <cell r="N118">
            <v>0</v>
          </cell>
          <cell r="O118">
            <v>84890024</v>
          </cell>
          <cell r="P118">
            <v>45306</v>
          </cell>
          <cell r="Q118" t="str">
            <v>ادى الخدمه</v>
          </cell>
          <cell r="R118">
            <v>0</v>
          </cell>
          <cell r="S118" t="str">
            <v>01119212997</v>
          </cell>
          <cell r="T118" t="e">
            <v>#N/A</v>
          </cell>
          <cell r="U118">
            <v>0</v>
          </cell>
        </row>
        <row r="119">
          <cell r="B119">
            <v>28212010103439</v>
          </cell>
          <cell r="C119">
            <v>0</v>
          </cell>
          <cell r="D119" t="str">
            <v>مصطفى عزت القطب سالم</v>
          </cell>
          <cell r="E119" t="str">
            <v>مستشفى ناصر العام - بنى سويف</v>
          </cell>
          <cell r="F119" t="str">
            <v>مدير تنفيذ</v>
          </cell>
          <cell r="G119" t="str">
            <v>برج الاحلام من عاطف السادات - شبين الكوم - المنوفيه</v>
          </cell>
          <cell r="H119">
            <v>0</v>
          </cell>
          <cell r="I119">
            <v>30286</v>
          </cell>
          <cell r="J119">
            <v>0</v>
          </cell>
          <cell r="K119" t="str">
            <v>بكالوريوس الهندسة المدنية - شعبة الانشاءات - جامعة الازهر</v>
          </cell>
          <cell r="L119">
            <v>2006</v>
          </cell>
          <cell r="M119" t="str">
            <v>جيد</v>
          </cell>
          <cell r="N119">
            <v>0</v>
          </cell>
          <cell r="O119">
            <v>54241519</v>
          </cell>
          <cell r="P119">
            <v>45306</v>
          </cell>
          <cell r="Q119" t="str">
            <v>اعفاء نهائى</v>
          </cell>
          <cell r="R119">
            <v>0</v>
          </cell>
          <cell r="S119" t="str">
            <v>01092552203</v>
          </cell>
          <cell r="T119" t="e">
            <v>#N/A</v>
          </cell>
          <cell r="U119">
            <v>0</v>
          </cell>
        </row>
        <row r="120">
          <cell r="B120">
            <v>29910011613034</v>
          </cell>
          <cell r="C120">
            <v>0</v>
          </cell>
          <cell r="D120" t="str">
            <v>زياد حسن السيد حسين</v>
          </cell>
          <cell r="E120" t="str">
            <v>مكتب القاهره للتصميمات - مشروع المصاطب</v>
          </cell>
          <cell r="F120" t="str">
            <v>مهندس مكتب فنى - كهرباء</v>
          </cell>
          <cell r="G120" t="str">
            <v>شارع ابراهيم حسين من توت عنخ امون - طنطا ثان - الغربيه</v>
          </cell>
          <cell r="H120">
            <v>0</v>
          </cell>
          <cell r="I120">
            <v>36434</v>
          </cell>
          <cell r="J120">
            <v>0</v>
          </cell>
          <cell r="K120" t="str">
            <v>بكالوريوس هندسة القوى والالات الكهربية - جامعة طنطا</v>
          </cell>
          <cell r="L120">
            <v>2022</v>
          </cell>
          <cell r="M120" t="str">
            <v>جيد</v>
          </cell>
          <cell r="N120">
            <v>0</v>
          </cell>
          <cell r="O120">
            <v>82890777</v>
          </cell>
          <cell r="P120">
            <v>45306</v>
          </cell>
          <cell r="Q120" t="str">
            <v>اعفاء نهائى</v>
          </cell>
          <cell r="R120">
            <v>0</v>
          </cell>
          <cell r="S120" t="str">
            <v>01211414789</v>
          </cell>
          <cell r="T120" t="e">
            <v>#N/A</v>
          </cell>
          <cell r="U120">
            <v>0</v>
          </cell>
        </row>
        <row r="121">
          <cell r="B121">
            <v>29208030101951</v>
          </cell>
          <cell r="C121">
            <v>0</v>
          </cell>
          <cell r="D121" t="str">
            <v>احمد منيب محمد صلاح احمد</v>
          </cell>
          <cell r="E121" t="str">
            <v>بالعاصمة الادارية الجديدة R5 الحى السكنى</v>
          </cell>
          <cell r="F121" t="str">
            <v xml:space="preserve">مهندس ممتاز تنفيذ - ميكانيكا لمشاريع البنية التحتية </v>
          </cell>
          <cell r="G121" t="str">
            <v>23ش محمد فوده - ش الكابلات - المطريه - القاهره</v>
          </cell>
          <cell r="H121">
            <v>0</v>
          </cell>
          <cell r="I121">
            <v>33819</v>
          </cell>
          <cell r="J121">
            <v>0</v>
          </cell>
          <cell r="K121" t="str">
            <v>بكالوريوس الهندسة الميكانيكية - جامعة حلوان</v>
          </cell>
          <cell r="L121">
            <v>2014</v>
          </cell>
          <cell r="M121" t="str">
            <v>جيد</v>
          </cell>
          <cell r="N121">
            <v>0</v>
          </cell>
          <cell r="O121">
            <v>0</v>
          </cell>
          <cell r="P121">
            <v>45306</v>
          </cell>
          <cell r="Q121">
            <v>0</v>
          </cell>
          <cell r="R121">
            <v>0</v>
          </cell>
          <cell r="S121" t="str">
            <v>01155680709</v>
          </cell>
          <cell r="T121" t="e">
            <v>#N/A</v>
          </cell>
          <cell r="U121">
            <v>0</v>
          </cell>
        </row>
        <row r="122">
          <cell r="B122">
            <v>29508181700257</v>
          </cell>
          <cell r="C122">
            <v>0</v>
          </cell>
          <cell r="D122" t="str">
            <v>محمود ممدوح محمود عبدالجواد غانم</v>
          </cell>
          <cell r="E122" t="str">
            <v>بالعاصمة الادارية الجديدة R5 الحى السكنى</v>
          </cell>
          <cell r="F122" t="str">
            <v>مهندس اول تنفيذ - كهرباء باور</v>
          </cell>
          <cell r="G122" t="str">
            <v>ح6 مج 11 ع 4 ب - 6اكتوبر ثان - الجيزه</v>
          </cell>
          <cell r="H122">
            <v>0</v>
          </cell>
          <cell r="I122">
            <v>34929</v>
          </cell>
          <cell r="J122">
            <v>0</v>
          </cell>
          <cell r="K122" t="str">
            <v>بكالوريوس هندسة القوى الكهربية و الالات - جامعة المنوفية</v>
          </cell>
          <cell r="L122">
            <v>2018</v>
          </cell>
          <cell r="M122" t="str">
            <v>جيد</v>
          </cell>
          <cell r="N122">
            <v>0</v>
          </cell>
          <cell r="O122">
            <v>71314835</v>
          </cell>
          <cell r="P122">
            <v>45306</v>
          </cell>
          <cell r="Q122" t="str">
            <v>ادى الخدمه</v>
          </cell>
          <cell r="R122">
            <v>0</v>
          </cell>
          <cell r="S122" t="str">
            <v>01068626674</v>
          </cell>
          <cell r="T122" t="e">
            <v>#N/A</v>
          </cell>
          <cell r="U122">
            <v>0</v>
          </cell>
        </row>
        <row r="123">
          <cell r="B123">
            <v>30305121700115</v>
          </cell>
          <cell r="C123">
            <v>0</v>
          </cell>
          <cell r="D123" t="str">
            <v>جمال يونس عبدالجواد عبدالجواد يونس</v>
          </cell>
          <cell r="E123" t="str">
            <v>بالعاصمة الادارية الجديدة R5 الحى السكنى</v>
          </cell>
          <cell r="F123" t="str">
            <v>فرد امن</v>
          </cell>
          <cell r="G123" t="str">
            <v>طوخ طنبشا - مركز بركه السبع - المنوفيه</v>
          </cell>
          <cell r="H123">
            <v>0</v>
          </cell>
          <cell r="I123">
            <v>37753</v>
          </cell>
          <cell r="J123">
            <v>0</v>
          </cell>
          <cell r="K123" t="str">
            <v>دبلوم ثانوى فنى صناعى</v>
          </cell>
          <cell r="L123">
            <v>2021</v>
          </cell>
          <cell r="M123" t="str">
            <v>ناجح</v>
          </cell>
          <cell r="N123">
            <v>0</v>
          </cell>
          <cell r="O123">
            <v>80446999</v>
          </cell>
          <cell r="P123">
            <v>45306</v>
          </cell>
          <cell r="Q123" t="str">
            <v>اعفاء مؤقت</v>
          </cell>
          <cell r="R123">
            <v>0</v>
          </cell>
          <cell r="S123" t="str">
            <v>01030883995</v>
          </cell>
          <cell r="T123" t="e">
            <v>#N/A</v>
          </cell>
          <cell r="U123">
            <v>0</v>
          </cell>
        </row>
        <row r="124">
          <cell r="B124">
            <v>29809101308734</v>
          </cell>
          <cell r="C124">
            <v>0</v>
          </cell>
          <cell r="D124" t="str">
            <v>محمد منصور احمد حسين</v>
          </cell>
          <cell r="E124" t="str">
            <v>مكتب القاهره للتصميمات - مشروع المصاطب</v>
          </cell>
          <cell r="F124" t="str">
            <v>مهندس مكتب فنى - كهرباء</v>
          </cell>
          <cell r="G124" t="str">
            <v>سعده ابوخليل - النوافعه - مركز فاقوس - الشرقيه</v>
          </cell>
          <cell r="H124">
            <v>0</v>
          </cell>
          <cell r="I124">
            <v>36048</v>
          </cell>
          <cell r="J124">
            <v>0</v>
          </cell>
          <cell r="K124" t="str">
            <v>بكالوريوس الهندسة الكهربية - جامعة الزقازيق</v>
          </cell>
          <cell r="L124">
            <v>2021</v>
          </cell>
          <cell r="M124" t="str">
            <v>جيد</v>
          </cell>
          <cell r="N124">
            <v>0</v>
          </cell>
          <cell r="O124">
            <v>0</v>
          </cell>
          <cell r="P124">
            <v>45306</v>
          </cell>
          <cell r="Q124" t="str">
            <v>اعفاء مؤقت</v>
          </cell>
          <cell r="R124">
            <v>0</v>
          </cell>
          <cell r="S124" t="str">
            <v>01069186893</v>
          </cell>
          <cell r="T124" t="e">
            <v>#N/A</v>
          </cell>
          <cell r="U124">
            <v>0</v>
          </cell>
        </row>
        <row r="125">
          <cell r="B125">
            <v>29807011318797</v>
          </cell>
          <cell r="C125">
            <v>0</v>
          </cell>
          <cell r="D125" t="str">
            <v>محمد على سالم على سالم بدران</v>
          </cell>
          <cell r="E125" t="str">
            <v>المول التجارى</v>
          </cell>
          <cell r="F125" t="str">
            <v>فرد امن</v>
          </cell>
          <cell r="G125" t="str">
            <v>المطاوعه - مركز ههيا - الشرقيه</v>
          </cell>
          <cell r="H125">
            <v>0</v>
          </cell>
          <cell r="I125">
            <v>35977</v>
          </cell>
          <cell r="J125">
            <v>0</v>
          </cell>
          <cell r="K125" t="str">
            <v>الثانوية الازهرية</v>
          </cell>
          <cell r="L125">
            <v>2017</v>
          </cell>
          <cell r="M125" t="str">
            <v>ناجح</v>
          </cell>
          <cell r="N125">
            <v>0</v>
          </cell>
          <cell r="O125">
            <v>71203709</v>
          </cell>
          <cell r="P125">
            <v>45306</v>
          </cell>
          <cell r="Q125" t="str">
            <v>ادى الخدمه</v>
          </cell>
          <cell r="R125">
            <v>0</v>
          </cell>
          <cell r="S125" t="str">
            <v>01033946405</v>
          </cell>
          <cell r="T125" t="e">
            <v>#N/A</v>
          </cell>
          <cell r="U125">
            <v>0</v>
          </cell>
        </row>
        <row r="126">
          <cell r="B126">
            <v>28903131201791</v>
          </cell>
          <cell r="C126">
            <v>0</v>
          </cell>
          <cell r="D126" t="str">
            <v>وليد احمد عبدالله عبدالمجيد عطا</v>
          </cell>
          <cell r="E126" t="str">
            <v>بالعاصمة الادارية الجديدة R5 الحى السكنى</v>
          </cell>
          <cell r="F126" t="str">
            <v>فرد امن</v>
          </cell>
          <cell r="G126" t="str">
            <v>كوم النور - مركز ميت غمر - الدقهليه</v>
          </cell>
          <cell r="H126">
            <v>0</v>
          </cell>
          <cell r="I126">
            <v>32580</v>
          </cell>
          <cell r="J126">
            <v>0</v>
          </cell>
          <cell r="K126" t="str">
            <v>الثانوية العامة</v>
          </cell>
          <cell r="L126">
            <v>2006</v>
          </cell>
          <cell r="M126" t="str">
            <v>ناجح</v>
          </cell>
          <cell r="N126">
            <v>0</v>
          </cell>
          <cell r="O126">
            <v>26688083</v>
          </cell>
          <cell r="P126">
            <v>45306</v>
          </cell>
          <cell r="Q126" t="str">
            <v>اعفاء مؤقت</v>
          </cell>
          <cell r="R126">
            <v>0</v>
          </cell>
          <cell r="S126" t="str">
            <v>01111496095</v>
          </cell>
          <cell r="T126" t="e">
            <v>#N/A</v>
          </cell>
          <cell r="U126">
            <v>0</v>
          </cell>
        </row>
        <row r="127">
          <cell r="B127">
            <v>28809012711092</v>
          </cell>
          <cell r="C127">
            <v>0</v>
          </cell>
          <cell r="D127" t="str">
            <v>احمد عطيه محمد احمد</v>
          </cell>
          <cell r="E127" t="str">
            <v>بالعاصمة الادارية الجديدة R5 الحى السكنى</v>
          </cell>
          <cell r="F127" t="str">
            <v>فرد اول امن</v>
          </cell>
          <cell r="G127" t="str">
            <v>الاوسط قمولا - نجع القريه - مركز نقاده - قنا</v>
          </cell>
          <cell r="H127">
            <v>0</v>
          </cell>
          <cell r="I127">
            <v>32387</v>
          </cell>
          <cell r="J127">
            <v>0</v>
          </cell>
          <cell r="K127" t="str">
            <v>دبلوم المعاهد الفنية للسياحة و الفنادق - المعهد الفنى للسياحة و الفنادق بقنا</v>
          </cell>
          <cell r="L127">
            <v>2011</v>
          </cell>
          <cell r="M127" t="str">
            <v>مقبول</v>
          </cell>
          <cell r="N127">
            <v>0</v>
          </cell>
          <cell r="O127">
            <v>0</v>
          </cell>
          <cell r="P127">
            <v>45292</v>
          </cell>
          <cell r="Q127" t="str">
            <v>ادى الخدمه</v>
          </cell>
          <cell r="R127">
            <v>0</v>
          </cell>
          <cell r="S127" t="str">
            <v>01018108516</v>
          </cell>
          <cell r="T127" t="e">
            <v>#N/A</v>
          </cell>
          <cell r="U127">
            <v>0</v>
          </cell>
        </row>
        <row r="128">
          <cell r="B128">
            <v>30102101305599</v>
          </cell>
          <cell r="C128">
            <v>0</v>
          </cell>
          <cell r="D128" t="str">
            <v>محمود احمد محمد الشحات احمد على</v>
          </cell>
          <cell r="E128" t="str">
            <v>المبانى الادارية</v>
          </cell>
          <cell r="F128" t="str">
            <v>فرد امن</v>
          </cell>
          <cell r="G128" t="str">
            <v>السكاكره - مركز ههيا - الشرقيه</v>
          </cell>
          <cell r="H128">
            <v>0</v>
          </cell>
          <cell r="I128">
            <v>36932</v>
          </cell>
          <cell r="J128">
            <v>0</v>
          </cell>
          <cell r="K128" t="str">
            <v>دبلوم ثانوى فنى صناعى</v>
          </cell>
          <cell r="L128">
            <v>2019</v>
          </cell>
          <cell r="M128" t="str">
            <v>ناجح</v>
          </cell>
          <cell r="N128">
            <v>0</v>
          </cell>
          <cell r="O128">
            <v>84813651</v>
          </cell>
          <cell r="P128">
            <v>45308</v>
          </cell>
          <cell r="Q128" t="str">
            <v>ادى الخدمه</v>
          </cell>
          <cell r="R128">
            <v>0</v>
          </cell>
          <cell r="S128" t="str">
            <v>01272313170</v>
          </cell>
          <cell r="T128" t="e">
            <v>#N/A</v>
          </cell>
          <cell r="U128">
            <v>0</v>
          </cell>
        </row>
        <row r="129">
          <cell r="B129">
            <v>29311132102672</v>
          </cell>
          <cell r="C129">
            <v>0</v>
          </cell>
          <cell r="D129" t="str">
            <v>سيف الدين هشام عبداللطيف عبدالجواد عطيه</v>
          </cell>
          <cell r="E129" t="str">
            <v>بالعاصمة الادارية الجديدة R5 الحى السكنى</v>
          </cell>
          <cell r="F129" t="str">
            <v>مهندس اول تخطيط</v>
          </cell>
          <cell r="G129" t="str">
            <v>قطعه 7426 - المنطقه س - المقطم - القاهره</v>
          </cell>
          <cell r="H129">
            <v>0</v>
          </cell>
          <cell r="I129">
            <v>34286</v>
          </cell>
          <cell r="J129">
            <v>0</v>
          </cell>
          <cell r="K129" t="str">
            <v>بكالوريوس الهندسة المدنية - الجامعة الحديثة للتكنولوجيا و المعلومات</v>
          </cell>
          <cell r="L129">
            <v>2016</v>
          </cell>
          <cell r="M129" t="str">
            <v>جيد جدا</v>
          </cell>
          <cell r="N129">
            <v>0</v>
          </cell>
          <cell r="O129">
            <v>75894974</v>
          </cell>
          <cell r="P129">
            <v>45308</v>
          </cell>
          <cell r="Q129" t="str">
            <v>ادى الخدمه</v>
          </cell>
          <cell r="R129">
            <v>0</v>
          </cell>
          <cell r="S129" t="str">
            <v>01009817774</v>
          </cell>
          <cell r="T129" t="e">
            <v>#N/A</v>
          </cell>
          <cell r="U129">
            <v>0</v>
          </cell>
        </row>
        <row r="130">
          <cell r="B130">
            <v>29606058800117</v>
          </cell>
          <cell r="C130">
            <v>0</v>
          </cell>
          <cell r="D130" t="str">
            <v>عمرو عادل فوزى عبدالرازق</v>
          </cell>
          <cell r="E130" t="str">
            <v>ادارة تنفيذ اعمال الكهروميكانيكا - الادارة</v>
          </cell>
          <cell r="F130" t="str">
            <v>مهندس اول مكتب فنى - كهرباء</v>
          </cell>
          <cell r="G130" t="str">
            <v>ش عبدالعاطى - بهتيم - شبرا الخيمه ثان - القليوبيه</v>
          </cell>
          <cell r="H130">
            <v>0</v>
          </cell>
          <cell r="I130">
            <v>35221</v>
          </cell>
          <cell r="J130">
            <v>0</v>
          </cell>
          <cell r="K130" t="str">
            <v>بكالوريوس هندسة القوى و الالات الكهربية - جامعة بنها</v>
          </cell>
          <cell r="L130">
            <v>2019</v>
          </cell>
          <cell r="M130" t="str">
            <v>جيد</v>
          </cell>
          <cell r="N130">
            <v>0</v>
          </cell>
          <cell r="O130">
            <v>79096259</v>
          </cell>
          <cell r="P130">
            <v>45308</v>
          </cell>
          <cell r="Q130" t="str">
            <v>اعفاء نهائى</v>
          </cell>
          <cell r="R130">
            <v>0</v>
          </cell>
          <cell r="S130" t="str">
            <v>01069190968</v>
          </cell>
          <cell r="T130" t="e">
            <v>#N/A</v>
          </cell>
          <cell r="U130">
            <v>0</v>
          </cell>
        </row>
        <row r="131">
          <cell r="B131">
            <v>29304050103232</v>
          </cell>
          <cell r="C131">
            <v>0</v>
          </cell>
          <cell r="D131" t="str">
            <v>مينا ممدوح انيس سليمان</v>
          </cell>
          <cell r="E131" t="str">
            <v>Lake Residence</v>
          </cell>
          <cell r="F131" t="str">
            <v>مهندس اول سلامه و صحه مهنية</v>
          </cell>
          <cell r="G131" t="str">
            <v>12ش الامل من ش المرصد - حلوان - القاهره</v>
          </cell>
          <cell r="H131">
            <v>0</v>
          </cell>
          <cell r="I131">
            <v>34064</v>
          </cell>
          <cell r="J131">
            <v>0</v>
          </cell>
          <cell r="K131" t="str">
            <v>بكالوريوس الهندسة المدنية - بنظام الساعات المعتمدة - معهد الجزيرة العالى للهندسة و التكنولوجيا</v>
          </cell>
          <cell r="L131">
            <v>2017</v>
          </cell>
          <cell r="M131" t="str">
            <v>مقبول</v>
          </cell>
          <cell r="N131">
            <v>0</v>
          </cell>
          <cell r="O131">
            <v>75972209</v>
          </cell>
          <cell r="P131">
            <v>45308</v>
          </cell>
          <cell r="Q131" t="str">
            <v>اعفاء نهائى</v>
          </cell>
          <cell r="R131">
            <v>0</v>
          </cell>
          <cell r="S131" t="str">
            <v>01227411277</v>
          </cell>
          <cell r="T131" t="e">
            <v>#N/A</v>
          </cell>
          <cell r="U131">
            <v>0</v>
          </cell>
        </row>
        <row r="132">
          <cell r="B132">
            <v>29610011701592</v>
          </cell>
          <cell r="C132">
            <v>0</v>
          </cell>
          <cell r="D132" t="str">
            <v>يحى ابراهيم محمد الصاوى</v>
          </cell>
          <cell r="E132" t="str">
            <v>خدمات الادارة العامه للشئون الاداريه</v>
          </cell>
          <cell r="F132" t="str">
            <v>فنى اول سباكة</v>
          </cell>
          <cell r="G132" t="str">
            <v>شارع الروضه - اشمون - مركز اشمون - المنوفيه</v>
          </cell>
          <cell r="H132">
            <v>0</v>
          </cell>
          <cell r="I132">
            <v>35339</v>
          </cell>
          <cell r="J132">
            <v>0</v>
          </cell>
          <cell r="K132" t="str">
            <v>دبلوم ثانوى فنى تجارى</v>
          </cell>
          <cell r="L132">
            <v>2015</v>
          </cell>
          <cell r="M132" t="str">
            <v>ناجح</v>
          </cell>
          <cell r="N132">
            <v>0</v>
          </cell>
          <cell r="O132">
            <v>76735836</v>
          </cell>
          <cell r="P132">
            <v>45308</v>
          </cell>
          <cell r="Q132" t="str">
            <v>ادى الخدمه</v>
          </cell>
          <cell r="R132">
            <v>0</v>
          </cell>
          <cell r="S132" t="str">
            <v>01553396770</v>
          </cell>
          <cell r="T132" t="e">
            <v>#N/A</v>
          </cell>
          <cell r="U132">
            <v>0</v>
          </cell>
        </row>
        <row r="133">
          <cell r="B133">
            <v>28601022800115</v>
          </cell>
          <cell r="C133">
            <v>0</v>
          </cell>
          <cell r="D133" t="str">
            <v>محمد ابوالوفا محمد صالح</v>
          </cell>
          <cell r="E133" t="str">
            <v>Lake Residence</v>
          </cell>
          <cell r="F133" t="str">
            <v>فرد امن</v>
          </cell>
          <cell r="G133" t="str">
            <v>غرب اسوان - مركز اسوان - اسوان</v>
          </cell>
          <cell r="H133">
            <v>0</v>
          </cell>
          <cell r="I133">
            <v>31414</v>
          </cell>
          <cell r="J133">
            <v>0</v>
          </cell>
          <cell r="K133" t="str">
            <v>دبلوم ثانوى فنى تجارى</v>
          </cell>
          <cell r="L133">
            <v>2003</v>
          </cell>
          <cell r="M133" t="str">
            <v>ناجح</v>
          </cell>
          <cell r="N133">
            <v>0</v>
          </cell>
          <cell r="O133">
            <v>3871171</v>
          </cell>
          <cell r="P133">
            <v>45309</v>
          </cell>
          <cell r="Q133" t="str">
            <v>اعفاء نهائى</v>
          </cell>
          <cell r="R133">
            <v>0</v>
          </cell>
          <cell r="S133" t="str">
            <v>01141093501</v>
          </cell>
          <cell r="T133" t="e">
            <v>#N/A</v>
          </cell>
          <cell r="U133">
            <v>0</v>
          </cell>
        </row>
        <row r="134">
          <cell r="B134">
            <v>27205161301275</v>
          </cell>
          <cell r="C134">
            <v>0</v>
          </cell>
          <cell r="D134" t="str">
            <v>محمد السيد عبدالعظيم الهلالى</v>
          </cell>
          <cell r="E134" t="str">
            <v>MAR VILLE - NEW
ZAYED</v>
          </cell>
          <cell r="F134" t="str">
            <v>محاسب ممتاز</v>
          </cell>
          <cell r="G134" t="str">
            <v>بنى هلال - مركز منيا القمح - الشرقيه</v>
          </cell>
          <cell r="H134">
            <v>0</v>
          </cell>
          <cell r="I134">
            <v>26435</v>
          </cell>
          <cell r="J134">
            <v>0</v>
          </cell>
          <cell r="K134" t="str">
            <v>بكالوريوس التجارة - تخصص المحاسبة - جامعة الازهر</v>
          </cell>
          <cell r="L134">
            <v>1995</v>
          </cell>
          <cell r="M134" t="str">
            <v>جيد</v>
          </cell>
          <cell r="N134">
            <v>0</v>
          </cell>
          <cell r="O134">
            <v>0</v>
          </cell>
          <cell r="P134">
            <v>45309</v>
          </cell>
          <cell r="Q134">
            <v>0</v>
          </cell>
          <cell r="R134">
            <v>0</v>
          </cell>
          <cell r="S134" t="str">
            <v>01118728483</v>
          </cell>
          <cell r="T134" t="e">
            <v>#N/A</v>
          </cell>
          <cell r="U134">
            <v>0</v>
          </cell>
        </row>
        <row r="135">
          <cell r="B135">
            <v>28810060100192</v>
          </cell>
          <cell r="C135">
            <v>0</v>
          </cell>
          <cell r="D135" t="str">
            <v>محمد اشرف محمود عبدالعظيم</v>
          </cell>
          <cell r="E135" t="str">
            <v>Lake Residence</v>
          </cell>
          <cell r="F135" t="str">
            <v>مدير موقع - تشطيبات</v>
          </cell>
          <cell r="G135" t="str">
            <v>422ش محمود حامد - ارض الجمعيه - حدائق القبه - القاهره</v>
          </cell>
          <cell r="H135">
            <v>0</v>
          </cell>
          <cell r="I135">
            <v>32422</v>
          </cell>
          <cell r="J135">
            <v>0</v>
          </cell>
          <cell r="K135" t="str">
            <v>بكالوريوس الهندسة المعمارية - المعهد العالى للهندسة بمدينة الشروق</v>
          </cell>
          <cell r="L135">
            <v>2011</v>
          </cell>
          <cell r="M135" t="str">
            <v>جيد جدا مع مرتبة الشرف</v>
          </cell>
          <cell r="N135">
            <v>0</v>
          </cell>
          <cell r="O135">
            <v>38233080</v>
          </cell>
          <cell r="P135">
            <v>45313</v>
          </cell>
          <cell r="Q135" t="str">
            <v>اعفاء نهائى</v>
          </cell>
          <cell r="R135">
            <v>0</v>
          </cell>
          <cell r="S135" t="str">
            <v>01098783872</v>
          </cell>
          <cell r="T135" t="e">
            <v>#N/A</v>
          </cell>
          <cell r="U135">
            <v>0</v>
          </cell>
        </row>
        <row r="136">
          <cell r="B136">
            <v>30005231601658</v>
          </cell>
          <cell r="C136">
            <v>0</v>
          </cell>
          <cell r="D136" t="str">
            <v>مصطفى محمد عبدالفتاح مناع</v>
          </cell>
          <cell r="E136" t="str">
            <v>مستشفى ناصر العام - بنى سويف</v>
          </cell>
          <cell r="F136" t="str">
            <v>مهندس تنفيذ</v>
          </cell>
          <cell r="G136" t="str">
            <v>برما - مركز طنطا - الغربيه</v>
          </cell>
          <cell r="H136">
            <v>0</v>
          </cell>
          <cell r="I136">
            <v>36669</v>
          </cell>
          <cell r="J136">
            <v>0</v>
          </cell>
          <cell r="K136" t="str">
            <v>بكالوريوس الهندسة المدنية - جامعة طنطا</v>
          </cell>
          <cell r="L136">
            <v>2023</v>
          </cell>
          <cell r="M136" t="str">
            <v>جيد</v>
          </cell>
          <cell r="N136">
            <v>0</v>
          </cell>
          <cell r="O136">
            <v>73390342</v>
          </cell>
          <cell r="P136">
            <v>45313</v>
          </cell>
          <cell r="Q136" t="str">
            <v>اعفاء مؤقت</v>
          </cell>
          <cell r="R136">
            <v>0</v>
          </cell>
          <cell r="S136" t="str">
            <v>01065427577</v>
          </cell>
          <cell r="T136" t="e">
            <v>#N/A</v>
          </cell>
          <cell r="U136">
            <v>0</v>
          </cell>
        </row>
        <row r="137">
          <cell r="B137">
            <v>29602260103872</v>
          </cell>
          <cell r="C137">
            <v>0</v>
          </cell>
          <cell r="D137" t="str">
            <v>عمرو احمد سعيد عبدالحكيم</v>
          </cell>
          <cell r="E137" t="str">
            <v>ادارة تنفيذ اعمال الكهروميكانيكا - الادارة</v>
          </cell>
          <cell r="F137" t="str">
            <v>مهندس اول مكتب فنى - تكييف</v>
          </cell>
          <cell r="G137" t="str">
            <v>325اسكان الشباب 100 م - الشروق - القاهره</v>
          </cell>
          <cell r="H137">
            <v>0</v>
          </cell>
          <cell r="I137">
            <v>35121</v>
          </cell>
          <cell r="J137">
            <v>0</v>
          </cell>
          <cell r="K137" t="str">
            <v>بكالوريوس الهندسة الميكانيكية - جامعة عين شمس</v>
          </cell>
          <cell r="L137">
            <v>2019</v>
          </cell>
          <cell r="M137" t="str">
            <v>جيد</v>
          </cell>
          <cell r="N137">
            <v>0</v>
          </cell>
          <cell r="O137">
            <v>77799982</v>
          </cell>
          <cell r="P137">
            <v>45313</v>
          </cell>
          <cell r="Q137" t="str">
            <v>ادى الخدمه</v>
          </cell>
          <cell r="R137">
            <v>0</v>
          </cell>
          <cell r="S137" t="str">
            <v>01128980811</v>
          </cell>
          <cell r="T137" t="e">
            <v>#N/A</v>
          </cell>
          <cell r="U137">
            <v>0</v>
          </cell>
        </row>
        <row r="138">
          <cell r="B138">
            <v>29302181301312</v>
          </cell>
          <cell r="C138">
            <v>0</v>
          </cell>
          <cell r="D138" t="str">
            <v>عبدالحميد سامى عبدالحميد دسوقى</v>
          </cell>
          <cell r="E138" t="str">
            <v>الادارة العامة للمعلومات والنظم</v>
          </cell>
          <cell r="F138" t="str">
            <v>اخصائى دعم فنى</v>
          </cell>
          <cell r="G138" t="str">
            <v>الصنافين القبليه - مركز منيا القمح - الشرقيه</v>
          </cell>
          <cell r="H138">
            <v>0</v>
          </cell>
          <cell r="I138">
            <v>34018</v>
          </cell>
          <cell r="J138">
            <v>0</v>
          </cell>
          <cell r="K138" t="str">
            <v>بكالوريوس العلوم - تخصص الرياضيات و علوم الحاسب - جامعة الزقازيق</v>
          </cell>
          <cell r="L138">
            <v>2020</v>
          </cell>
          <cell r="M138" t="str">
            <v>جيد</v>
          </cell>
          <cell r="N138">
            <v>0</v>
          </cell>
          <cell r="O138">
            <v>84919712</v>
          </cell>
          <cell r="P138">
            <v>45313</v>
          </cell>
          <cell r="Q138" t="str">
            <v>ادى الخدمه</v>
          </cell>
          <cell r="R138">
            <v>0</v>
          </cell>
          <cell r="S138" t="str">
            <v>01065727073</v>
          </cell>
          <cell r="T138" t="e">
            <v>#N/A</v>
          </cell>
          <cell r="U138">
            <v>0</v>
          </cell>
        </row>
        <row r="139">
          <cell r="B139">
            <v>30003140100092</v>
          </cell>
          <cell r="C139">
            <v>0</v>
          </cell>
          <cell r="D139" t="str">
            <v>زياد جميل محمد حماد المرسى</v>
          </cell>
          <cell r="E139" t="str">
            <v>Lake Residence</v>
          </cell>
          <cell r="F139" t="str">
            <v>مهندس تنفيذ</v>
          </cell>
          <cell r="G139" t="str">
            <v>28أش هارون الرشيدى - مصر الجديده - القاهره</v>
          </cell>
          <cell r="H139">
            <v>0</v>
          </cell>
          <cell r="I139">
            <v>36599</v>
          </cell>
          <cell r="J139">
            <v>0</v>
          </cell>
          <cell r="K139" t="str">
            <v>بكالوريوس الهندسة المدنية - جامعة حلوان</v>
          </cell>
          <cell r="L139">
            <v>2022</v>
          </cell>
          <cell r="M139" t="str">
            <v>جيد</v>
          </cell>
          <cell r="N139">
            <v>0</v>
          </cell>
          <cell r="O139">
            <v>82833179</v>
          </cell>
          <cell r="P139">
            <v>45313</v>
          </cell>
          <cell r="Q139" t="str">
            <v>اعفاء مؤقت</v>
          </cell>
          <cell r="R139">
            <v>0</v>
          </cell>
          <cell r="S139" t="str">
            <v>01125704010</v>
          </cell>
          <cell r="T139" t="e">
            <v>#N/A</v>
          </cell>
          <cell r="U139">
            <v>0</v>
          </cell>
        </row>
        <row r="140">
          <cell r="B140">
            <v>30201090103156</v>
          </cell>
          <cell r="C140">
            <v>0</v>
          </cell>
          <cell r="D140" t="str">
            <v>هشام عمار فؤاد سعيد رضا</v>
          </cell>
          <cell r="E140" t="str">
            <v>الادارة العامة للموارد البشرية</v>
          </cell>
          <cell r="F140" t="str">
            <v>اخصائى توظيف</v>
          </cell>
          <cell r="G140" t="str">
            <v>8ش محمد توفيق وهبى - مدينه نصر اول - القاهره</v>
          </cell>
          <cell r="H140">
            <v>0</v>
          </cell>
          <cell r="I140">
            <v>37265</v>
          </cell>
          <cell r="J140">
            <v>0</v>
          </cell>
          <cell r="K140" t="str">
            <v>بكالوريوس الاذاعة و التليفزيون - الجامعة البريطانية بالقاهره</v>
          </cell>
          <cell r="L140">
            <v>2023</v>
          </cell>
          <cell r="M140" t="str">
            <v>جيد</v>
          </cell>
          <cell r="N140">
            <v>0</v>
          </cell>
          <cell r="O140">
            <v>0</v>
          </cell>
          <cell r="P140">
            <v>45313</v>
          </cell>
          <cell r="Q140">
            <v>0</v>
          </cell>
          <cell r="R140">
            <v>0</v>
          </cell>
          <cell r="S140" t="str">
            <v>01274626570</v>
          </cell>
          <cell r="T140" t="e">
            <v>#N/A</v>
          </cell>
          <cell r="U140">
            <v>0</v>
          </cell>
        </row>
        <row r="141">
          <cell r="B141">
            <v>29403202302757</v>
          </cell>
          <cell r="C141">
            <v>0</v>
          </cell>
          <cell r="D141" t="str">
            <v>عبدالتواب حسين عيد السيد</v>
          </cell>
          <cell r="E141" t="str">
            <v>Lake Residence</v>
          </cell>
          <cell r="F141" t="str">
            <v>مهندس اول تنفيذ - كهرباء باور</v>
          </cell>
          <cell r="G141" t="str">
            <v>كفر عبود - مركز ابشواى - الفيوم</v>
          </cell>
          <cell r="H141">
            <v>0</v>
          </cell>
          <cell r="I141">
            <v>34413</v>
          </cell>
          <cell r="J141">
            <v>0</v>
          </cell>
          <cell r="K141" t="str">
            <v>بكالوريوس هندسة الالكترونيات و الاتصالات الكهربية - معهد المدينة العالى للهندسة و التكنولوجيا بشبرا منت</v>
          </cell>
          <cell r="L141">
            <v>2019</v>
          </cell>
          <cell r="M141" t="str">
            <v>ممتاز</v>
          </cell>
          <cell r="N141">
            <v>0</v>
          </cell>
          <cell r="O141">
            <v>84938753</v>
          </cell>
          <cell r="P141">
            <v>45313</v>
          </cell>
          <cell r="Q141" t="str">
            <v>ادى الخدمه</v>
          </cell>
          <cell r="R141">
            <v>0</v>
          </cell>
          <cell r="S141" t="str">
            <v>01061213256</v>
          </cell>
          <cell r="T141" t="e">
            <v>#N/A</v>
          </cell>
          <cell r="U141">
            <v>0</v>
          </cell>
        </row>
        <row r="142">
          <cell r="B142">
            <v>29405252505279</v>
          </cell>
          <cell r="C142">
            <v>0</v>
          </cell>
          <cell r="D142" t="str">
            <v>وليد بغدادى على احمد</v>
          </cell>
          <cell r="E142" t="str">
            <v>بالعاصمة الادارية الجديدة R5 الحى السكنى</v>
          </cell>
          <cell r="F142" t="str">
            <v>مهندس اول مكتب فنى - معمارى</v>
          </cell>
          <cell r="G142" t="str">
            <v>ابنوب - مركز ابنوب - اسيوط</v>
          </cell>
          <cell r="H142">
            <v>0</v>
          </cell>
          <cell r="I142">
            <v>34479</v>
          </cell>
          <cell r="J142">
            <v>0</v>
          </cell>
          <cell r="K142" t="str">
            <v>بكالوريوس الهندسة المعمارية - جامعة اسيوط</v>
          </cell>
          <cell r="L142">
            <v>2019</v>
          </cell>
          <cell r="M142" t="str">
            <v>جيد</v>
          </cell>
          <cell r="N142">
            <v>0</v>
          </cell>
          <cell r="O142">
            <v>83875087</v>
          </cell>
          <cell r="P142">
            <v>45315</v>
          </cell>
          <cell r="Q142" t="str">
            <v>استنثاء نهائي</v>
          </cell>
          <cell r="R142">
            <v>0</v>
          </cell>
          <cell r="S142" t="str">
            <v>01158304944</v>
          </cell>
          <cell r="T142" t="e">
            <v>#N/A</v>
          </cell>
          <cell r="U142">
            <v>0</v>
          </cell>
        </row>
        <row r="143">
          <cell r="B143">
            <v>29709101205612</v>
          </cell>
          <cell r="C143">
            <v>0</v>
          </cell>
          <cell r="D143" t="str">
            <v>السيد عبدالفتاح السيد عبدالله</v>
          </cell>
          <cell r="E143" t="str">
            <v>مكتب القاهره للتصميمات - مشروع المصاطب</v>
          </cell>
          <cell r="F143" t="str">
            <v>مهندس مكتب فنى - كهرباء</v>
          </cell>
          <cell r="G143" t="str">
            <v>شاوه - مركز المنصوره - الدقهليه</v>
          </cell>
          <cell r="H143">
            <v>0</v>
          </cell>
          <cell r="I143">
            <v>35683</v>
          </cell>
          <cell r="J143">
            <v>0</v>
          </cell>
          <cell r="K143" t="str">
            <v>بكالوريوس الهندسة الكهربائية - جامعة اسيوط</v>
          </cell>
          <cell r="L143">
            <v>2020</v>
          </cell>
          <cell r="M143" t="str">
            <v>جيد</v>
          </cell>
          <cell r="N143">
            <v>0</v>
          </cell>
          <cell r="O143">
            <v>84772080</v>
          </cell>
          <cell r="P143">
            <v>45315</v>
          </cell>
          <cell r="Q143" t="str">
            <v>ادى الخدمه</v>
          </cell>
          <cell r="R143">
            <v>0</v>
          </cell>
          <cell r="S143" t="str">
            <v>01100862389 - 01090352431</v>
          </cell>
          <cell r="T143" t="e">
            <v>#N/A</v>
          </cell>
          <cell r="U143">
            <v>0</v>
          </cell>
        </row>
        <row r="144">
          <cell r="B144">
            <v>29602201600757</v>
          </cell>
          <cell r="C144">
            <v>0</v>
          </cell>
          <cell r="D144" t="str">
            <v>محمد عادل عرفان احمد جمال الدين</v>
          </cell>
          <cell r="E144" t="str">
            <v>Lake Residence</v>
          </cell>
          <cell r="F144" t="str">
            <v>مهندس اول تشطيبات</v>
          </cell>
          <cell r="G144" t="str">
            <v>1ش مصطفى ماهر - مدرسه حسنى مبارك - طنطا ثان - الغربيه</v>
          </cell>
          <cell r="H144">
            <v>0</v>
          </cell>
          <cell r="I144">
            <v>35115</v>
          </cell>
          <cell r="J144">
            <v>0</v>
          </cell>
          <cell r="K144" t="str">
            <v>بكالوريوس الهندسة المدنية - جامعة طنطا</v>
          </cell>
          <cell r="L144">
            <v>2018</v>
          </cell>
          <cell r="M144" t="str">
            <v>جيد جدا</v>
          </cell>
          <cell r="N144">
            <v>0</v>
          </cell>
          <cell r="O144">
            <v>76371454</v>
          </cell>
          <cell r="P144">
            <v>45315</v>
          </cell>
          <cell r="Q144" t="str">
            <v>اعفاء نهائى</v>
          </cell>
          <cell r="R144">
            <v>0</v>
          </cell>
          <cell r="S144" t="str">
            <v>01283009883</v>
          </cell>
          <cell r="T144" t="e">
            <v>#N/A</v>
          </cell>
          <cell r="U144">
            <v>0</v>
          </cell>
        </row>
        <row r="145">
          <cell r="B145">
            <v>29801168800039</v>
          </cell>
          <cell r="C145">
            <v>0</v>
          </cell>
          <cell r="D145" t="str">
            <v>احمد اسعد صلاح زايد</v>
          </cell>
          <cell r="E145" t="str">
            <v>مكتب القاهره للتصميمات - مشروع المصاطب</v>
          </cell>
          <cell r="F145" t="str">
            <v>مهندس مكتب فنى - ميكانيكا</v>
          </cell>
          <cell r="G145" t="str">
            <v>ش مصطفى الاغرج - مركز طوخ - القليوبيه</v>
          </cell>
          <cell r="H145">
            <v>0</v>
          </cell>
          <cell r="I145">
            <v>35811</v>
          </cell>
          <cell r="J145">
            <v>0</v>
          </cell>
          <cell r="K145" t="str">
            <v>بكالوريوس الهندسة الميكانيكية - جامعة بنها</v>
          </cell>
          <cell r="L145">
            <v>2020</v>
          </cell>
          <cell r="M145" t="str">
            <v>جيد</v>
          </cell>
          <cell r="N145">
            <v>0</v>
          </cell>
          <cell r="O145">
            <v>84837692</v>
          </cell>
          <cell r="P145">
            <v>45315</v>
          </cell>
          <cell r="Q145" t="str">
            <v>اعفاء نهائى</v>
          </cell>
          <cell r="R145">
            <v>0</v>
          </cell>
          <cell r="S145" t="str">
            <v>01126071103</v>
          </cell>
          <cell r="T145" t="e">
            <v>#N/A</v>
          </cell>
          <cell r="U145">
            <v>0</v>
          </cell>
        </row>
        <row r="146">
          <cell r="B146">
            <v>29611170104551</v>
          </cell>
          <cell r="C146">
            <v>0</v>
          </cell>
          <cell r="D146" t="str">
            <v>عمر محمد مصلح ابراهيم</v>
          </cell>
          <cell r="E146" t="str">
            <v>مكتب القاهره للتصميمات - مشروع المطاف</v>
          </cell>
          <cell r="F146" t="str">
            <v xml:space="preserve">مهندس مكتب فنى - انشائى </v>
          </cell>
          <cell r="G146" t="str">
            <v>33ش احمد حشمت - الزمالك - قصر النيل - القاهره</v>
          </cell>
          <cell r="H146">
            <v>0</v>
          </cell>
          <cell r="I146">
            <v>35386</v>
          </cell>
          <cell r="J146">
            <v>0</v>
          </cell>
          <cell r="K146" t="str">
            <v>بكالوريوس الهندسة المدنية - جامعة القاهرة</v>
          </cell>
          <cell r="L146">
            <v>2019</v>
          </cell>
          <cell r="M146" t="str">
            <v>ممتاز مع مرتبة الشرف</v>
          </cell>
          <cell r="N146">
            <v>0</v>
          </cell>
          <cell r="O146">
            <v>77900756</v>
          </cell>
          <cell r="P146">
            <v>45320</v>
          </cell>
          <cell r="Q146" t="str">
            <v>اعفاء نهائى</v>
          </cell>
          <cell r="R146">
            <v>0</v>
          </cell>
          <cell r="S146" t="str">
            <v>01095101959</v>
          </cell>
          <cell r="T146" t="e">
            <v>#N/A</v>
          </cell>
          <cell r="U146">
            <v>0</v>
          </cell>
        </row>
        <row r="147">
          <cell r="B147">
            <v>29502048800259</v>
          </cell>
          <cell r="C147">
            <v>0</v>
          </cell>
          <cell r="D147" t="str">
            <v>عبدالرحمن عبدالفتاح سلامه مشحال</v>
          </cell>
          <cell r="E147" t="str">
            <v>الادارة العامة للمشتريات والمواد</v>
          </cell>
          <cell r="F147" t="str">
            <v>مهندس اول مشتريات - ميكانيكا</v>
          </cell>
          <cell r="G147" t="str">
            <v>ش عثمان بن عفان - الشهداء - مركز الشهداء - المنوفيه</v>
          </cell>
          <cell r="H147">
            <v>0</v>
          </cell>
          <cell r="I147">
            <v>34734</v>
          </cell>
          <cell r="J147">
            <v>0</v>
          </cell>
          <cell r="K147" t="str">
            <v>بكالوريوس هندسة القوى الميكانيكية - جامعة المنوفية</v>
          </cell>
          <cell r="L147">
            <v>2018</v>
          </cell>
          <cell r="M147" t="str">
            <v>مقبول</v>
          </cell>
          <cell r="N147">
            <v>0</v>
          </cell>
          <cell r="O147">
            <v>0</v>
          </cell>
          <cell r="P147">
            <v>45320</v>
          </cell>
          <cell r="Q147">
            <v>0</v>
          </cell>
          <cell r="R147">
            <v>0</v>
          </cell>
          <cell r="S147" t="str">
            <v>01005722127</v>
          </cell>
          <cell r="T147" t="e">
            <v>#N/A</v>
          </cell>
          <cell r="U147">
            <v>0</v>
          </cell>
        </row>
        <row r="148">
          <cell r="B148">
            <v>30401011358356</v>
          </cell>
          <cell r="C148">
            <v>0</v>
          </cell>
          <cell r="D148" t="str">
            <v>عبدالعاطى رافت عبدالعاطى ابراهيم محمد</v>
          </cell>
          <cell r="E148" t="str">
            <v>الحديقة المركزيه CP-B02 - المرحلة الثانية</v>
          </cell>
          <cell r="F148" t="str">
            <v>فرد امن</v>
          </cell>
          <cell r="G148" t="str">
            <v>شرشيمه - مركز ههيا - الشرقيه</v>
          </cell>
          <cell r="H148">
            <v>0</v>
          </cell>
          <cell r="I148">
            <v>37987</v>
          </cell>
          <cell r="J148">
            <v>0</v>
          </cell>
          <cell r="K148" t="str">
            <v>دبلوم ثانوى فنى تجارى</v>
          </cell>
          <cell r="L148">
            <v>2022</v>
          </cell>
          <cell r="M148" t="str">
            <v>ناجح</v>
          </cell>
          <cell r="N148">
            <v>0</v>
          </cell>
          <cell r="O148">
            <v>84898829</v>
          </cell>
          <cell r="P148">
            <v>45327</v>
          </cell>
          <cell r="Q148" t="str">
            <v>اعفاء نهائى</v>
          </cell>
          <cell r="R148">
            <v>0</v>
          </cell>
          <cell r="S148" t="str">
            <v>01285734031</v>
          </cell>
          <cell r="T148" t="e">
            <v>#N/A</v>
          </cell>
          <cell r="U148">
            <v>0</v>
          </cell>
        </row>
        <row r="149">
          <cell r="B149">
            <v>30008011306573</v>
          </cell>
          <cell r="C149">
            <v>0</v>
          </cell>
          <cell r="D149" t="str">
            <v>علاء فرج الله فرج الله محمد</v>
          </cell>
          <cell r="E149" t="str">
            <v>بالعاصمة الادارية الجديدة R5 الحى السكنى</v>
          </cell>
          <cell r="F149" t="str">
            <v>فرد امن</v>
          </cell>
          <cell r="G149" t="str">
            <v>هربيط مركز ابو كبير - الشرقيه</v>
          </cell>
          <cell r="H149">
            <v>0</v>
          </cell>
          <cell r="I149">
            <v>36739</v>
          </cell>
          <cell r="J149">
            <v>0</v>
          </cell>
          <cell r="K149" t="str">
            <v>دبلوم ثانوى فنى صناعى</v>
          </cell>
          <cell r="L149">
            <v>2019</v>
          </cell>
          <cell r="M149" t="str">
            <v>ناجح</v>
          </cell>
          <cell r="N149">
            <v>0</v>
          </cell>
          <cell r="O149">
            <v>72773192</v>
          </cell>
          <cell r="P149">
            <v>45329</v>
          </cell>
          <cell r="Q149" t="str">
            <v>ادى الخدمه</v>
          </cell>
          <cell r="R149">
            <v>0</v>
          </cell>
          <cell r="S149" t="str">
            <v>01203456012</v>
          </cell>
          <cell r="T149" t="e">
            <v>#N/A</v>
          </cell>
          <cell r="U149">
            <v>0</v>
          </cell>
        </row>
        <row r="150">
          <cell r="B150">
            <v>29611222500476</v>
          </cell>
          <cell r="C150">
            <v>0</v>
          </cell>
          <cell r="D150" t="str">
            <v>محمد عبدالحافظ محمد محمدين</v>
          </cell>
          <cell r="E150" t="str">
            <v>المول التجارى</v>
          </cell>
          <cell r="F150" t="str">
            <v>فرد امن</v>
          </cell>
          <cell r="G150" t="str">
            <v>بنى فيز مركز صدفا - اسيوط</v>
          </cell>
          <cell r="H150">
            <v>0</v>
          </cell>
          <cell r="I150">
            <v>35391</v>
          </cell>
          <cell r="J150">
            <v>0</v>
          </cell>
          <cell r="K150" t="str">
            <v>دبلوم ثانوى فنى تجارى</v>
          </cell>
          <cell r="L150">
            <v>2017</v>
          </cell>
          <cell r="M150" t="str">
            <v>ناجح</v>
          </cell>
          <cell r="N150">
            <v>0</v>
          </cell>
          <cell r="O150">
            <v>81161872</v>
          </cell>
          <cell r="P150">
            <v>45329</v>
          </cell>
          <cell r="Q150" t="str">
            <v>ادى الخدمه</v>
          </cell>
          <cell r="R150">
            <v>0</v>
          </cell>
          <cell r="S150" t="str">
            <v>01120370882</v>
          </cell>
          <cell r="T150" t="e">
            <v>#N/A</v>
          </cell>
          <cell r="U150">
            <v>0</v>
          </cell>
        </row>
        <row r="151">
          <cell r="B151">
            <v>29010102300615</v>
          </cell>
          <cell r="C151">
            <v>0</v>
          </cell>
          <cell r="D151" t="str">
            <v>عبدالفتاح محمد عبدالفتاح احمد</v>
          </cell>
          <cell r="E151" t="str">
            <v>Fifth Square</v>
          </cell>
          <cell r="F151" t="str">
            <v>فرد اول امن</v>
          </cell>
          <cell r="G151" t="str">
            <v>سيلا مركز الفيوم - الفيوم</v>
          </cell>
          <cell r="H151">
            <v>0</v>
          </cell>
          <cell r="I151">
            <v>33156</v>
          </cell>
          <cell r="J151">
            <v>0</v>
          </cell>
          <cell r="K151" t="str">
            <v>دبلوم ثانوى فنى للادارة و الخدمات</v>
          </cell>
          <cell r="L151">
            <v>2008</v>
          </cell>
          <cell r="M151" t="str">
            <v>ناجح</v>
          </cell>
          <cell r="N151">
            <v>0</v>
          </cell>
          <cell r="O151">
            <v>75746758</v>
          </cell>
          <cell r="P151">
            <v>45329</v>
          </cell>
          <cell r="Q151" t="str">
            <v>ادى الخدمه</v>
          </cell>
          <cell r="R151">
            <v>0</v>
          </cell>
          <cell r="S151" t="str">
            <v>01143779327</v>
          </cell>
          <cell r="T151" t="e">
            <v>#N/A</v>
          </cell>
          <cell r="U151">
            <v>0</v>
          </cell>
        </row>
        <row r="152">
          <cell r="B152">
            <v>30109181400931</v>
          </cell>
          <cell r="C152">
            <v>0</v>
          </cell>
          <cell r="D152" t="str">
            <v>احمد ياسر محمد عبدالبديع السيد</v>
          </cell>
          <cell r="E152" t="str">
            <v>بالعاصمة الادارية الجديدة R5 الحى السكنى</v>
          </cell>
          <cell r="F152" t="str">
            <v>فرد امن</v>
          </cell>
          <cell r="G152" t="str">
            <v>المنشأة - مركز كفر شكر - القليوبيه</v>
          </cell>
          <cell r="H152">
            <v>0</v>
          </cell>
          <cell r="I152">
            <v>37152</v>
          </cell>
          <cell r="J152">
            <v>0</v>
          </cell>
          <cell r="K152" t="str">
            <v>دبلوم ثانوى فنى صناعى</v>
          </cell>
          <cell r="L152">
            <v>2019</v>
          </cell>
          <cell r="M152" t="str">
            <v>ناجح</v>
          </cell>
          <cell r="N152">
            <v>0</v>
          </cell>
          <cell r="O152">
            <v>76056544</v>
          </cell>
          <cell r="P152">
            <v>45329</v>
          </cell>
          <cell r="Q152" t="str">
            <v>ادى الخدمه</v>
          </cell>
          <cell r="R152">
            <v>0</v>
          </cell>
          <cell r="S152" t="str">
            <v>01508193283</v>
          </cell>
          <cell r="T152" t="e">
            <v>#N/A</v>
          </cell>
          <cell r="U152">
            <v>0</v>
          </cell>
        </row>
        <row r="153">
          <cell r="B153">
            <v>30003011325894</v>
          </cell>
          <cell r="C153">
            <v>0</v>
          </cell>
          <cell r="D153" t="str">
            <v>كريم ايمن عبدالصمد محمد</v>
          </cell>
          <cell r="E153" t="str">
            <v>الحديقة المركزيه CP-B02 - المرحلة الثانية</v>
          </cell>
          <cell r="F153" t="str">
            <v>فرد امن</v>
          </cell>
          <cell r="G153" t="str">
            <v>شرشيمه مركز ههيا - الشرقيه</v>
          </cell>
          <cell r="H153">
            <v>0</v>
          </cell>
          <cell r="I153">
            <v>36586</v>
          </cell>
          <cell r="J153">
            <v>0</v>
          </cell>
          <cell r="K153" t="str">
            <v>دبلوم ثانوى فنى تجارى</v>
          </cell>
          <cell r="L153">
            <v>2019</v>
          </cell>
          <cell r="M153" t="str">
            <v>ناجح</v>
          </cell>
          <cell r="N153">
            <v>0</v>
          </cell>
          <cell r="O153">
            <v>67714262</v>
          </cell>
          <cell r="P153">
            <v>45329</v>
          </cell>
          <cell r="Q153" t="str">
            <v>ادى الخدمه</v>
          </cell>
          <cell r="R153">
            <v>0</v>
          </cell>
          <cell r="S153" t="str">
            <v>01202582933</v>
          </cell>
          <cell r="T153" t="e">
            <v>#N/A</v>
          </cell>
          <cell r="U153">
            <v>0</v>
          </cell>
        </row>
        <row r="154">
          <cell r="B154">
            <v>28604131501216</v>
          </cell>
          <cell r="C154">
            <v>0</v>
          </cell>
          <cell r="D154" t="str">
            <v>خالد محمد محمد الحيطى</v>
          </cell>
          <cell r="E154" t="str">
            <v>بالعاصمة الادارية الجديدة R5 الحى السكنى</v>
          </cell>
          <cell r="F154" t="str">
            <v>فرد امن</v>
          </cell>
          <cell r="G154" t="str">
            <v>منيه جناج - مركز دسوق - كفر الشيخ</v>
          </cell>
          <cell r="H154">
            <v>0</v>
          </cell>
          <cell r="I154">
            <v>31515</v>
          </cell>
          <cell r="J154">
            <v>0</v>
          </cell>
          <cell r="K154" t="str">
            <v>الثانوية العامة</v>
          </cell>
          <cell r="L154">
            <v>2005</v>
          </cell>
          <cell r="M154" t="str">
            <v>ناجح</v>
          </cell>
          <cell r="N154">
            <v>0</v>
          </cell>
          <cell r="O154">
            <v>77975868</v>
          </cell>
          <cell r="P154">
            <v>45334</v>
          </cell>
          <cell r="Q154" t="str">
            <v>ادى الخدمه</v>
          </cell>
          <cell r="R154">
            <v>0</v>
          </cell>
          <cell r="S154" t="str">
            <v>01065075306</v>
          </cell>
          <cell r="T154" t="e">
            <v>#N/A</v>
          </cell>
          <cell r="U154">
            <v>0</v>
          </cell>
        </row>
        <row r="155">
          <cell r="B155">
            <v>29804052103631</v>
          </cell>
          <cell r="C155">
            <v>0</v>
          </cell>
          <cell r="D155" t="str">
            <v>كريم رضا جمال محمدى محمود</v>
          </cell>
          <cell r="E155" t="str">
            <v>MAR VILLE - NEW
ZAYED</v>
          </cell>
          <cell r="F155" t="str">
            <v>مهندس تنفيذ</v>
          </cell>
          <cell r="G155" t="str">
            <v>7ايه - كمبوند اوبرا سيتى - الشيخ زايد - الجيزه</v>
          </cell>
          <cell r="H155">
            <v>0</v>
          </cell>
          <cell r="I155">
            <v>35890</v>
          </cell>
          <cell r="J155">
            <v>0</v>
          </cell>
          <cell r="K155" t="str">
            <v>بكالوريوس الهندسة المعمارية - جامعة اكتوبر للعلوم الحديثة و الاداب</v>
          </cell>
          <cell r="L155">
            <v>2022</v>
          </cell>
          <cell r="M155" t="str">
            <v>جيد</v>
          </cell>
          <cell r="N155">
            <v>0</v>
          </cell>
          <cell r="O155">
            <v>85000956</v>
          </cell>
          <cell r="P155">
            <v>45334</v>
          </cell>
          <cell r="Q155" t="str">
            <v>ادى الخدمه</v>
          </cell>
          <cell r="R155">
            <v>0</v>
          </cell>
          <cell r="S155" t="str">
            <v>01009455563</v>
          </cell>
          <cell r="T155" t="e">
            <v>#N/A</v>
          </cell>
          <cell r="U155">
            <v>0</v>
          </cell>
        </row>
        <row r="156">
          <cell r="B156">
            <v>29309161700673</v>
          </cell>
          <cell r="C156">
            <v>0</v>
          </cell>
          <cell r="D156" t="str">
            <v>احمد شعبان محمود عبده</v>
          </cell>
          <cell r="E156" t="str">
            <v>مستشفى ناصر العام - بنى سويف</v>
          </cell>
          <cell r="F156" t="str">
            <v>اخصائى ممتاز سلامه و صحه مهنية</v>
          </cell>
          <cell r="G156" t="str">
            <v>دنشواى - مركز الشهداء - المنوفيه</v>
          </cell>
          <cell r="H156">
            <v>0</v>
          </cell>
          <cell r="I156">
            <v>34228</v>
          </cell>
          <cell r="J156">
            <v>0</v>
          </cell>
          <cell r="K156" t="str">
            <v>بكالوريوس العلوم - شعبة الجيولوجيا - جامعة الازهر</v>
          </cell>
          <cell r="L156">
            <v>2015</v>
          </cell>
          <cell r="M156" t="str">
            <v>جيد جدا</v>
          </cell>
          <cell r="N156">
            <v>0</v>
          </cell>
          <cell r="O156">
            <v>77956196</v>
          </cell>
          <cell r="P156">
            <v>45334</v>
          </cell>
          <cell r="Q156" t="str">
            <v>ادى الخدمه</v>
          </cell>
          <cell r="R156">
            <v>0</v>
          </cell>
          <cell r="S156" t="str">
            <v>01203019665</v>
          </cell>
          <cell r="T156" t="e">
            <v>#N/A</v>
          </cell>
          <cell r="U156">
            <v>0</v>
          </cell>
        </row>
        <row r="157">
          <cell r="B157">
            <v>29205152200897</v>
          </cell>
          <cell r="C157">
            <v>0</v>
          </cell>
          <cell r="D157" t="str">
            <v>مصطفى جابر سليمان يحى</v>
          </cell>
          <cell r="E157" t="str">
            <v>مستشفى ناصر العام - بنى سويف</v>
          </cell>
          <cell r="F157" t="str">
            <v>سكرتير تنفيذى</v>
          </cell>
          <cell r="G157" t="str">
            <v>قمن العروس - مركز الواسطى - بنى سويف</v>
          </cell>
          <cell r="H157">
            <v>0</v>
          </cell>
          <cell r="I157">
            <v>33739</v>
          </cell>
          <cell r="J157">
            <v>0</v>
          </cell>
          <cell r="K157" t="str">
            <v>ليسانس الحقوق - بنظام التعليم المفتوح - جامعة بنى سويف</v>
          </cell>
          <cell r="L157">
            <v>2015</v>
          </cell>
          <cell r="M157" t="str">
            <v>جيد</v>
          </cell>
          <cell r="N157">
            <v>0</v>
          </cell>
          <cell r="O157">
            <v>66405148</v>
          </cell>
          <cell r="P157">
            <v>45334</v>
          </cell>
          <cell r="Q157" t="str">
            <v>ادى الخدمه</v>
          </cell>
          <cell r="R157">
            <v>0</v>
          </cell>
          <cell r="S157" t="str">
            <v>01061370883</v>
          </cell>
          <cell r="T157" t="e">
            <v>#N/A</v>
          </cell>
          <cell r="U157">
            <v>0</v>
          </cell>
        </row>
        <row r="158">
          <cell r="B158">
            <v>29411011213731</v>
          </cell>
          <cell r="C158">
            <v>0</v>
          </cell>
          <cell r="D158" t="str">
            <v>على محمد حامد ابراهيم</v>
          </cell>
          <cell r="E158" t="str">
            <v>بالعاصمة الادارية الجديدة R5 الحى السكنى</v>
          </cell>
          <cell r="F158" t="str">
            <v>فرد اول امن</v>
          </cell>
          <cell r="G158" t="str">
            <v>كفر المقدام - مركز ميت غمر - الدقهليه</v>
          </cell>
          <cell r="H158">
            <v>0</v>
          </cell>
          <cell r="I158">
            <v>34639</v>
          </cell>
          <cell r="J158">
            <v>0</v>
          </cell>
          <cell r="K158" t="str">
            <v>دبلوم معهد فنى تجارى - المعهد الفنى التجارى بالمنصورة</v>
          </cell>
          <cell r="L158">
            <v>2018</v>
          </cell>
          <cell r="M158" t="str">
            <v>مقبول</v>
          </cell>
          <cell r="N158">
            <v>0</v>
          </cell>
          <cell r="O158">
            <v>84892020</v>
          </cell>
          <cell r="P158">
            <v>45334</v>
          </cell>
          <cell r="Q158" t="str">
            <v>ادى الخدمه</v>
          </cell>
          <cell r="R158">
            <v>0</v>
          </cell>
          <cell r="S158" t="str">
            <v>01012642477</v>
          </cell>
          <cell r="T158" t="e">
            <v>#N/A</v>
          </cell>
          <cell r="U158">
            <v>0</v>
          </cell>
        </row>
        <row r="159">
          <cell r="B159">
            <v>29201012504157</v>
          </cell>
          <cell r="C159">
            <v>0</v>
          </cell>
          <cell r="D159" t="str">
            <v>وليد رافت فكرى على</v>
          </cell>
          <cell r="E159" t="str">
            <v>Fifth Square</v>
          </cell>
          <cell r="F159" t="str">
            <v>مشرف تجهيزات</v>
          </cell>
          <cell r="G159" t="str">
            <v>ساو - مركز ديروط - اسيوط</v>
          </cell>
          <cell r="H159">
            <v>0</v>
          </cell>
          <cell r="I159">
            <v>33604</v>
          </cell>
          <cell r="J159">
            <v>0</v>
          </cell>
          <cell r="K159" t="str">
            <v>دبلوم ثانوى فنى صناعى</v>
          </cell>
          <cell r="L159">
            <v>2009</v>
          </cell>
          <cell r="M159" t="str">
            <v>ناجح</v>
          </cell>
          <cell r="N159">
            <v>0</v>
          </cell>
          <cell r="O159">
            <v>73668789</v>
          </cell>
          <cell r="P159">
            <v>45292</v>
          </cell>
          <cell r="Q159" t="str">
            <v>ادى الخدمه</v>
          </cell>
          <cell r="R159">
            <v>0</v>
          </cell>
          <cell r="S159" t="str">
            <v>01064619533</v>
          </cell>
          <cell r="T159" t="e">
            <v>#N/A</v>
          </cell>
          <cell r="U159">
            <v>0</v>
          </cell>
        </row>
        <row r="160">
          <cell r="B160">
            <v>28309301401171</v>
          </cell>
          <cell r="C160">
            <v>0</v>
          </cell>
          <cell r="D160" t="str">
            <v>عبدالرحمن اسماعيل محمود عبدالرحمن</v>
          </cell>
          <cell r="E160" t="str">
            <v>بالعاصمة الادارية الجديدة R5 الحى السكنى</v>
          </cell>
          <cell r="F160" t="str">
            <v>فرد امن</v>
          </cell>
          <cell r="G160" t="str">
            <v>العمار الكبرى - مركز طوخ - القليوبيه</v>
          </cell>
          <cell r="H160">
            <v>0</v>
          </cell>
          <cell r="I160">
            <v>30589</v>
          </cell>
          <cell r="J160">
            <v>0</v>
          </cell>
          <cell r="K160" t="str">
            <v>دبلوم ثانوى فنى صناعى</v>
          </cell>
          <cell r="L160">
            <v>2001</v>
          </cell>
          <cell r="M160" t="str">
            <v>ناجح</v>
          </cell>
          <cell r="N160">
            <v>0</v>
          </cell>
          <cell r="O160">
            <v>35004295</v>
          </cell>
          <cell r="P160">
            <v>45336</v>
          </cell>
          <cell r="Q160" t="str">
            <v>اعفاء نهائى</v>
          </cell>
          <cell r="R160">
            <v>0</v>
          </cell>
          <cell r="S160" t="str">
            <v>01212409806</v>
          </cell>
          <cell r="T160" t="e">
            <v>#N/A</v>
          </cell>
          <cell r="U160">
            <v>0</v>
          </cell>
        </row>
        <row r="161">
          <cell r="B161">
            <v>28305010103119</v>
          </cell>
          <cell r="C161">
            <v>0</v>
          </cell>
          <cell r="D161" t="str">
            <v>محمد حسن على محمد</v>
          </cell>
          <cell r="E161" t="str">
            <v>التسويق و المبيعات</v>
          </cell>
          <cell r="F161" t="str">
            <v>Marketing Director</v>
          </cell>
          <cell r="G161" t="str">
            <v>4ب ش منشيه البكرى - مصر الجديده - القاهره</v>
          </cell>
          <cell r="H161">
            <v>0</v>
          </cell>
          <cell r="I161">
            <v>30437</v>
          </cell>
          <cell r="J161">
            <v>0</v>
          </cell>
          <cell r="K161" t="str">
            <v>بكالوريوس ادارة الاعمال - اكاديمية السادات للعلوم الادارية</v>
          </cell>
          <cell r="L161">
            <v>2004</v>
          </cell>
          <cell r="M161" t="str">
            <v>جيد</v>
          </cell>
          <cell r="N161">
            <v>0</v>
          </cell>
          <cell r="O161">
            <v>58361982</v>
          </cell>
          <cell r="P161">
            <v>45336</v>
          </cell>
          <cell r="Q161" t="str">
            <v>اعفاء نهائى</v>
          </cell>
          <cell r="R161">
            <v>0</v>
          </cell>
          <cell r="S161" t="str">
            <v>01000366633</v>
          </cell>
          <cell r="T161" t="e">
            <v>#N/A</v>
          </cell>
          <cell r="U161">
            <v>0</v>
          </cell>
        </row>
        <row r="162">
          <cell r="B162">
            <v>29508201602893</v>
          </cell>
          <cell r="C162">
            <v>0</v>
          </cell>
          <cell r="D162" t="str">
            <v>عبدالوهاب عوض عبدالوهاب حسن</v>
          </cell>
          <cell r="E162" t="str">
            <v>بالعاصمة الادارية الجديدة R5 الحى السكنى</v>
          </cell>
          <cell r="F162" t="str">
            <v>فرد امن</v>
          </cell>
          <cell r="G162" t="str">
            <v>عزبه مبارك - القرشيه - مركز السنطه - الغربيه</v>
          </cell>
          <cell r="H162">
            <v>0</v>
          </cell>
          <cell r="I162">
            <v>34931</v>
          </cell>
          <cell r="J162">
            <v>0</v>
          </cell>
          <cell r="K162" t="str">
            <v>الثانوية العامة</v>
          </cell>
          <cell r="L162">
            <v>2013</v>
          </cell>
          <cell r="M162" t="str">
            <v>ناجح</v>
          </cell>
          <cell r="N162">
            <v>0</v>
          </cell>
          <cell r="O162">
            <v>69701655</v>
          </cell>
          <cell r="P162">
            <v>45341</v>
          </cell>
          <cell r="Q162" t="str">
            <v>ادى الخدمه</v>
          </cell>
          <cell r="R162">
            <v>0</v>
          </cell>
          <cell r="S162" t="str">
            <v>01022778913</v>
          </cell>
          <cell r="T162" t="e">
            <v>#N/A</v>
          </cell>
          <cell r="U162">
            <v>0</v>
          </cell>
        </row>
        <row r="163">
          <cell r="B163">
            <v>28902011506118</v>
          </cell>
          <cell r="C163">
            <v>0</v>
          </cell>
          <cell r="D163" t="str">
            <v>بلال عادل محمد التهامى البدوى</v>
          </cell>
          <cell r="E163" t="str">
            <v>الحديقة المركزيه CP-B02 - المرحلة الثانية</v>
          </cell>
          <cell r="F163" t="str">
            <v>فرد اول امن</v>
          </cell>
          <cell r="G163" t="str">
            <v>قريه 9 الطرفايه - مركز الحامول - كفر الشيخ</v>
          </cell>
          <cell r="H163">
            <v>0</v>
          </cell>
          <cell r="I163">
            <v>32540</v>
          </cell>
          <cell r="J163">
            <v>0</v>
          </cell>
          <cell r="K163" t="str">
            <v>دبلوم معهد فنى تجارى - المعهد الفنى التجارى بالمحلة الكبرى</v>
          </cell>
          <cell r="L163">
            <v>2015</v>
          </cell>
          <cell r="M163" t="str">
            <v>مقبول</v>
          </cell>
          <cell r="N163">
            <v>0</v>
          </cell>
          <cell r="O163">
            <v>32475530</v>
          </cell>
          <cell r="P163">
            <v>45329</v>
          </cell>
          <cell r="Q163" t="str">
            <v>ادى الخدمه</v>
          </cell>
          <cell r="R163">
            <v>0</v>
          </cell>
          <cell r="S163" t="str">
            <v>01010832246</v>
          </cell>
          <cell r="T163" t="e">
            <v>#N/A</v>
          </cell>
          <cell r="U163">
            <v>0</v>
          </cell>
        </row>
        <row r="164">
          <cell r="B164">
            <v>28609102503554</v>
          </cell>
          <cell r="C164">
            <v>0</v>
          </cell>
          <cell r="D164" t="str">
            <v>عبدالغنى سيد عبدالغنى محمد</v>
          </cell>
          <cell r="E164" t="str">
            <v>مارينا واى لاجون</v>
          </cell>
          <cell r="F164" t="str">
            <v>مشرف امن</v>
          </cell>
          <cell r="G164" t="str">
            <v>نزله باقور - مركز ابوتيج - اسيوط</v>
          </cell>
          <cell r="H164">
            <v>0</v>
          </cell>
          <cell r="I164">
            <v>31665</v>
          </cell>
          <cell r="J164">
            <v>0</v>
          </cell>
          <cell r="K164" t="str">
            <v>ليسانس التاريخ و الحضارة - جامعة الازهر</v>
          </cell>
          <cell r="L164">
            <v>2009</v>
          </cell>
          <cell r="M164" t="str">
            <v>جيد</v>
          </cell>
          <cell r="N164">
            <v>0</v>
          </cell>
          <cell r="O164">
            <v>15043517</v>
          </cell>
          <cell r="P164">
            <v>45343</v>
          </cell>
          <cell r="Q164" t="str">
            <v>اعفاء نهائى</v>
          </cell>
          <cell r="R164">
            <v>0</v>
          </cell>
          <cell r="S164" t="str">
            <v>01120028690</v>
          </cell>
          <cell r="T164" t="e">
            <v>#N/A</v>
          </cell>
          <cell r="U164">
            <v>0</v>
          </cell>
        </row>
        <row r="165">
          <cell r="B165">
            <v>28205051801373</v>
          </cell>
          <cell r="C165">
            <v>0</v>
          </cell>
          <cell r="D165" t="str">
            <v>سعد عبدالوهاب عبدالغنى على عيسى</v>
          </cell>
          <cell r="E165" t="str">
            <v>Fifth Square</v>
          </cell>
          <cell r="F165" t="str">
            <v>فنى ممتاز سباكة</v>
          </cell>
          <cell r="G165" t="str">
            <v>البهى - مركز ايتاى البارود - البحيره</v>
          </cell>
          <cell r="H165">
            <v>0</v>
          </cell>
          <cell r="I165">
            <v>30076</v>
          </cell>
          <cell r="J165">
            <v>0</v>
          </cell>
          <cell r="K165" t="str">
            <v>دبلوم ثانوى فنى زراعى</v>
          </cell>
          <cell r="L165">
            <v>2002</v>
          </cell>
          <cell r="M165" t="str">
            <v>ناجح</v>
          </cell>
          <cell r="N165">
            <v>0</v>
          </cell>
          <cell r="O165">
            <v>13069979</v>
          </cell>
          <cell r="P165">
            <v>45343</v>
          </cell>
          <cell r="Q165" t="str">
            <v>ادى الخدمه</v>
          </cell>
          <cell r="R165">
            <v>0</v>
          </cell>
          <cell r="S165" t="str">
            <v>01065476383 - 01018501811</v>
          </cell>
          <cell r="T165" t="e">
            <v>#N/A</v>
          </cell>
          <cell r="U165">
            <v>0</v>
          </cell>
        </row>
        <row r="166">
          <cell r="B166">
            <v>29801011328492</v>
          </cell>
          <cell r="C166">
            <v>0</v>
          </cell>
          <cell r="D166" t="str">
            <v>السيد طارق عبدالسلام فايز</v>
          </cell>
          <cell r="E166" t="str">
            <v>Fifth Square</v>
          </cell>
          <cell r="F166" t="str">
            <v>فنى ممتاز صيانة</v>
          </cell>
          <cell r="G166" t="str">
            <v>كفر العرب - مركز منيا القمح - الشرقيه</v>
          </cell>
          <cell r="H166">
            <v>0</v>
          </cell>
          <cell r="I166">
            <v>35796</v>
          </cell>
          <cell r="J166">
            <v>0</v>
          </cell>
          <cell r="K166" t="str">
            <v>دبلوم ثانوى فنى صناعى</v>
          </cell>
          <cell r="L166">
            <v>2017</v>
          </cell>
          <cell r="M166" t="str">
            <v>ناجح</v>
          </cell>
          <cell r="N166">
            <v>0</v>
          </cell>
          <cell r="O166">
            <v>78447382</v>
          </cell>
          <cell r="P166">
            <v>45343</v>
          </cell>
          <cell r="Q166" t="str">
            <v>ادى الخدمه</v>
          </cell>
          <cell r="R166">
            <v>0</v>
          </cell>
          <cell r="S166" t="str">
            <v>01023543996</v>
          </cell>
          <cell r="T166" t="e">
            <v>#N/A</v>
          </cell>
          <cell r="U166">
            <v>0</v>
          </cell>
        </row>
        <row r="167">
          <cell r="B167">
            <v>28904291200399</v>
          </cell>
          <cell r="C167">
            <v>0</v>
          </cell>
          <cell r="D167" t="str">
            <v>احمد محمود على ابراهيم</v>
          </cell>
          <cell r="E167" t="str">
            <v>Fifth Square</v>
          </cell>
          <cell r="F167" t="str">
            <v>صبان</v>
          </cell>
          <cell r="G167" t="str">
            <v>كقر سعد - مركز السنبلاوين - الدقهليه</v>
          </cell>
          <cell r="H167">
            <v>0</v>
          </cell>
          <cell r="I167">
            <v>32627</v>
          </cell>
          <cell r="J167">
            <v>0</v>
          </cell>
          <cell r="K167" t="str">
            <v>محو الامية</v>
          </cell>
          <cell r="L167">
            <v>2016</v>
          </cell>
          <cell r="M167" t="str">
            <v>ناجح</v>
          </cell>
          <cell r="N167">
            <v>0</v>
          </cell>
          <cell r="O167">
            <v>54050849</v>
          </cell>
          <cell r="P167">
            <v>45343</v>
          </cell>
          <cell r="Q167" t="str">
            <v>اعفاء نهائى</v>
          </cell>
          <cell r="R167">
            <v>0</v>
          </cell>
          <cell r="S167" t="str">
            <v>01020760105</v>
          </cell>
          <cell r="T167" t="e">
            <v>#N/A</v>
          </cell>
          <cell r="U167">
            <v>0</v>
          </cell>
        </row>
        <row r="168">
          <cell r="B168">
            <v>30308051801295</v>
          </cell>
          <cell r="C168">
            <v>0</v>
          </cell>
          <cell r="D168" t="str">
            <v>شادى خالد السيد محمد ابراهيم فطيم</v>
          </cell>
          <cell r="E168" t="str">
            <v>بالعاصمة الادارية الجديدة R5 الحى السكنى</v>
          </cell>
          <cell r="F168" t="str">
            <v>فرد امن</v>
          </cell>
          <cell r="G168" t="str">
            <v>قريه نكلا العنب - مركز ايتاى البارود - البحيره</v>
          </cell>
          <cell r="H168">
            <v>0</v>
          </cell>
          <cell r="I168">
            <v>37838</v>
          </cell>
          <cell r="J168">
            <v>0</v>
          </cell>
          <cell r="K168" t="str">
            <v>دبلوم ثانوى فنى صناعى</v>
          </cell>
          <cell r="L168">
            <v>2022</v>
          </cell>
          <cell r="M168" t="str">
            <v>ناجح</v>
          </cell>
          <cell r="N168">
            <v>0</v>
          </cell>
          <cell r="O168">
            <v>80519162</v>
          </cell>
          <cell r="P168">
            <v>45348</v>
          </cell>
          <cell r="Q168" t="str">
            <v>اعفاء مؤقت</v>
          </cell>
          <cell r="R168">
            <v>0</v>
          </cell>
          <cell r="S168" t="str">
            <v>01270340642</v>
          </cell>
          <cell r="T168" t="e">
            <v>#N/A</v>
          </cell>
          <cell r="U168">
            <v>0</v>
          </cell>
        </row>
        <row r="169">
          <cell r="B169">
            <v>28601091402415</v>
          </cell>
          <cell r="C169">
            <v>0</v>
          </cell>
          <cell r="D169" t="str">
            <v>محمد محمد حسن عبدربه</v>
          </cell>
          <cell r="E169" t="str">
            <v>بالعاصمة الادارية الجديدة R5 الحى السكنى</v>
          </cell>
          <cell r="F169" t="str">
            <v>فرد امن</v>
          </cell>
          <cell r="G169" t="str">
            <v>39مساكن فتحى عبدالعزيز - مركز الخانكه - القليوبيه</v>
          </cell>
          <cell r="H169">
            <v>0</v>
          </cell>
          <cell r="I169">
            <v>31421</v>
          </cell>
          <cell r="J169">
            <v>0</v>
          </cell>
          <cell r="K169" t="str">
            <v>دبلوم ثانوى فنى صناعى</v>
          </cell>
          <cell r="L169">
            <v>2003</v>
          </cell>
          <cell r="M169" t="str">
            <v>ناجح</v>
          </cell>
          <cell r="N169">
            <v>0</v>
          </cell>
          <cell r="O169">
            <v>5079868</v>
          </cell>
          <cell r="P169">
            <v>45348</v>
          </cell>
          <cell r="Q169" t="str">
            <v>اعفاء نهائى</v>
          </cell>
          <cell r="R169">
            <v>0</v>
          </cell>
          <cell r="S169" t="str">
            <v>01027910045</v>
          </cell>
          <cell r="T169" t="e">
            <v>#N/A</v>
          </cell>
          <cell r="U169">
            <v>0</v>
          </cell>
        </row>
        <row r="170">
          <cell r="B170">
            <v>29710161100532</v>
          </cell>
          <cell r="C170">
            <v>0</v>
          </cell>
          <cell r="D170" t="str">
            <v>عمر جمال عبدالجواد السيد غنام</v>
          </cell>
          <cell r="E170" t="str">
            <v>بالعاصمة الادارية الجديدة R5 الحى السكنى</v>
          </cell>
          <cell r="F170" t="str">
            <v>مهندس تنفيذ</v>
          </cell>
          <cell r="G170" t="str">
            <v>ميت الخولى عبدالله - مركز الزرقا - دمياط</v>
          </cell>
          <cell r="H170">
            <v>0</v>
          </cell>
          <cell r="I170">
            <v>35719</v>
          </cell>
          <cell r="J170">
            <v>0</v>
          </cell>
          <cell r="K170" t="str">
            <v>بكالوريوس الهندسة المدنية - جامعة كفر الشيخ</v>
          </cell>
          <cell r="L170">
            <v>2021</v>
          </cell>
          <cell r="M170" t="str">
            <v>جيد</v>
          </cell>
          <cell r="N170">
            <v>0</v>
          </cell>
          <cell r="O170">
            <v>85138705</v>
          </cell>
          <cell r="P170">
            <v>45348</v>
          </cell>
          <cell r="Q170" t="str">
            <v>اعفاء نهائى</v>
          </cell>
          <cell r="R170">
            <v>0</v>
          </cell>
          <cell r="S170" t="str">
            <v>01202819747 - 01557699393</v>
          </cell>
          <cell r="T170" t="e">
            <v>#N/A</v>
          </cell>
          <cell r="U170">
            <v>0</v>
          </cell>
        </row>
        <row r="171">
          <cell r="B171">
            <v>30004151300553</v>
          </cell>
          <cell r="C171">
            <v>0</v>
          </cell>
          <cell r="D171" t="str">
            <v>محمد السيد محمد عزالدين محمد خليل</v>
          </cell>
          <cell r="E171" t="str">
            <v>المستودعات المركزيه</v>
          </cell>
          <cell r="F171" t="str">
            <v>محاسب مخازن</v>
          </cell>
          <cell r="G171" t="str">
            <v>البيروم - مركز فاقوس - الشرقيه</v>
          </cell>
          <cell r="H171">
            <v>0</v>
          </cell>
          <cell r="I171">
            <v>36631</v>
          </cell>
          <cell r="J171">
            <v>0</v>
          </cell>
          <cell r="K171" t="str">
            <v>بكالوريوس التجارة - شعبة المحاسبة - جامعة الزقازيق</v>
          </cell>
          <cell r="L171">
            <v>2022</v>
          </cell>
          <cell r="M171" t="str">
            <v>جيد جدا</v>
          </cell>
          <cell r="N171">
            <v>0</v>
          </cell>
          <cell r="O171">
            <v>85125827</v>
          </cell>
          <cell r="P171">
            <v>45348</v>
          </cell>
          <cell r="Q171" t="str">
            <v>ادى الخدمه</v>
          </cell>
          <cell r="R171">
            <v>0</v>
          </cell>
          <cell r="S171" t="str">
            <v>01099977651</v>
          </cell>
          <cell r="T171" t="e">
            <v>#N/A</v>
          </cell>
          <cell r="U171">
            <v>0</v>
          </cell>
        </row>
        <row r="172">
          <cell r="B172">
            <v>29009301801919</v>
          </cell>
          <cell r="C172">
            <v>0</v>
          </cell>
          <cell r="D172" t="str">
            <v>محمد صلاح فتحى الوكيل</v>
          </cell>
          <cell r="E172" t="str">
            <v>Fifth Square</v>
          </cell>
          <cell r="F172" t="str">
            <v>فنى ممتاز سباكة</v>
          </cell>
          <cell r="G172" t="str">
            <v>البهى - مركز ايتاى البارود - البحيره</v>
          </cell>
          <cell r="H172">
            <v>0</v>
          </cell>
          <cell r="I172">
            <v>33146</v>
          </cell>
          <cell r="J172">
            <v>0</v>
          </cell>
          <cell r="K172" t="str">
            <v>دبلوم ثانوى فنى صناعى</v>
          </cell>
          <cell r="L172">
            <v>2012</v>
          </cell>
          <cell r="M172" t="str">
            <v>ناجح</v>
          </cell>
          <cell r="N172">
            <v>0</v>
          </cell>
          <cell r="O172">
            <v>63431006</v>
          </cell>
          <cell r="P172">
            <v>45350</v>
          </cell>
          <cell r="Q172" t="str">
            <v>اعفاء نهائى</v>
          </cell>
          <cell r="R172">
            <v>0</v>
          </cell>
          <cell r="S172" t="str">
            <v>01122633555</v>
          </cell>
          <cell r="T172" t="e">
            <v>#N/A</v>
          </cell>
          <cell r="U172">
            <v>0</v>
          </cell>
        </row>
        <row r="173">
          <cell r="B173">
            <v>29103312400998</v>
          </cell>
          <cell r="C173">
            <v>0</v>
          </cell>
          <cell r="D173" t="str">
            <v>مينا عزت عزيز بطرس</v>
          </cell>
          <cell r="E173" t="str">
            <v>Lake Residence</v>
          </cell>
          <cell r="F173" t="str">
            <v>مهندس ممتاز تشطيبات</v>
          </cell>
          <cell r="G173" t="str">
            <v>4ش الشهيد محمد عبدالسلام - النزهه - القاهره</v>
          </cell>
          <cell r="H173">
            <v>0</v>
          </cell>
          <cell r="I173">
            <v>33328</v>
          </cell>
          <cell r="J173">
            <v>0</v>
          </cell>
          <cell r="K173" t="str">
            <v>بكالوريوس الهندسة المدنية - جامعة المنيا</v>
          </cell>
          <cell r="L173">
            <v>2012</v>
          </cell>
          <cell r="M173" t="str">
            <v>مقبول</v>
          </cell>
          <cell r="N173">
            <v>0</v>
          </cell>
          <cell r="O173">
            <v>73348549</v>
          </cell>
          <cell r="P173">
            <v>45334</v>
          </cell>
          <cell r="Q173" t="str">
            <v>اعفاء نهائى</v>
          </cell>
          <cell r="R173">
            <v>0</v>
          </cell>
          <cell r="S173" t="str">
            <v>01285608714</v>
          </cell>
          <cell r="T173" t="e">
            <v>#N/A</v>
          </cell>
          <cell r="U173">
            <v>0</v>
          </cell>
        </row>
        <row r="174">
          <cell r="B174">
            <v>27503012104298</v>
          </cell>
          <cell r="C174">
            <v>0</v>
          </cell>
          <cell r="D174" t="str">
            <v>حسين احمد عبدالسيد فرج</v>
          </cell>
          <cell r="E174" t="str">
            <v>حالات خاصه</v>
          </cell>
          <cell r="F174" t="str">
            <v>موظف خدمات ( ذوى الهمم )</v>
          </cell>
          <cell r="G174" t="str">
            <v>المنشيه - مركز اسنا - الاقصر</v>
          </cell>
          <cell r="H174">
            <v>0</v>
          </cell>
          <cell r="I174">
            <v>27454</v>
          </cell>
          <cell r="J174">
            <v>0</v>
          </cell>
          <cell r="K174" t="str">
            <v>-</v>
          </cell>
          <cell r="L174" t="str">
            <v>-</v>
          </cell>
          <cell r="M174" t="str">
            <v>-</v>
          </cell>
          <cell r="N174">
            <v>0</v>
          </cell>
          <cell r="O174">
            <v>60638741</v>
          </cell>
          <cell r="P174">
            <v>45292</v>
          </cell>
          <cell r="Q174" t="str">
            <v>اعفاء نهائى</v>
          </cell>
          <cell r="R174">
            <v>0</v>
          </cell>
          <cell r="S174" t="str">
            <v>-</v>
          </cell>
          <cell r="T174" t="e">
            <v>#N/A</v>
          </cell>
          <cell r="U174">
            <v>0</v>
          </cell>
        </row>
        <row r="175">
          <cell r="B175">
            <v>29011152103531</v>
          </cell>
          <cell r="C175">
            <v>0</v>
          </cell>
          <cell r="D175" t="str">
            <v>كريم على عبدالرحيم على</v>
          </cell>
          <cell r="E175" t="str">
            <v>الادارة العامة للموارد البشرية</v>
          </cell>
          <cell r="F175" t="str">
            <v>محاسب ممتاز مزايا و تعويضات</v>
          </cell>
          <cell r="G175" t="str">
            <v>19ش ابوبكر الصديق - ش الثلاثينى - العمرانيه - الجيزه</v>
          </cell>
          <cell r="H175">
            <v>0</v>
          </cell>
          <cell r="I175">
            <v>33192</v>
          </cell>
          <cell r="J175">
            <v>0</v>
          </cell>
          <cell r="K175" t="str">
            <v>بكالوريوس التجارة - شعبة المحاسبة - جامعة القاهره</v>
          </cell>
          <cell r="L175">
            <v>2014</v>
          </cell>
          <cell r="M175" t="str">
            <v>مقبول</v>
          </cell>
          <cell r="N175">
            <v>0</v>
          </cell>
          <cell r="O175">
            <v>62591571</v>
          </cell>
          <cell r="P175">
            <v>45355</v>
          </cell>
          <cell r="Q175" t="str">
            <v>ادى الخدمه</v>
          </cell>
          <cell r="R175">
            <v>0</v>
          </cell>
          <cell r="S175" t="str">
            <v>01285273716</v>
          </cell>
          <cell r="T175" t="e">
            <v>#N/A</v>
          </cell>
          <cell r="U175">
            <v>0</v>
          </cell>
        </row>
        <row r="176">
          <cell r="B176">
            <v>29305271600652</v>
          </cell>
          <cell r="C176">
            <v>0</v>
          </cell>
          <cell r="D176" t="str">
            <v>محمد ابراهيم عبدالفتاح ابوسنه</v>
          </cell>
          <cell r="E176" t="str">
            <v>بالعاصمة الادارية الجديدة R5 الحى السكنى</v>
          </cell>
          <cell r="F176" t="str">
            <v>مهندس اول تنفيذ - كهرباء باور</v>
          </cell>
          <cell r="G176" t="str">
            <v>قريه دماط - مركز قطور - الغربيه</v>
          </cell>
          <cell r="H176">
            <v>0</v>
          </cell>
          <cell r="I176">
            <v>34116</v>
          </cell>
          <cell r="J176">
            <v>0</v>
          </cell>
          <cell r="K176" t="str">
            <v>بكالوريوس الهندسه الالكترونية - جامعة المنوفية</v>
          </cell>
          <cell r="L176">
            <v>2016</v>
          </cell>
          <cell r="M176" t="str">
            <v>جيد جدا</v>
          </cell>
          <cell r="N176">
            <v>0</v>
          </cell>
          <cell r="O176">
            <v>77177127</v>
          </cell>
          <cell r="P176">
            <v>45355</v>
          </cell>
          <cell r="Q176" t="str">
            <v>ادى الخدمه</v>
          </cell>
          <cell r="R176">
            <v>0</v>
          </cell>
          <cell r="S176" t="str">
            <v>01009617056</v>
          </cell>
          <cell r="T176" t="e">
            <v>#N/A</v>
          </cell>
          <cell r="U176">
            <v>0</v>
          </cell>
        </row>
        <row r="177">
          <cell r="B177">
            <v>29705261400297</v>
          </cell>
          <cell r="C177">
            <v>0</v>
          </cell>
          <cell r="D177" t="str">
            <v>محمد محمد عبدالخالق على</v>
          </cell>
          <cell r="E177" t="str">
            <v>الادارة العامة للموارد البشرية</v>
          </cell>
          <cell r="F177" t="str">
            <v>محاسب اول مزايا و تعويضات</v>
          </cell>
          <cell r="G177" t="str">
            <v>20ش ورشه النجار - بهتيم - شبرا الخيمه ثان - القليوبيه</v>
          </cell>
          <cell r="H177">
            <v>0</v>
          </cell>
          <cell r="I177">
            <v>35576</v>
          </cell>
          <cell r="J177">
            <v>0</v>
          </cell>
          <cell r="K177" t="str">
            <v>بكالوريوس التجارة - شعبة ادارة الاعمال - جامعة عين شمس</v>
          </cell>
          <cell r="L177">
            <v>2019</v>
          </cell>
          <cell r="M177" t="str">
            <v>مقبول</v>
          </cell>
          <cell r="N177">
            <v>0</v>
          </cell>
          <cell r="O177">
            <v>72041400</v>
          </cell>
          <cell r="P177">
            <v>45355</v>
          </cell>
          <cell r="Q177" t="str">
            <v>ادى الخدمه</v>
          </cell>
          <cell r="R177">
            <v>0</v>
          </cell>
          <cell r="S177" t="str">
            <v>01551867157</v>
          </cell>
          <cell r="T177" t="e">
            <v>#N/A</v>
          </cell>
          <cell r="U177">
            <v>0</v>
          </cell>
        </row>
        <row r="178">
          <cell r="B178">
            <v>29503078800713</v>
          </cell>
          <cell r="C178">
            <v>0</v>
          </cell>
          <cell r="D178" t="str">
            <v>مصطفى طارق عبدالعزيز محمد سلوم</v>
          </cell>
          <cell r="E178" t="str">
            <v>بالعاصمة الادارية الجديدة R5 الحى السكنى</v>
          </cell>
          <cell r="F178" t="str">
            <v>مهندس اول مستخلصات</v>
          </cell>
          <cell r="G178" t="str">
            <v>21عبدالعزيز سلوم - عين شمس الشرقيه - عين شمس - القاهره</v>
          </cell>
          <cell r="H178">
            <v>0</v>
          </cell>
          <cell r="I178">
            <v>34765</v>
          </cell>
          <cell r="J178">
            <v>0</v>
          </cell>
          <cell r="K178" t="str">
            <v>بكالوريوس الهندسة المدنية - جامعة حلوان</v>
          </cell>
          <cell r="L178">
            <v>2018</v>
          </cell>
          <cell r="M178" t="str">
            <v>جيد جدا</v>
          </cell>
          <cell r="N178">
            <v>0</v>
          </cell>
          <cell r="O178">
            <v>78288810</v>
          </cell>
          <cell r="P178">
            <v>45355</v>
          </cell>
          <cell r="Q178" t="str">
            <v>ادى الخدمه</v>
          </cell>
          <cell r="R178">
            <v>0</v>
          </cell>
          <cell r="S178" t="str">
            <v>01011202441</v>
          </cell>
          <cell r="T178" t="e">
            <v>#N/A</v>
          </cell>
          <cell r="U178">
            <v>0</v>
          </cell>
        </row>
        <row r="179">
          <cell r="B179">
            <v>30110011337737</v>
          </cell>
          <cell r="C179">
            <v>0</v>
          </cell>
          <cell r="D179" t="str">
            <v>اسلام محمد محمد ابوزيد زيدان</v>
          </cell>
          <cell r="E179" t="str">
            <v>بالعاصمة الادارية الجديدة R5 الحى السكنى</v>
          </cell>
          <cell r="F179" t="str">
            <v>فرد امن</v>
          </cell>
          <cell r="G179" t="str">
            <v>المطاوعه - مركز ههيا - الشرقيه</v>
          </cell>
          <cell r="H179">
            <v>0</v>
          </cell>
          <cell r="I179">
            <v>37165</v>
          </cell>
          <cell r="J179">
            <v>0</v>
          </cell>
          <cell r="K179" t="str">
            <v>دبلوم ثانوى فنى تجارى</v>
          </cell>
          <cell r="L179">
            <v>2019</v>
          </cell>
          <cell r="M179" t="str">
            <v>ناجح</v>
          </cell>
          <cell r="N179">
            <v>0</v>
          </cell>
          <cell r="O179">
            <v>64667059</v>
          </cell>
          <cell r="P179">
            <v>45357</v>
          </cell>
          <cell r="Q179" t="str">
            <v>ادى الخدمه</v>
          </cell>
          <cell r="R179">
            <v>0</v>
          </cell>
          <cell r="S179" t="str">
            <v>01159873126</v>
          </cell>
          <cell r="T179" t="e">
            <v>#N/A</v>
          </cell>
          <cell r="U179">
            <v>0</v>
          </cell>
        </row>
        <row r="180">
          <cell r="B180">
            <v>28912142100678</v>
          </cell>
          <cell r="C180">
            <v>0</v>
          </cell>
          <cell r="D180" t="str">
            <v>خالد عبدالمنعم بدر امين</v>
          </cell>
          <cell r="E180" t="str">
            <v>مكتب القاهره للتصميمات - مشروع المطاف</v>
          </cell>
          <cell r="F180" t="str">
            <v>مهندس اول مكتب فنى - انشائى</v>
          </cell>
          <cell r="G180" t="str">
            <v>5ش بلال - كعبيش - الهرم - الجيزه</v>
          </cell>
          <cell r="H180">
            <v>0</v>
          </cell>
          <cell r="I180">
            <v>32856</v>
          </cell>
          <cell r="J180">
            <v>0</v>
          </cell>
          <cell r="K180" t="str">
            <v>بكالوريوس الهندسة المدنية - جامعة حلوان</v>
          </cell>
          <cell r="L180">
            <v>2014</v>
          </cell>
          <cell r="M180" t="str">
            <v>جيد جدا</v>
          </cell>
          <cell r="N180">
            <v>0</v>
          </cell>
          <cell r="O180">
            <v>33821309</v>
          </cell>
          <cell r="P180">
            <v>45357</v>
          </cell>
          <cell r="Q180" t="str">
            <v>اعفاء نهائى</v>
          </cell>
          <cell r="R180">
            <v>0</v>
          </cell>
          <cell r="S180" t="str">
            <v>01144810689</v>
          </cell>
          <cell r="T180" t="e">
            <v>#N/A</v>
          </cell>
          <cell r="U180">
            <v>0</v>
          </cell>
        </row>
        <row r="181">
          <cell r="B181">
            <v>28611100400299</v>
          </cell>
          <cell r="C181">
            <v>0</v>
          </cell>
          <cell r="D181" t="str">
            <v>حلمى محمد على ابراهيم</v>
          </cell>
          <cell r="E181" t="str">
            <v>مستشفى ناصر العام - بنى سويف</v>
          </cell>
          <cell r="F181" t="str">
            <v>مشرف تنفيذ</v>
          </cell>
          <cell r="G181" t="str">
            <v>ش محمد النحاس جوار مسجد السلام - فيصل - السويس</v>
          </cell>
          <cell r="H181">
            <v>0</v>
          </cell>
          <cell r="I181">
            <v>31726</v>
          </cell>
          <cell r="J181">
            <v>0</v>
          </cell>
          <cell r="K181" t="str">
            <v>دبلوم معهد فنى فندقى - تخصص ارشاد سياحى - المعهد الفنى للسياحة و الفنادق ببورسعيد</v>
          </cell>
          <cell r="L181">
            <v>2005</v>
          </cell>
          <cell r="M181" t="str">
            <v>جيد</v>
          </cell>
          <cell r="N181">
            <v>0</v>
          </cell>
          <cell r="O181">
            <v>5128310</v>
          </cell>
          <cell r="P181">
            <v>45357</v>
          </cell>
          <cell r="Q181" t="str">
            <v>ادى الخدمه</v>
          </cell>
          <cell r="R181">
            <v>0</v>
          </cell>
          <cell r="S181" t="str">
            <v>01025544778</v>
          </cell>
          <cell r="T181" t="e">
            <v>#N/A</v>
          </cell>
          <cell r="U181">
            <v>0</v>
          </cell>
        </row>
        <row r="182">
          <cell r="B182">
            <v>30211142103473</v>
          </cell>
          <cell r="C182">
            <v>0</v>
          </cell>
          <cell r="D182" t="str">
            <v>عبدالرحمن ابراهيم سيد ابراهيم</v>
          </cell>
          <cell r="E182" t="str">
            <v>حالات خاصه</v>
          </cell>
          <cell r="F182" t="str">
            <v>موظف خدمات (ذوى الهمم)</v>
          </cell>
          <cell r="G182" t="str">
            <v>منشاه دهشور - مركز البدرشين - الجيزه</v>
          </cell>
          <cell r="H182">
            <v>0</v>
          </cell>
          <cell r="I182">
            <v>37574</v>
          </cell>
          <cell r="J182">
            <v>0</v>
          </cell>
          <cell r="K182" t="str">
            <v>التعليم الاساسى</v>
          </cell>
          <cell r="L182">
            <v>2018</v>
          </cell>
          <cell r="M182" t="str">
            <v>ناجح</v>
          </cell>
          <cell r="N182">
            <v>0</v>
          </cell>
          <cell r="O182">
            <v>66726992</v>
          </cell>
          <cell r="P182">
            <v>45292</v>
          </cell>
          <cell r="Q182" t="str">
            <v>اعفاء نهائى</v>
          </cell>
          <cell r="R182">
            <v>0</v>
          </cell>
          <cell r="S182" t="str">
            <v>01115333653 - 01152883457</v>
          </cell>
          <cell r="T182" t="e">
            <v>#N/A</v>
          </cell>
          <cell r="U182">
            <v>0</v>
          </cell>
        </row>
        <row r="183">
          <cell r="B183">
            <v>28705042100896</v>
          </cell>
          <cell r="C183">
            <v>0</v>
          </cell>
          <cell r="D183" t="str">
            <v>هانى احمد السيد محمد هاشم</v>
          </cell>
          <cell r="E183" t="str">
            <v>MAR VILLE - NEW
ZAYED</v>
          </cell>
          <cell r="F183" t="str">
            <v>رئيس قسم مكتب فنى - معمارى</v>
          </cell>
          <cell r="G183" t="str">
            <v>عماره 1 - حى البستان - 6اكتوبر اول - الجيزه</v>
          </cell>
          <cell r="H183">
            <v>0</v>
          </cell>
          <cell r="I183">
            <v>31901</v>
          </cell>
          <cell r="J183">
            <v>0</v>
          </cell>
          <cell r="K183" t="str">
            <v>بكالوريوس الهندسة المعمارية - جامعة السادس من اكتوبر</v>
          </cell>
          <cell r="L183">
            <v>2010</v>
          </cell>
          <cell r="M183" t="str">
            <v>جيد جدا</v>
          </cell>
          <cell r="N183">
            <v>0</v>
          </cell>
          <cell r="O183">
            <v>0</v>
          </cell>
          <cell r="P183">
            <v>45362</v>
          </cell>
          <cell r="Q183">
            <v>0</v>
          </cell>
          <cell r="R183">
            <v>0</v>
          </cell>
          <cell r="S183" t="str">
            <v>01003066658</v>
          </cell>
          <cell r="T183" t="e">
            <v>#N/A</v>
          </cell>
          <cell r="U183">
            <v>0</v>
          </cell>
        </row>
        <row r="184">
          <cell r="B184">
            <v>30003012800278</v>
          </cell>
          <cell r="C184">
            <v>0</v>
          </cell>
          <cell r="D184" t="str">
            <v>احمد ابراهيم عبدالفتاح عرابى</v>
          </cell>
          <cell r="E184" t="str">
            <v>بالعاصمة الادارية الجديدة R5 الحى السكنى</v>
          </cell>
          <cell r="F184" t="str">
            <v>فرد امن</v>
          </cell>
          <cell r="G184" t="str">
            <v>غرب اسوان  - نجع الشيخ دياب - مركز اسوان - اسوان</v>
          </cell>
          <cell r="H184">
            <v>0</v>
          </cell>
          <cell r="I184">
            <v>36586</v>
          </cell>
          <cell r="J184">
            <v>0</v>
          </cell>
          <cell r="K184" t="str">
            <v>دبلوم ثانوى فنى صناعى</v>
          </cell>
          <cell r="L184">
            <v>2018</v>
          </cell>
          <cell r="M184" t="str">
            <v>ناجح</v>
          </cell>
          <cell r="N184">
            <v>0</v>
          </cell>
          <cell r="O184">
            <v>81887862</v>
          </cell>
          <cell r="P184">
            <v>45364</v>
          </cell>
          <cell r="Q184" t="str">
            <v>ادى الخدمه</v>
          </cell>
          <cell r="R184">
            <v>0</v>
          </cell>
          <cell r="S184" t="str">
            <v>01100236762</v>
          </cell>
          <cell r="T184" t="e">
            <v>#N/A</v>
          </cell>
          <cell r="U184">
            <v>0</v>
          </cell>
        </row>
        <row r="185">
          <cell r="B185">
            <v>30001292502916</v>
          </cell>
          <cell r="C185">
            <v>0</v>
          </cell>
          <cell r="D185" t="str">
            <v>على حسن امام محمود</v>
          </cell>
          <cell r="E185" t="str">
            <v>مكتب القاهره للتصميمات - مشروع المطاف</v>
          </cell>
          <cell r="F185" t="str">
            <v>مهندس مكتب فنى - معمارى</v>
          </cell>
          <cell r="G185" t="str">
            <v>11 ش المدينه المنورة - اسيوط ثانى - اسيوط</v>
          </cell>
          <cell r="H185">
            <v>0</v>
          </cell>
          <cell r="I185">
            <v>36554</v>
          </cell>
          <cell r="J185">
            <v>0</v>
          </cell>
          <cell r="K185" t="str">
            <v>بكالوريوس الهندسة المعمارية - جامعة اسيوط</v>
          </cell>
          <cell r="L185">
            <v>2023</v>
          </cell>
          <cell r="M185" t="str">
            <v>جيد</v>
          </cell>
          <cell r="N185">
            <v>0</v>
          </cell>
          <cell r="O185">
            <v>85127706</v>
          </cell>
          <cell r="P185">
            <v>45369</v>
          </cell>
          <cell r="Q185" t="str">
            <v>اعفاء نهائى</v>
          </cell>
          <cell r="R185">
            <v>0</v>
          </cell>
          <cell r="S185" t="str">
            <v>01155083939 - 01095252339</v>
          </cell>
          <cell r="T185" t="e">
            <v>#N/A</v>
          </cell>
          <cell r="U185">
            <v>0</v>
          </cell>
        </row>
        <row r="186">
          <cell r="B186">
            <v>30108061803394</v>
          </cell>
          <cell r="C186">
            <v>0</v>
          </cell>
          <cell r="D186" t="str">
            <v>على احمد على احمد عيسى</v>
          </cell>
          <cell r="E186" t="str">
            <v>المول التجارى</v>
          </cell>
          <cell r="F186" t="str">
            <v>فرد امن</v>
          </cell>
          <cell r="G186" t="str">
            <v>نكلا العنب - مركز ايتاى البارود - البحيره</v>
          </cell>
          <cell r="H186">
            <v>0</v>
          </cell>
          <cell r="I186">
            <v>37109</v>
          </cell>
          <cell r="J186">
            <v>0</v>
          </cell>
          <cell r="K186" t="str">
            <v>دبلوم ثانوى فنى تجارى</v>
          </cell>
          <cell r="L186">
            <v>2020</v>
          </cell>
          <cell r="M186" t="str">
            <v>ناجح</v>
          </cell>
          <cell r="N186">
            <v>0</v>
          </cell>
          <cell r="O186">
            <v>84992192</v>
          </cell>
          <cell r="P186">
            <v>45371</v>
          </cell>
          <cell r="Q186" t="str">
            <v>ادى الخدمه</v>
          </cell>
          <cell r="R186">
            <v>0</v>
          </cell>
          <cell r="S186" t="str">
            <v>01274804628</v>
          </cell>
          <cell r="T186" t="e">
            <v>#N/A</v>
          </cell>
          <cell r="U186">
            <v>0</v>
          </cell>
        </row>
        <row r="187">
          <cell r="B187">
            <v>29708211401658</v>
          </cell>
          <cell r="C187">
            <v>0</v>
          </cell>
          <cell r="D187" t="str">
            <v>محمد سامى محمد عبدالحافظ عمر</v>
          </cell>
          <cell r="E187" t="str">
            <v>الادارة العامة لمراقبة التكاليف</v>
          </cell>
          <cell r="F187" t="str">
            <v>مهندس مراقبة تكاليف</v>
          </cell>
          <cell r="G187" t="str">
            <v>المساكن الشعبيه خلف المطافى - قها - القليوبيه</v>
          </cell>
          <cell r="H187">
            <v>0</v>
          </cell>
          <cell r="I187">
            <v>35663</v>
          </cell>
          <cell r="J187">
            <v>0</v>
          </cell>
          <cell r="K187" t="str">
            <v>بكالوريوس الهندسة المدنية - جامعة بنها</v>
          </cell>
          <cell r="L187">
            <v>2020</v>
          </cell>
          <cell r="M187" t="str">
            <v>جيد جدا مع مرتبة الشرف</v>
          </cell>
          <cell r="N187">
            <v>0</v>
          </cell>
          <cell r="O187">
            <v>70226205</v>
          </cell>
          <cell r="P187">
            <v>45371</v>
          </cell>
          <cell r="Q187" t="str">
            <v>ادى الخدمه</v>
          </cell>
          <cell r="R187">
            <v>0</v>
          </cell>
          <cell r="S187" t="str">
            <v>01142106251</v>
          </cell>
          <cell r="T187" t="e">
            <v>#N/A</v>
          </cell>
          <cell r="U187">
            <v>0</v>
          </cell>
        </row>
        <row r="188">
          <cell r="B188">
            <v>28607141302415</v>
          </cell>
          <cell r="C188">
            <v>0</v>
          </cell>
          <cell r="D188" t="str">
            <v>محمد جمال عبدالحميد محمد عزب</v>
          </cell>
          <cell r="E188" t="str">
            <v>تنسيق الموقع العام محور التسعين الجنوبى</v>
          </cell>
          <cell r="F188" t="str">
            <v>فرد امن</v>
          </cell>
          <cell r="G188" t="str">
            <v>السكاكره - مركز ههيا - الشرقيه</v>
          </cell>
          <cell r="H188">
            <v>0</v>
          </cell>
          <cell r="I188">
            <v>31607</v>
          </cell>
          <cell r="J188">
            <v>0</v>
          </cell>
          <cell r="K188" t="str">
            <v>دبلوم ثانوى فنى صناعى</v>
          </cell>
          <cell r="L188">
            <v>2003</v>
          </cell>
          <cell r="M188" t="str">
            <v>ناجح</v>
          </cell>
          <cell r="N188">
            <v>0</v>
          </cell>
          <cell r="O188">
            <v>16015918</v>
          </cell>
          <cell r="P188">
            <v>45376</v>
          </cell>
          <cell r="Q188" t="str">
            <v>ادى الخدمه</v>
          </cell>
          <cell r="R188">
            <v>0</v>
          </cell>
          <cell r="S188" t="str">
            <v>01152853866</v>
          </cell>
          <cell r="T188" t="e">
            <v>#N/A</v>
          </cell>
          <cell r="U188">
            <v>0</v>
          </cell>
        </row>
        <row r="189">
          <cell r="B189">
            <v>29010121800297</v>
          </cell>
          <cell r="C189">
            <v>0</v>
          </cell>
          <cell r="D189" t="str">
            <v>اسامه احمد عباس شحاته الخرادلى</v>
          </cell>
          <cell r="E189" t="str">
            <v>تنسيق الموقع العام محور التسعين الجنوبى</v>
          </cell>
          <cell r="F189" t="str">
            <v>فرد امن</v>
          </cell>
          <cell r="G189" t="str">
            <v>ابومنجوج - مركز شبراخيت - البحيره</v>
          </cell>
          <cell r="H189">
            <v>0</v>
          </cell>
          <cell r="I189">
            <v>33158</v>
          </cell>
          <cell r="J189">
            <v>0</v>
          </cell>
          <cell r="K189" t="str">
            <v>دبلوم ثانوى فنى صناعى</v>
          </cell>
          <cell r="L189">
            <v>2007</v>
          </cell>
          <cell r="M189" t="str">
            <v>ناجح</v>
          </cell>
          <cell r="N189">
            <v>0</v>
          </cell>
          <cell r="O189">
            <v>41947230</v>
          </cell>
          <cell r="P189">
            <v>45376</v>
          </cell>
          <cell r="Q189" t="str">
            <v>ادى الخدمه</v>
          </cell>
          <cell r="R189">
            <v>0</v>
          </cell>
          <cell r="S189" t="str">
            <v>01021505522</v>
          </cell>
          <cell r="T189" t="e">
            <v>#N/A</v>
          </cell>
          <cell r="U189">
            <v>0</v>
          </cell>
        </row>
        <row r="190">
          <cell r="B190">
            <v>29612021400119</v>
          </cell>
          <cell r="C190">
            <v>0</v>
          </cell>
          <cell r="D190" t="str">
            <v>محمد خالد محمد احمد سعيد</v>
          </cell>
          <cell r="E190" t="str">
            <v>مستشفى ناصر العام - بنى سويف</v>
          </cell>
          <cell r="F190" t="str">
            <v>فرد امن</v>
          </cell>
          <cell r="G190" t="str">
            <v>شبلنجه - مركز بنها - القليوبيه</v>
          </cell>
          <cell r="H190">
            <v>0</v>
          </cell>
          <cell r="I190">
            <v>35401</v>
          </cell>
          <cell r="J190">
            <v>0</v>
          </cell>
          <cell r="K190" t="str">
            <v>دبلوم ثانوى فنى صناعى</v>
          </cell>
          <cell r="L190">
            <v>2015</v>
          </cell>
          <cell r="M190" t="str">
            <v>ناجح</v>
          </cell>
          <cell r="N190">
            <v>0</v>
          </cell>
          <cell r="O190">
            <v>71330456</v>
          </cell>
          <cell r="P190">
            <v>45376</v>
          </cell>
          <cell r="Q190" t="str">
            <v>ادى الخدمه</v>
          </cell>
          <cell r="R190">
            <v>0</v>
          </cell>
          <cell r="S190" t="str">
            <v>01032392514</v>
          </cell>
          <cell r="T190" t="e">
            <v>#N/A</v>
          </cell>
          <cell r="U190">
            <v>0</v>
          </cell>
        </row>
        <row r="191">
          <cell r="B191">
            <v>30111011305475</v>
          </cell>
          <cell r="C191">
            <v>0</v>
          </cell>
          <cell r="D191" t="str">
            <v>محمد وليد السعيد السيد على</v>
          </cell>
          <cell r="E191" t="str">
            <v>مستشفى ناصر العام - بنى سويف</v>
          </cell>
          <cell r="F191" t="str">
            <v>فرد امن</v>
          </cell>
          <cell r="G191" t="str">
            <v>ابوالشقوق - مركز كفر صقر - الشرقيه</v>
          </cell>
          <cell r="H191">
            <v>0</v>
          </cell>
          <cell r="I191">
            <v>37196</v>
          </cell>
          <cell r="J191">
            <v>0</v>
          </cell>
          <cell r="K191" t="str">
            <v>دبلوم ثانوى فنى تجارى</v>
          </cell>
          <cell r="L191">
            <v>2020</v>
          </cell>
          <cell r="M191" t="str">
            <v>ناجح</v>
          </cell>
          <cell r="N191">
            <v>0</v>
          </cell>
          <cell r="O191">
            <v>0</v>
          </cell>
          <cell r="P191">
            <v>45376</v>
          </cell>
          <cell r="Q191" t="str">
            <v>ادى الخدمه</v>
          </cell>
          <cell r="R191">
            <v>0</v>
          </cell>
          <cell r="S191" t="str">
            <v>01021635381</v>
          </cell>
          <cell r="T191" t="e">
            <v>#N/A</v>
          </cell>
          <cell r="U191">
            <v>0</v>
          </cell>
        </row>
        <row r="192">
          <cell r="B192">
            <v>28505251500339</v>
          </cell>
          <cell r="C192">
            <v>0</v>
          </cell>
          <cell r="D192" t="str">
            <v>محمد عبدالجواد عبدالعاطى عطيه</v>
          </cell>
          <cell r="E192" t="str">
            <v>بالعاصمة الادارية الجديدة R5 الحى السكنى</v>
          </cell>
          <cell r="F192" t="str">
            <v>فرد اول امن</v>
          </cell>
          <cell r="G192" t="str">
            <v>زوبع - مركز الحامول - كفر الشيخ</v>
          </cell>
          <cell r="H192">
            <v>0</v>
          </cell>
          <cell r="I192">
            <v>31192</v>
          </cell>
          <cell r="J192">
            <v>0</v>
          </cell>
          <cell r="K192" t="str">
            <v>دبلوم السياحة والفنادق - معهد حورس للسياحة و الفنادق</v>
          </cell>
          <cell r="L192">
            <v>2005</v>
          </cell>
          <cell r="M192" t="str">
            <v>جيد</v>
          </cell>
          <cell r="N192">
            <v>0</v>
          </cell>
          <cell r="O192">
            <v>34504383</v>
          </cell>
          <cell r="P192">
            <v>45376</v>
          </cell>
          <cell r="Q192" t="str">
            <v>اعفاء نهائى</v>
          </cell>
          <cell r="R192">
            <v>0</v>
          </cell>
          <cell r="S192" t="str">
            <v>01097649043</v>
          </cell>
          <cell r="T192" t="e">
            <v>#N/A</v>
          </cell>
          <cell r="U192">
            <v>0</v>
          </cell>
        </row>
        <row r="193">
          <cell r="B193">
            <v>29701311200051</v>
          </cell>
          <cell r="C193">
            <v>0</v>
          </cell>
          <cell r="D193" t="str">
            <v>عبدالقادر اشرف عبدالقادر عطيه ابوطالب</v>
          </cell>
          <cell r="E193" t="str">
            <v>Fifth Square</v>
          </cell>
          <cell r="F193" t="str">
            <v>فرد امن</v>
          </cell>
          <cell r="G193" t="str">
            <v>اخطاب - مركز اجا - الدقهليه</v>
          </cell>
          <cell r="H193">
            <v>0</v>
          </cell>
          <cell r="I193">
            <v>35461</v>
          </cell>
          <cell r="J193">
            <v>0</v>
          </cell>
          <cell r="K193" t="str">
            <v>دبلوم ثانوى فنى زراعى</v>
          </cell>
          <cell r="L193">
            <v>2016</v>
          </cell>
          <cell r="M193" t="str">
            <v>ناجح</v>
          </cell>
          <cell r="N193">
            <v>0</v>
          </cell>
          <cell r="O193">
            <v>85144125</v>
          </cell>
          <cell r="P193">
            <v>45376</v>
          </cell>
          <cell r="Q193" t="str">
            <v>ادى الخدمه</v>
          </cell>
          <cell r="R193">
            <v>0</v>
          </cell>
          <cell r="S193" t="str">
            <v>01144236416</v>
          </cell>
          <cell r="T193" t="e">
            <v>#N/A</v>
          </cell>
          <cell r="U193">
            <v>0</v>
          </cell>
        </row>
        <row r="194">
          <cell r="B194">
            <v>30201101300633</v>
          </cell>
          <cell r="C194">
            <v>0</v>
          </cell>
          <cell r="D194" t="str">
            <v>مؤمن علاء عبده محمد ابراهيم</v>
          </cell>
          <cell r="E194" t="str">
            <v>Fifth Square</v>
          </cell>
          <cell r="F194" t="str">
            <v>فرد امن</v>
          </cell>
          <cell r="G194" t="str">
            <v>شرشيمه - مركز ههيا - الشرقيه</v>
          </cell>
          <cell r="H194">
            <v>0</v>
          </cell>
          <cell r="I194">
            <v>37266</v>
          </cell>
          <cell r="J194">
            <v>0</v>
          </cell>
          <cell r="K194" t="str">
            <v>الثانوية العامة</v>
          </cell>
          <cell r="L194">
            <v>2019</v>
          </cell>
          <cell r="M194" t="str">
            <v>ناجح</v>
          </cell>
          <cell r="N194">
            <v>0</v>
          </cell>
          <cell r="O194">
            <v>85143712</v>
          </cell>
          <cell r="P194">
            <v>45376</v>
          </cell>
          <cell r="Q194" t="str">
            <v>ادى الخدمه</v>
          </cell>
          <cell r="R194">
            <v>0</v>
          </cell>
          <cell r="S194">
            <v>0</v>
          </cell>
          <cell r="T194" t="e">
            <v>#N/A</v>
          </cell>
          <cell r="U194">
            <v>0</v>
          </cell>
        </row>
        <row r="195">
          <cell r="B195">
            <v>30102151700456</v>
          </cell>
          <cell r="C195">
            <v>0</v>
          </cell>
          <cell r="D195" t="str">
            <v>محمد بدر على بكر</v>
          </cell>
          <cell r="E195" t="str">
            <v>تنسيق الموقع العام محور التسعين الجنوبى</v>
          </cell>
          <cell r="F195" t="str">
            <v>فرد امن</v>
          </cell>
          <cell r="G195" t="str">
            <v>قلتى الكبرى - مركز الباجور -المنوفيه</v>
          </cell>
          <cell r="H195">
            <v>0</v>
          </cell>
          <cell r="I195">
            <v>36937</v>
          </cell>
          <cell r="J195">
            <v>0</v>
          </cell>
          <cell r="K195" t="str">
            <v>دبلوم ثانوى فنى صناعى</v>
          </cell>
          <cell r="L195">
            <v>2020</v>
          </cell>
          <cell r="M195" t="str">
            <v>ناجح</v>
          </cell>
          <cell r="N195">
            <v>0</v>
          </cell>
          <cell r="O195">
            <v>53964740</v>
          </cell>
          <cell r="P195">
            <v>45376</v>
          </cell>
          <cell r="Q195" t="str">
            <v>ادى الخدمه</v>
          </cell>
          <cell r="R195">
            <v>0</v>
          </cell>
          <cell r="S195" t="str">
            <v>01061156204</v>
          </cell>
          <cell r="T195" t="e">
            <v>#N/A</v>
          </cell>
          <cell r="U195">
            <v>0</v>
          </cell>
        </row>
        <row r="196">
          <cell r="B196">
            <v>30503310101172</v>
          </cell>
          <cell r="C196">
            <v>0</v>
          </cell>
          <cell r="D196" t="str">
            <v>يوسف محمد مغربى مجاهد</v>
          </cell>
          <cell r="E196" t="str">
            <v>بالعاصمة الادارية الجديدة R5 الحى السكنى</v>
          </cell>
          <cell r="F196" t="str">
            <v>فرد امن</v>
          </cell>
          <cell r="G196" t="str">
            <v>1ش جمال عبدالناصر - الحصه - مركز طوخ - القليوبيه</v>
          </cell>
          <cell r="H196">
            <v>0</v>
          </cell>
          <cell r="I196">
            <v>38442</v>
          </cell>
          <cell r="J196">
            <v>0</v>
          </cell>
          <cell r="K196" t="str">
            <v>دبلوم ثانوى فنى زراعى</v>
          </cell>
          <cell r="L196">
            <v>2023</v>
          </cell>
          <cell r="M196" t="str">
            <v>ناجح</v>
          </cell>
          <cell r="N196">
            <v>0</v>
          </cell>
          <cell r="O196">
            <v>81078499</v>
          </cell>
          <cell r="P196">
            <v>45376</v>
          </cell>
          <cell r="Q196" t="str">
            <v>اعفاء نهائى</v>
          </cell>
          <cell r="R196">
            <v>0</v>
          </cell>
          <cell r="S196" t="str">
            <v>01210768698</v>
          </cell>
          <cell r="T196" t="e">
            <v>#N/A</v>
          </cell>
          <cell r="U196">
            <v>0</v>
          </cell>
        </row>
        <row r="197">
          <cell r="B197">
            <v>29606121500595</v>
          </cell>
          <cell r="C197">
            <v>0</v>
          </cell>
          <cell r="D197" t="str">
            <v>احمد محمد احمد الغجرى</v>
          </cell>
          <cell r="E197" t="str">
            <v>مستشفى ناصر العام - بنى سويف</v>
          </cell>
          <cell r="F197" t="str">
            <v>فرد امن</v>
          </cell>
          <cell r="G197" t="str">
            <v>منيه جناج - مركز دسوق - كفر الشيخ</v>
          </cell>
          <cell r="H197">
            <v>0</v>
          </cell>
          <cell r="I197">
            <v>35228</v>
          </cell>
          <cell r="J197">
            <v>0</v>
          </cell>
          <cell r="K197" t="str">
            <v>دبلوم ثانوى فنى تجارى</v>
          </cell>
          <cell r="L197">
            <v>2014</v>
          </cell>
          <cell r="M197" t="str">
            <v>ناجح</v>
          </cell>
          <cell r="N197">
            <v>0</v>
          </cell>
          <cell r="O197">
            <v>75958666</v>
          </cell>
          <cell r="P197">
            <v>45378</v>
          </cell>
          <cell r="Q197" t="str">
            <v>ادى الخدمه</v>
          </cell>
          <cell r="R197">
            <v>0</v>
          </cell>
          <cell r="S197" t="str">
            <v>01021229323</v>
          </cell>
          <cell r="T197" t="e">
            <v>#N/A</v>
          </cell>
          <cell r="U197">
            <v>0</v>
          </cell>
        </row>
        <row r="198">
          <cell r="B198">
            <v>28401301403038</v>
          </cell>
          <cell r="C198">
            <v>0</v>
          </cell>
          <cell r="D198" t="str">
            <v>جوده محمد جوده محمد على ليله</v>
          </cell>
          <cell r="E198" t="str">
            <v>تنسيق الموقع العام محور التسعين الجنوبى</v>
          </cell>
          <cell r="F198" t="str">
            <v>مشرف امن</v>
          </cell>
          <cell r="G198" t="str">
            <v>شبلنجه - مركز بنها - القليوبيه</v>
          </cell>
          <cell r="H198">
            <v>0</v>
          </cell>
          <cell r="I198">
            <v>30711</v>
          </cell>
          <cell r="J198">
            <v>0</v>
          </cell>
          <cell r="K198" t="str">
            <v>بكالوريوس الخدمه الاجتماعية - المعهد العالى للخدمة الاجتماعية ببنها</v>
          </cell>
          <cell r="L198">
            <v>2005</v>
          </cell>
          <cell r="M198" t="str">
            <v>مقبول</v>
          </cell>
          <cell r="N198">
            <v>0</v>
          </cell>
          <cell r="O198">
            <v>33223913</v>
          </cell>
          <cell r="P198">
            <v>45378</v>
          </cell>
          <cell r="Q198" t="str">
            <v>غير مطلوب للتجنيد نهائيا</v>
          </cell>
          <cell r="R198">
            <v>0</v>
          </cell>
          <cell r="S198" t="str">
            <v>01100501900</v>
          </cell>
          <cell r="T198" t="e">
            <v>#N/A</v>
          </cell>
          <cell r="U198">
            <v>0</v>
          </cell>
        </row>
        <row r="199">
          <cell r="B199">
            <v>29910011316218</v>
          </cell>
          <cell r="C199">
            <v>0</v>
          </cell>
          <cell r="D199" t="str">
            <v>محمد عثمان منصور محمود محمد</v>
          </cell>
          <cell r="E199" t="str">
            <v>المستودعات المركزيه</v>
          </cell>
          <cell r="F199" t="str">
            <v>محاسب مخازن</v>
          </cell>
          <cell r="G199" t="str">
            <v>ش الدروس - فاقوس اول - فاقوس - الشرقيه</v>
          </cell>
          <cell r="H199">
            <v>0</v>
          </cell>
          <cell r="I199">
            <v>36434</v>
          </cell>
          <cell r="J199">
            <v>0</v>
          </cell>
          <cell r="K199" t="str">
            <v>بكالوريوس التجارة - شعبة المحاسبة - جامعة الزقازيق</v>
          </cell>
          <cell r="L199">
            <v>2021</v>
          </cell>
          <cell r="M199" t="str">
            <v>جيد جدا</v>
          </cell>
          <cell r="N199">
            <v>0</v>
          </cell>
          <cell r="O199">
            <v>85226763</v>
          </cell>
          <cell r="P199">
            <v>45378</v>
          </cell>
          <cell r="Q199" t="str">
            <v>ادى الخدمه</v>
          </cell>
          <cell r="R199">
            <v>0</v>
          </cell>
          <cell r="S199" t="str">
            <v>01008412938</v>
          </cell>
          <cell r="T199" t="e">
            <v>#N/A</v>
          </cell>
          <cell r="U199">
            <v>0</v>
          </cell>
        </row>
        <row r="200">
          <cell r="B200">
            <v>29102252603235</v>
          </cell>
          <cell r="C200">
            <v>0</v>
          </cell>
          <cell r="D200" t="str">
            <v>ياسر صلاح صبره حسن</v>
          </cell>
          <cell r="E200" t="str">
            <v>Fifth Square</v>
          </cell>
          <cell r="F200" t="str">
            <v>سائق حفار</v>
          </cell>
          <cell r="G200" t="str">
            <v>بندارالكرمانيه - مركز سوهاج - سوهاج</v>
          </cell>
          <cell r="H200">
            <v>0</v>
          </cell>
          <cell r="I200">
            <v>33294</v>
          </cell>
          <cell r="J200">
            <v>0</v>
          </cell>
          <cell r="K200" t="str">
            <v>دبلوم ثانوى فنى تجارى</v>
          </cell>
          <cell r="L200">
            <v>2008</v>
          </cell>
          <cell r="M200" t="str">
            <v>ناجح</v>
          </cell>
          <cell r="N200">
            <v>0</v>
          </cell>
          <cell r="O200">
            <v>50793642</v>
          </cell>
          <cell r="P200">
            <v>45378</v>
          </cell>
          <cell r="Q200" t="str">
            <v>اعفاء نهائى</v>
          </cell>
          <cell r="R200">
            <v>0</v>
          </cell>
          <cell r="S200" t="str">
            <v>01122993037</v>
          </cell>
          <cell r="T200" t="e">
            <v>#N/A</v>
          </cell>
          <cell r="U200">
            <v>0</v>
          </cell>
        </row>
        <row r="201">
          <cell r="B201">
            <v>28807061701091</v>
          </cell>
          <cell r="C201">
            <v>0</v>
          </cell>
          <cell r="D201" t="str">
            <v>عبدالعظيم خيرى سعيد الجندى</v>
          </cell>
          <cell r="E201" t="str">
            <v>مستشفى ناصر العام - بنى سويف</v>
          </cell>
          <cell r="F201" t="str">
            <v>فرد امن</v>
          </cell>
          <cell r="G201" t="str">
            <v>15ش محمد سعيد - مصطفى الشريف - المطريه - القاهره</v>
          </cell>
          <cell r="H201">
            <v>0</v>
          </cell>
          <cell r="I201">
            <v>32330</v>
          </cell>
          <cell r="J201">
            <v>0</v>
          </cell>
          <cell r="K201" t="str">
            <v>دبلوم ثانوى فنى زراعى</v>
          </cell>
          <cell r="L201">
            <v>2009</v>
          </cell>
          <cell r="M201" t="str">
            <v>ناجح</v>
          </cell>
          <cell r="N201">
            <v>0</v>
          </cell>
          <cell r="O201">
            <v>13919377</v>
          </cell>
          <cell r="P201">
            <v>45378</v>
          </cell>
          <cell r="Q201" t="str">
            <v>ادى الخدمه</v>
          </cell>
          <cell r="R201">
            <v>0</v>
          </cell>
          <cell r="S201" t="str">
            <v>01204584293</v>
          </cell>
          <cell r="T201" t="e">
            <v>#N/A</v>
          </cell>
          <cell r="U201">
            <v>0</v>
          </cell>
        </row>
        <row r="202">
          <cell r="B202">
            <v>29410261701017</v>
          </cell>
          <cell r="C202">
            <v>0</v>
          </cell>
          <cell r="D202" t="str">
            <v>مصطفى نبيل العبد الحسينى</v>
          </cell>
          <cell r="E202" t="str">
            <v>5th Square - Sales Center</v>
          </cell>
          <cell r="F202" t="str">
            <v>فرد امن</v>
          </cell>
          <cell r="G202" t="str">
            <v>ابنهس - مركز قويسنا - المنوفيه</v>
          </cell>
          <cell r="H202">
            <v>0</v>
          </cell>
          <cell r="I202">
            <v>34633</v>
          </cell>
          <cell r="J202">
            <v>0</v>
          </cell>
          <cell r="K202" t="str">
            <v>دبلوم ثانوى فنى صناعى</v>
          </cell>
          <cell r="L202">
            <v>2015</v>
          </cell>
          <cell r="M202" t="str">
            <v>ناجح</v>
          </cell>
          <cell r="N202">
            <v>0</v>
          </cell>
          <cell r="O202">
            <v>65838903</v>
          </cell>
          <cell r="P202">
            <v>45378</v>
          </cell>
          <cell r="Q202" t="str">
            <v>اعفاء مؤقت</v>
          </cell>
          <cell r="R202">
            <v>0</v>
          </cell>
          <cell r="S202" t="str">
            <v>01208315549</v>
          </cell>
          <cell r="T202" t="e">
            <v>#N/A</v>
          </cell>
          <cell r="U202">
            <v>0</v>
          </cell>
        </row>
        <row r="203">
          <cell r="B203">
            <v>29305032601086</v>
          </cell>
          <cell r="C203">
            <v>0</v>
          </cell>
          <cell r="D203" t="str">
            <v>نرمين صفوت ميخائيل اسخرون</v>
          </cell>
          <cell r="E203" t="str">
            <v>بالعاصمة الادارية الجديدة R5 الحى السكنى</v>
          </cell>
          <cell r="F203" t="str">
            <v>مهندس ممتاز مكتب فنى - معمارى</v>
          </cell>
          <cell r="G203" t="str">
            <v>118ش طومنباى - الزيتون - القاهره</v>
          </cell>
          <cell r="H203">
            <v>0</v>
          </cell>
          <cell r="I203">
            <v>34092</v>
          </cell>
          <cell r="J203">
            <v>0</v>
          </cell>
          <cell r="K203" t="str">
            <v>بكالوريوس الهندسة المعمارية - جامعة بنها</v>
          </cell>
          <cell r="L203">
            <v>2016</v>
          </cell>
          <cell r="M203" t="str">
            <v>جيد</v>
          </cell>
          <cell r="N203">
            <v>0</v>
          </cell>
          <cell r="O203">
            <v>0</v>
          </cell>
          <cell r="P203">
            <v>45378</v>
          </cell>
          <cell r="Q203">
            <v>0</v>
          </cell>
          <cell r="R203">
            <v>0</v>
          </cell>
          <cell r="S203" t="str">
            <v>01278699180</v>
          </cell>
          <cell r="T203" t="e">
            <v>#N/A</v>
          </cell>
          <cell r="U203">
            <v>0</v>
          </cell>
        </row>
        <row r="204">
          <cell r="B204">
            <v>29705172502175</v>
          </cell>
          <cell r="C204">
            <v>0</v>
          </cell>
          <cell r="D204" t="str">
            <v>هشام عبدالرحيم مصطفى خليفه</v>
          </cell>
          <cell r="E204" t="str">
            <v>تنسيق الموقع العام محور التسعين الجنوبى</v>
          </cell>
          <cell r="F204" t="str">
            <v>فرد امن</v>
          </cell>
          <cell r="G204" t="str">
            <v>9ش عيد محمد - عرب عزبه الوالده - حلوان - القاهره</v>
          </cell>
          <cell r="H204">
            <v>0</v>
          </cell>
          <cell r="I204">
            <v>35567</v>
          </cell>
          <cell r="J204">
            <v>0</v>
          </cell>
          <cell r="K204" t="str">
            <v>دبلوم ثانوى فنى تجارى</v>
          </cell>
          <cell r="L204">
            <v>2016</v>
          </cell>
          <cell r="M204" t="str">
            <v>ناجح</v>
          </cell>
          <cell r="N204">
            <v>0</v>
          </cell>
          <cell r="O204">
            <v>79031518</v>
          </cell>
          <cell r="P204">
            <v>45379</v>
          </cell>
          <cell r="Q204" t="str">
            <v>ادى الخدمه</v>
          </cell>
          <cell r="R204">
            <v>0</v>
          </cell>
          <cell r="S204" t="str">
            <v>01030339089</v>
          </cell>
          <cell r="T204" t="e">
            <v>#N/A</v>
          </cell>
          <cell r="U204">
            <v>0</v>
          </cell>
        </row>
        <row r="205">
          <cell r="B205">
            <v>28509282503293</v>
          </cell>
          <cell r="C205">
            <v>0</v>
          </cell>
          <cell r="D205" t="str">
            <v>مدحت جمعه عبدالحميد حسن</v>
          </cell>
          <cell r="E205" t="str">
            <v>5th Square - Sales Center</v>
          </cell>
          <cell r="F205" t="str">
            <v>فرد امن</v>
          </cell>
          <cell r="G205" t="str">
            <v>بنى محمد المراونه - مركز ابنوب - اسيوط</v>
          </cell>
          <cell r="H205">
            <v>0</v>
          </cell>
          <cell r="I205">
            <v>31318</v>
          </cell>
          <cell r="J205">
            <v>0</v>
          </cell>
          <cell r="K205" t="str">
            <v>دبلوم ثانوى فنى صناعى</v>
          </cell>
          <cell r="L205">
            <v>2004</v>
          </cell>
          <cell r="M205" t="str">
            <v>ناجح</v>
          </cell>
          <cell r="N205">
            <v>0</v>
          </cell>
          <cell r="O205">
            <v>60793440</v>
          </cell>
          <cell r="P205">
            <v>45379</v>
          </cell>
          <cell r="Q205" t="str">
            <v>اعفاء نهائى</v>
          </cell>
          <cell r="R205">
            <v>0</v>
          </cell>
          <cell r="S205" t="str">
            <v>01091776724</v>
          </cell>
          <cell r="T205" t="e">
            <v>#N/A</v>
          </cell>
          <cell r="U205">
            <v>0</v>
          </cell>
        </row>
        <row r="206">
          <cell r="B206">
            <v>29005012700718</v>
          </cell>
          <cell r="C206">
            <v>0</v>
          </cell>
          <cell r="D206" t="str">
            <v>محمد سعد ابوالمجد محمد</v>
          </cell>
          <cell r="E206" t="str">
            <v>Fifth Square</v>
          </cell>
          <cell r="F206" t="str">
            <v>فرد امن</v>
          </cell>
          <cell r="G206" t="str">
            <v>ارمنت الحيط - مركز ارمنت - الاقصر</v>
          </cell>
          <cell r="H206">
            <v>0</v>
          </cell>
          <cell r="I206">
            <v>32994</v>
          </cell>
          <cell r="J206">
            <v>0</v>
          </cell>
          <cell r="K206" t="str">
            <v>دبلوم ثانوى فنى زراعى</v>
          </cell>
          <cell r="L206">
            <v>2009</v>
          </cell>
          <cell r="M206" t="str">
            <v>ناجح</v>
          </cell>
          <cell r="N206">
            <v>0</v>
          </cell>
          <cell r="O206">
            <v>69260457</v>
          </cell>
          <cell r="P206">
            <v>45379</v>
          </cell>
          <cell r="Q206" t="str">
            <v>ادى الخدمه</v>
          </cell>
          <cell r="R206">
            <v>0</v>
          </cell>
          <cell r="S206" t="str">
            <v>01143559941</v>
          </cell>
          <cell r="T206" t="e">
            <v>#N/A</v>
          </cell>
          <cell r="U206">
            <v>0</v>
          </cell>
        </row>
        <row r="207">
          <cell r="B207">
            <v>30101011702959</v>
          </cell>
          <cell r="C207">
            <v>0</v>
          </cell>
          <cell r="D207" t="str">
            <v>احمد شعبان عثمان عبدالرحمن</v>
          </cell>
          <cell r="E207" t="str">
            <v>MAR VILLE - NEW
ZAYED</v>
          </cell>
          <cell r="F207" t="str">
            <v>فرد امن</v>
          </cell>
          <cell r="G207" t="str">
            <v>قلتى الكبرى - مركز الباجور -المنوفيه</v>
          </cell>
          <cell r="H207">
            <v>0</v>
          </cell>
          <cell r="I207">
            <v>36892</v>
          </cell>
          <cell r="J207">
            <v>0</v>
          </cell>
          <cell r="K207" t="str">
            <v>دبلوم ثانوى فنى صناعى</v>
          </cell>
          <cell r="L207">
            <v>2019</v>
          </cell>
          <cell r="M207" t="str">
            <v>ناجح</v>
          </cell>
          <cell r="N207">
            <v>0</v>
          </cell>
          <cell r="O207">
            <v>53959869</v>
          </cell>
          <cell r="P207">
            <v>45382</v>
          </cell>
          <cell r="Q207" t="str">
            <v>ادى الخدمه</v>
          </cell>
          <cell r="R207">
            <v>0</v>
          </cell>
          <cell r="S207" t="str">
            <v>01012914362</v>
          </cell>
          <cell r="T207" t="e">
            <v>#N/A</v>
          </cell>
          <cell r="U207">
            <v>0</v>
          </cell>
        </row>
        <row r="208">
          <cell r="B208">
            <v>28602272102291</v>
          </cell>
          <cell r="C208">
            <v>0</v>
          </cell>
          <cell r="D208" t="str">
            <v>رجب صلاح على عبداللطيف</v>
          </cell>
          <cell r="E208" t="str">
            <v>تنسيق الموقع العام محور التسعين الجنوبى</v>
          </cell>
          <cell r="F208" t="str">
            <v>فرد امن</v>
          </cell>
          <cell r="G208" t="str">
            <v>قريه القبابات - مركز اطفيح - الجيزه</v>
          </cell>
          <cell r="H208">
            <v>0</v>
          </cell>
          <cell r="I208">
            <v>31470</v>
          </cell>
          <cell r="J208">
            <v>0</v>
          </cell>
          <cell r="K208" t="str">
            <v>التعليم الاساسى</v>
          </cell>
          <cell r="L208">
            <v>2003</v>
          </cell>
          <cell r="M208" t="str">
            <v>ناجح</v>
          </cell>
          <cell r="N208">
            <v>0</v>
          </cell>
          <cell r="O208">
            <v>78809478</v>
          </cell>
          <cell r="P208">
            <v>45383</v>
          </cell>
          <cell r="Q208" t="str">
            <v>اعفاء نهائى</v>
          </cell>
          <cell r="R208">
            <v>0</v>
          </cell>
          <cell r="S208" t="str">
            <v>01124299639</v>
          </cell>
          <cell r="T208" t="e">
            <v>#N/A</v>
          </cell>
          <cell r="U208">
            <v>0</v>
          </cell>
        </row>
        <row r="209">
          <cell r="B209">
            <v>29904191700576</v>
          </cell>
          <cell r="C209">
            <v>0</v>
          </cell>
          <cell r="D209" t="str">
            <v>احمد احمد سالم بدرالدين</v>
          </cell>
          <cell r="E209" t="str">
            <v>مستشفى ناصر العام - بنى سويف</v>
          </cell>
          <cell r="F209" t="str">
            <v>فرد امن</v>
          </cell>
          <cell r="G209" t="str">
            <v>قلتى الكبرى - مركز الباجور -المنوفيه</v>
          </cell>
          <cell r="H209">
            <v>0</v>
          </cell>
          <cell r="I209">
            <v>36269</v>
          </cell>
          <cell r="J209">
            <v>0</v>
          </cell>
          <cell r="K209" t="str">
            <v>دبلوم ثانوى فنى صناعى</v>
          </cell>
          <cell r="L209">
            <v>2019</v>
          </cell>
          <cell r="M209" t="str">
            <v>ناجح</v>
          </cell>
          <cell r="N209">
            <v>0</v>
          </cell>
          <cell r="O209">
            <v>52249731</v>
          </cell>
          <cell r="P209">
            <v>45383</v>
          </cell>
          <cell r="Q209" t="str">
            <v>ادى الخدمه</v>
          </cell>
          <cell r="R209">
            <v>0</v>
          </cell>
          <cell r="S209" t="str">
            <v>01096788085</v>
          </cell>
          <cell r="T209" t="e">
            <v>#N/A</v>
          </cell>
          <cell r="U209">
            <v>0</v>
          </cell>
        </row>
        <row r="210">
          <cell r="B210">
            <v>29809251305679</v>
          </cell>
          <cell r="C210">
            <v>0</v>
          </cell>
          <cell r="D210" t="str">
            <v>محمد السيد منصور حسين</v>
          </cell>
          <cell r="E210" t="str">
            <v>مستشفى ناصر العام - بنى سويف</v>
          </cell>
          <cell r="F210" t="str">
            <v>فرد امن</v>
          </cell>
          <cell r="G210" t="str">
            <v>كفر ابوحطب - مركز ههيا - الشرقيه</v>
          </cell>
          <cell r="H210">
            <v>0</v>
          </cell>
          <cell r="I210">
            <v>36063</v>
          </cell>
          <cell r="J210">
            <v>0</v>
          </cell>
          <cell r="K210" t="str">
            <v>دبلوم ثانوى فنى تجارى</v>
          </cell>
          <cell r="L210">
            <v>2016</v>
          </cell>
          <cell r="M210" t="str">
            <v>ناجح</v>
          </cell>
          <cell r="N210">
            <v>0</v>
          </cell>
          <cell r="O210">
            <v>78962213</v>
          </cell>
          <cell r="P210">
            <v>45383</v>
          </cell>
          <cell r="Q210" t="str">
            <v>ادى الخدمه</v>
          </cell>
          <cell r="R210">
            <v>0</v>
          </cell>
          <cell r="S210" t="str">
            <v>01125436874</v>
          </cell>
          <cell r="T210" t="e">
            <v>#N/A</v>
          </cell>
          <cell r="U210">
            <v>0</v>
          </cell>
        </row>
        <row r="211">
          <cell r="B211">
            <v>29904291900173</v>
          </cell>
          <cell r="C211">
            <v>0</v>
          </cell>
          <cell r="D211" t="str">
            <v>محمد رجب بكرى محمد الصعيدى</v>
          </cell>
          <cell r="E211" t="str">
            <v>Fifth Square</v>
          </cell>
          <cell r="F211" t="str">
            <v>فرد امن</v>
          </cell>
          <cell r="G211" t="str">
            <v>31ش الجزار حاره الثوره - البلابسه - الاسماعيليه ثان - الاسماعيليه</v>
          </cell>
          <cell r="H211">
            <v>0</v>
          </cell>
          <cell r="I211">
            <v>36279</v>
          </cell>
          <cell r="J211">
            <v>0</v>
          </cell>
          <cell r="K211" t="str">
            <v>دبلوم ثانوى فنى صناعى</v>
          </cell>
          <cell r="L211">
            <v>2017</v>
          </cell>
          <cell r="M211" t="str">
            <v>ناجح</v>
          </cell>
          <cell r="N211">
            <v>0</v>
          </cell>
          <cell r="O211">
            <v>75238553</v>
          </cell>
          <cell r="P211">
            <v>45383</v>
          </cell>
          <cell r="Q211" t="str">
            <v>ادى الخدمه</v>
          </cell>
          <cell r="R211">
            <v>0</v>
          </cell>
          <cell r="S211" t="str">
            <v>01003289261</v>
          </cell>
          <cell r="T211" t="e">
            <v>#N/A</v>
          </cell>
          <cell r="U211">
            <v>0</v>
          </cell>
        </row>
        <row r="212">
          <cell r="B212">
            <v>30006050102834</v>
          </cell>
          <cell r="C212">
            <v>0</v>
          </cell>
          <cell r="D212" t="str">
            <v>احمد سامح سيد حسن</v>
          </cell>
          <cell r="E212" t="str">
            <v>مكتب القاهره للتصميمات - مشروع المطاف</v>
          </cell>
          <cell r="F212" t="str">
            <v>مهندس مكتب فنى - معمارى</v>
          </cell>
          <cell r="G212" t="str">
            <v>29ش محمد فهمى المحضر - مدينه نصر اول - القاهره</v>
          </cell>
          <cell r="H212">
            <v>0</v>
          </cell>
          <cell r="I212">
            <v>36682</v>
          </cell>
          <cell r="J212">
            <v>0</v>
          </cell>
          <cell r="K212" t="str">
            <v>بكالوريوس الهندسة المعمارية - الجامعة الحديثة للتكنولوجيا و المعلومات</v>
          </cell>
          <cell r="L212">
            <v>2023</v>
          </cell>
          <cell r="M212" t="str">
            <v>جيد</v>
          </cell>
          <cell r="N212">
            <v>0</v>
          </cell>
          <cell r="O212">
            <v>84593128</v>
          </cell>
          <cell r="P212">
            <v>45383</v>
          </cell>
          <cell r="Q212" t="str">
            <v>اعفاء نهائى</v>
          </cell>
          <cell r="R212">
            <v>0</v>
          </cell>
          <cell r="S212" t="str">
            <v>01110406275</v>
          </cell>
          <cell r="T212" t="e">
            <v>#N/A</v>
          </cell>
          <cell r="U212">
            <v>0</v>
          </cell>
        </row>
        <row r="213">
          <cell r="B213">
            <v>28810010123574</v>
          </cell>
          <cell r="C213">
            <v>0</v>
          </cell>
          <cell r="D213" t="str">
            <v>محمود احمد شكرى عبدالخالق محمد</v>
          </cell>
          <cell r="E213" t="str">
            <v>المول التجارى</v>
          </cell>
          <cell r="F213" t="str">
            <v>رئيس قسم مكتب فنى - معمارى</v>
          </cell>
          <cell r="G213" t="str">
            <v>ع55 - مدخل 1 - منطقه10 - الحى 5 - مدينه بدر - القاهره</v>
          </cell>
          <cell r="H213">
            <v>0</v>
          </cell>
          <cell r="I213">
            <v>32417</v>
          </cell>
          <cell r="J213">
            <v>0</v>
          </cell>
          <cell r="K213" t="str">
            <v>بكالوريوس الهندسة المعمارية - المعهد العالى للهندسة بالشروق</v>
          </cell>
          <cell r="L213">
            <v>2011</v>
          </cell>
          <cell r="M213" t="str">
            <v>جيد</v>
          </cell>
          <cell r="N213">
            <v>0</v>
          </cell>
          <cell r="O213">
            <v>0</v>
          </cell>
          <cell r="P213">
            <v>45383</v>
          </cell>
          <cell r="Q213">
            <v>0</v>
          </cell>
          <cell r="R213">
            <v>0</v>
          </cell>
          <cell r="S213" t="str">
            <v>01064717819</v>
          </cell>
          <cell r="T213" t="e">
            <v>#N/A</v>
          </cell>
          <cell r="U213">
            <v>0</v>
          </cell>
        </row>
        <row r="214">
          <cell r="B214">
            <v>29408062701577</v>
          </cell>
          <cell r="C214">
            <v>0</v>
          </cell>
          <cell r="D214" t="str">
            <v>سيد محمد عبداللاه احمد</v>
          </cell>
          <cell r="E214" t="str">
            <v>المول التجارى</v>
          </cell>
          <cell r="F214" t="str">
            <v>موظف خدمات ادارية (ِA)</v>
          </cell>
          <cell r="G214" t="str">
            <v>13ش عزيز صدقى - مدينه التعاون - شبرا الخيمه ثان - القليوبيه</v>
          </cell>
          <cell r="H214">
            <v>0</v>
          </cell>
          <cell r="I214">
            <v>34552</v>
          </cell>
          <cell r="J214">
            <v>0</v>
          </cell>
          <cell r="K214" t="str">
            <v>دبلوم ثانوى فنى صناعى</v>
          </cell>
          <cell r="L214">
            <v>2012</v>
          </cell>
          <cell r="M214" t="str">
            <v>ناجح</v>
          </cell>
          <cell r="N214">
            <v>0</v>
          </cell>
          <cell r="O214">
            <v>69606889</v>
          </cell>
          <cell r="P214">
            <v>45385</v>
          </cell>
          <cell r="Q214" t="str">
            <v>اعفاء نهائى</v>
          </cell>
          <cell r="R214">
            <v>0</v>
          </cell>
          <cell r="S214" t="str">
            <v>01123928217 / 01226446298</v>
          </cell>
          <cell r="T214" t="e">
            <v>#N/A</v>
          </cell>
          <cell r="U214">
            <v>0</v>
          </cell>
        </row>
        <row r="215">
          <cell r="B215">
            <v>29406111300254</v>
          </cell>
          <cell r="C215">
            <v>0</v>
          </cell>
          <cell r="D215" t="str">
            <v>محمد سعيد احمد الصادق</v>
          </cell>
          <cell r="E215" t="str">
            <v>تطوير محور التسعين الشمالى بالعاصمة - R5</v>
          </cell>
          <cell r="F215" t="str">
            <v>مهندس اول مستخلصات</v>
          </cell>
          <cell r="G215" t="str">
            <v>ق3 ياسمين 5 التجمع الاول - القاهره</v>
          </cell>
          <cell r="H215">
            <v>0</v>
          </cell>
          <cell r="I215">
            <v>34496</v>
          </cell>
          <cell r="J215">
            <v>0</v>
          </cell>
          <cell r="K215" t="str">
            <v>بكالوريوس الهندسة المدنية - جامعة الزقازيق</v>
          </cell>
          <cell r="L215">
            <v>2017</v>
          </cell>
          <cell r="M215" t="str">
            <v>جيد</v>
          </cell>
          <cell r="N215">
            <v>0</v>
          </cell>
          <cell r="O215">
            <v>85264093</v>
          </cell>
          <cell r="P215">
            <v>45385</v>
          </cell>
          <cell r="Q215" t="str">
            <v>اعفاء مؤقت</v>
          </cell>
          <cell r="R215">
            <v>0</v>
          </cell>
          <cell r="S215" t="str">
            <v>01143355545</v>
          </cell>
          <cell r="T215" t="e">
            <v>#N/A</v>
          </cell>
          <cell r="U215">
            <v>0</v>
          </cell>
        </row>
        <row r="216">
          <cell r="B216">
            <v>28203150106056</v>
          </cell>
          <cell r="C216">
            <v>0</v>
          </cell>
          <cell r="D216" t="str">
            <v>احمد عفيفى عبدالفتاح عفيفى</v>
          </cell>
          <cell r="E216" t="str">
            <v>ادارة المعدات</v>
          </cell>
          <cell r="F216" t="str">
            <v>مدخل اول بيانات</v>
          </cell>
          <cell r="G216" t="str">
            <v>3ش احمد فاروق - ارض الجنينه - الزاويه الحمراء - القاهره</v>
          </cell>
          <cell r="H216">
            <v>0</v>
          </cell>
          <cell r="I216">
            <v>30025</v>
          </cell>
          <cell r="J216">
            <v>0</v>
          </cell>
          <cell r="K216" t="str">
            <v>بكالوريوس التجارة - شعبة المحاسبة - جامعة الازهر</v>
          </cell>
          <cell r="L216">
            <v>2005</v>
          </cell>
          <cell r="M216" t="str">
            <v>جيد</v>
          </cell>
          <cell r="N216">
            <v>0</v>
          </cell>
          <cell r="O216">
            <v>33729546</v>
          </cell>
          <cell r="P216">
            <v>45389</v>
          </cell>
          <cell r="Q216" t="str">
            <v>اعفاء نهائى</v>
          </cell>
          <cell r="R216">
            <v>0</v>
          </cell>
          <cell r="S216" t="str">
            <v>01013550601</v>
          </cell>
          <cell r="T216" t="e">
            <v>#N/A</v>
          </cell>
          <cell r="U216">
            <v>0</v>
          </cell>
        </row>
        <row r="217">
          <cell r="B217">
            <v>29803100102433</v>
          </cell>
          <cell r="C217">
            <v>0</v>
          </cell>
          <cell r="D217" t="str">
            <v>يوسف عبدالرحيم احمد عمرو</v>
          </cell>
          <cell r="E217" t="str">
            <v>العقود وخدمة وعلاقات العملاء - قطاع التطوير العقارى</v>
          </cell>
          <cell r="F217" t="str">
            <v>اخصائى عقود</v>
          </cell>
          <cell r="G217" t="str">
            <v>31ش رمسيس - الكوربه - مصر الجديده - القاهره</v>
          </cell>
          <cell r="H217">
            <v>0</v>
          </cell>
          <cell r="I217">
            <v>35864</v>
          </cell>
          <cell r="J217">
            <v>0</v>
          </cell>
          <cell r="K217" t="str">
            <v>ليسانس الحقوق - الجامعة البريطانية فى مصر</v>
          </cell>
          <cell r="L217">
            <v>2012</v>
          </cell>
          <cell r="M217" t="str">
            <v>مقبول</v>
          </cell>
          <cell r="N217">
            <v>0</v>
          </cell>
          <cell r="O217">
            <v>81235849</v>
          </cell>
          <cell r="P217">
            <v>45397</v>
          </cell>
          <cell r="Q217" t="str">
            <v>ادى الخدمه</v>
          </cell>
          <cell r="R217">
            <v>0</v>
          </cell>
          <cell r="S217" t="str">
            <v>01011336869</v>
          </cell>
          <cell r="T217" t="e">
            <v>#N/A</v>
          </cell>
          <cell r="U217">
            <v>0</v>
          </cell>
        </row>
        <row r="218">
          <cell r="B218">
            <v>29909302108053</v>
          </cell>
          <cell r="C218">
            <v>0</v>
          </cell>
          <cell r="D218" t="str">
            <v>عبدالرحمن سيد محمد سيد</v>
          </cell>
          <cell r="E218" t="str">
            <v>بالعاصمة الادارية الجديدة R5 الحى السكنى</v>
          </cell>
          <cell r="F218" t="str">
            <v>مهندس تنفيذ - كهرباء باور</v>
          </cell>
          <cell r="G218" t="str">
            <v>260ن حدائق الاهرام - الهرم - الجيزه</v>
          </cell>
          <cell r="H218">
            <v>0</v>
          </cell>
          <cell r="I218">
            <v>36433</v>
          </cell>
          <cell r="J218">
            <v>0</v>
          </cell>
          <cell r="K218" t="str">
            <v>بكالوريوس هندسة القوى و الالات الكهربية - جامعة حلوان</v>
          </cell>
          <cell r="L218">
            <v>2022</v>
          </cell>
          <cell r="M218" t="str">
            <v>جيد جدا مع مرتبة الشرف</v>
          </cell>
          <cell r="N218">
            <v>0</v>
          </cell>
          <cell r="O218">
            <v>77921437</v>
          </cell>
          <cell r="P218">
            <v>45399</v>
          </cell>
          <cell r="Q218" t="str">
            <v>ادى الخدمه</v>
          </cell>
          <cell r="R218">
            <v>0</v>
          </cell>
          <cell r="S218" t="str">
            <v>01091496861</v>
          </cell>
          <cell r="T218" t="e">
            <v>#N/A</v>
          </cell>
          <cell r="U218">
            <v>0</v>
          </cell>
        </row>
        <row r="219">
          <cell r="B219">
            <v>28710110102791</v>
          </cell>
          <cell r="C219">
            <v>0</v>
          </cell>
          <cell r="D219" t="str">
            <v>مصطفى محمود عبدالمجيد محمود الوكيل</v>
          </cell>
          <cell r="E219" t="str">
            <v>مستشفى ناصر العام - بنى سويف</v>
          </cell>
          <cell r="F219" t="str">
            <v>رئيس قسم تخطيط</v>
          </cell>
          <cell r="G219" t="str">
            <v>28ش محمد سيد احمد - حلوان - القاهره</v>
          </cell>
          <cell r="H219">
            <v>0</v>
          </cell>
          <cell r="I219">
            <v>32061</v>
          </cell>
          <cell r="J219">
            <v>0</v>
          </cell>
          <cell r="K219" t="str">
            <v>بكالوريوس الهندسة المدنية - المعهد العالى للهندسة بمدينة الشروق</v>
          </cell>
          <cell r="L219">
            <v>2010</v>
          </cell>
          <cell r="M219" t="str">
            <v>مقبول</v>
          </cell>
          <cell r="N219">
            <v>0</v>
          </cell>
          <cell r="O219">
            <v>65861997</v>
          </cell>
          <cell r="P219">
            <v>45399</v>
          </cell>
          <cell r="Q219" t="str">
            <v>ادى الخدمه</v>
          </cell>
          <cell r="R219">
            <v>0</v>
          </cell>
          <cell r="S219" t="str">
            <v>01003490677</v>
          </cell>
          <cell r="T219" t="e">
            <v>#N/A</v>
          </cell>
          <cell r="U219">
            <v>0</v>
          </cell>
        </row>
        <row r="220">
          <cell r="B220">
            <v>29911261400792</v>
          </cell>
          <cell r="C220">
            <v>0</v>
          </cell>
          <cell r="D220" t="str">
            <v>اسلام جمال سلامه عبدالفتاح عطيه</v>
          </cell>
          <cell r="E220" t="str">
            <v>مكتب القاهره للتصميمات - مشروع المصاطب</v>
          </cell>
          <cell r="F220" t="str">
            <v>مهندس مكتب فنى - كهرباء</v>
          </cell>
          <cell r="G220" t="str">
            <v>24ش الحرية - التقسيم السياحى - مركز القناطر الخيرية - القليوبية</v>
          </cell>
          <cell r="H220">
            <v>0</v>
          </cell>
          <cell r="I220">
            <v>36490</v>
          </cell>
          <cell r="J220">
            <v>0</v>
          </cell>
          <cell r="K220" t="str">
            <v>بكالوريوس الهندسة الكهربية - جامعة بنها</v>
          </cell>
          <cell r="L220">
            <v>2022</v>
          </cell>
          <cell r="M220" t="str">
            <v>جيد جدا مع مرتبة الشرف</v>
          </cell>
          <cell r="N220">
            <v>0</v>
          </cell>
          <cell r="O220">
            <v>85223701</v>
          </cell>
          <cell r="P220">
            <v>45399</v>
          </cell>
          <cell r="Q220" t="str">
            <v>ادى الخدمه</v>
          </cell>
          <cell r="R220">
            <v>0</v>
          </cell>
          <cell r="S220" t="str">
            <v>01064640921</v>
          </cell>
          <cell r="T220" t="e">
            <v>#N/A</v>
          </cell>
          <cell r="U220">
            <v>0</v>
          </cell>
        </row>
        <row r="221">
          <cell r="B221">
            <v>29404150104532</v>
          </cell>
          <cell r="C221">
            <v>0</v>
          </cell>
          <cell r="D221" t="str">
            <v>محمود محمد مهدى سيد ابراهيم</v>
          </cell>
          <cell r="E221" t="str">
            <v>Lake Residence</v>
          </cell>
          <cell r="F221" t="str">
            <v>مراقب تشطيبات</v>
          </cell>
          <cell r="G221" t="str">
            <v>3ش باسيلى حناالله - الماظه - مصر الجديده - القاهره</v>
          </cell>
          <cell r="H221">
            <v>0</v>
          </cell>
          <cell r="I221">
            <v>34439</v>
          </cell>
          <cell r="J221">
            <v>0</v>
          </cell>
          <cell r="K221" t="str">
            <v>ليسانس الحقوق - جامعة عين شمس</v>
          </cell>
          <cell r="L221">
            <v>2016</v>
          </cell>
          <cell r="M221" t="str">
            <v>جيد</v>
          </cell>
          <cell r="N221">
            <v>0</v>
          </cell>
          <cell r="O221">
            <v>67649752</v>
          </cell>
          <cell r="P221">
            <v>45399</v>
          </cell>
          <cell r="Q221" t="str">
            <v>ادى الخدمه</v>
          </cell>
          <cell r="R221">
            <v>0</v>
          </cell>
          <cell r="S221" t="str">
            <v>01111965169</v>
          </cell>
          <cell r="T221" t="e">
            <v>#N/A</v>
          </cell>
          <cell r="U221">
            <v>0</v>
          </cell>
        </row>
        <row r="222">
          <cell r="B222">
            <v>29305011307455</v>
          </cell>
          <cell r="C222">
            <v>0</v>
          </cell>
          <cell r="D222" t="str">
            <v>عمرو منير احمد احمد البحر</v>
          </cell>
          <cell r="E222" t="str">
            <v>MAR VILLE - NEW
ZAYED</v>
          </cell>
          <cell r="F222" t="str">
            <v>مهندس ممتاز مكتب فنى - انشائى</v>
          </cell>
          <cell r="G222" t="str">
            <v>ق183 - البنفسج 4 - التجمع الاول - القاهره</v>
          </cell>
          <cell r="H222">
            <v>0</v>
          </cell>
          <cell r="I222">
            <v>34090</v>
          </cell>
          <cell r="J222">
            <v>0</v>
          </cell>
          <cell r="K222" t="str">
            <v>بكالوريوس الهندسة المدنية - جامعة عين شمس</v>
          </cell>
          <cell r="L222">
            <v>2016</v>
          </cell>
          <cell r="M222" t="str">
            <v>جيد جدا</v>
          </cell>
          <cell r="N222">
            <v>0</v>
          </cell>
          <cell r="O222">
            <v>48732002</v>
          </cell>
          <cell r="P222">
            <v>45399</v>
          </cell>
          <cell r="Q222" t="str">
            <v>ادى الخدمه</v>
          </cell>
          <cell r="R222">
            <v>0</v>
          </cell>
          <cell r="S222" t="str">
            <v>01024403770</v>
          </cell>
          <cell r="T222" t="e">
            <v>#N/A</v>
          </cell>
          <cell r="U222">
            <v>0</v>
          </cell>
        </row>
        <row r="223">
          <cell r="B223">
            <v>29809121701297</v>
          </cell>
          <cell r="C223">
            <v>0</v>
          </cell>
          <cell r="D223" t="str">
            <v>كريم مجدى عبدالمنعم جعفر</v>
          </cell>
          <cell r="E223" t="str">
            <v>مكتب القاهره للتصميمات - مشروع المصاطب</v>
          </cell>
          <cell r="F223" t="str">
            <v>مهندس مكتب فنى - ميكانيكا</v>
          </cell>
          <cell r="G223" t="str">
            <v>شوشاى - مركز اشمون - المنوفيه</v>
          </cell>
          <cell r="H223">
            <v>0</v>
          </cell>
          <cell r="I223">
            <v>36050</v>
          </cell>
          <cell r="J223">
            <v>0</v>
          </cell>
          <cell r="K223" t="str">
            <v>بكالوريوس الهندسة الميكانيكية - جامعة المنوفية</v>
          </cell>
          <cell r="L223">
            <v>2022</v>
          </cell>
          <cell r="M223" t="str">
            <v>مقبول</v>
          </cell>
          <cell r="N223">
            <v>0</v>
          </cell>
          <cell r="O223">
            <v>85234040</v>
          </cell>
          <cell r="P223">
            <v>45404</v>
          </cell>
          <cell r="Q223" t="str">
            <v>ادى الخدمه</v>
          </cell>
          <cell r="R223">
            <v>0</v>
          </cell>
          <cell r="S223" t="str">
            <v>01029818102</v>
          </cell>
          <cell r="T223" t="e">
            <v>#N/A</v>
          </cell>
          <cell r="U223">
            <v>0</v>
          </cell>
        </row>
        <row r="224">
          <cell r="B224">
            <v>29505171401252</v>
          </cell>
          <cell r="C224">
            <v>0</v>
          </cell>
          <cell r="D224" t="str">
            <v>عربى عزت عربى امام حرب</v>
          </cell>
          <cell r="E224" t="str">
            <v>Fifth Square</v>
          </cell>
          <cell r="F224" t="str">
            <v>مهندس اول جوده</v>
          </cell>
          <cell r="G224" t="str">
            <v>بجوار مركز شباب - قلما - مركز قليوب - القليوبيه</v>
          </cell>
          <cell r="H224">
            <v>0</v>
          </cell>
          <cell r="I224">
            <v>34836</v>
          </cell>
          <cell r="J224">
            <v>0</v>
          </cell>
          <cell r="K224" t="str">
            <v>بكالوريوس الهندسة المدنية - جامعة بنها</v>
          </cell>
          <cell r="L224">
            <v>2018</v>
          </cell>
          <cell r="M224" t="str">
            <v>جيد جدا مع مرتبة الشرف</v>
          </cell>
          <cell r="N224">
            <v>0</v>
          </cell>
          <cell r="O224">
            <v>78153481</v>
          </cell>
          <cell r="P224">
            <v>45404</v>
          </cell>
          <cell r="Q224" t="str">
            <v>ادى الخدمه</v>
          </cell>
          <cell r="R224">
            <v>0</v>
          </cell>
          <cell r="S224" t="str">
            <v>01284858857</v>
          </cell>
          <cell r="T224" t="e">
            <v>#N/A</v>
          </cell>
          <cell r="U224">
            <v>0</v>
          </cell>
        </row>
        <row r="225">
          <cell r="B225">
            <v>30402011702711</v>
          </cell>
          <cell r="C225">
            <v>0</v>
          </cell>
          <cell r="D225" t="str">
            <v>صابر احمد صابر احمد شاهين</v>
          </cell>
          <cell r="E225" t="str">
            <v>Fifth Square</v>
          </cell>
          <cell r="F225" t="str">
            <v>فرد امن</v>
          </cell>
          <cell r="G225" t="str">
            <v>قلتى الكبرى - مركز الباجور -المنوفيه</v>
          </cell>
          <cell r="H225">
            <v>0</v>
          </cell>
          <cell r="I225">
            <v>38018</v>
          </cell>
          <cell r="J225">
            <v>0</v>
          </cell>
          <cell r="K225" t="str">
            <v>دبلوم ثانوى فنى صناعى</v>
          </cell>
          <cell r="L225">
            <v>2022</v>
          </cell>
          <cell r="M225" t="str">
            <v>ناجح</v>
          </cell>
          <cell r="N225">
            <v>0</v>
          </cell>
          <cell r="O225">
            <v>85182827</v>
          </cell>
          <cell r="P225">
            <v>45404</v>
          </cell>
          <cell r="Q225" t="str">
            <v>اعفاء نهائى</v>
          </cell>
          <cell r="R225">
            <v>0</v>
          </cell>
          <cell r="S225" t="str">
            <v>01069980567</v>
          </cell>
          <cell r="T225" t="e">
            <v>#N/A</v>
          </cell>
          <cell r="U225">
            <v>0</v>
          </cell>
        </row>
        <row r="226">
          <cell r="B226">
            <v>30003282201333</v>
          </cell>
          <cell r="C226">
            <v>0</v>
          </cell>
          <cell r="D226" t="str">
            <v>احمد ابراهيم حسين ابراهيم</v>
          </cell>
          <cell r="E226" t="str">
            <v>حالات خاصه</v>
          </cell>
          <cell r="F226" t="str">
            <v>موظف خدمات (ذوى الهمم)</v>
          </cell>
          <cell r="G226" t="str">
            <v>هرم ميدوم - مركز الواسطى - بنى سويف</v>
          </cell>
          <cell r="H226">
            <v>0</v>
          </cell>
          <cell r="I226">
            <v>36613</v>
          </cell>
          <cell r="J226">
            <v>0</v>
          </cell>
          <cell r="K226" t="str">
            <v>بدون مؤهل</v>
          </cell>
          <cell r="L226" t="str">
            <v>-</v>
          </cell>
          <cell r="M226" t="str">
            <v>-</v>
          </cell>
          <cell r="N226">
            <v>0</v>
          </cell>
          <cell r="O226">
            <v>66572737</v>
          </cell>
          <cell r="P226">
            <v>45292</v>
          </cell>
          <cell r="Q226" t="str">
            <v>اعفاء نهائى</v>
          </cell>
          <cell r="R226">
            <v>0</v>
          </cell>
          <cell r="S226" t="str">
            <v>01101494109</v>
          </cell>
          <cell r="T226" t="e">
            <v>#N/A</v>
          </cell>
          <cell r="U226">
            <v>0</v>
          </cell>
        </row>
        <row r="227">
          <cell r="B227">
            <v>28811252101661</v>
          </cell>
          <cell r="C227">
            <v>0</v>
          </cell>
          <cell r="D227" t="str">
            <v>امنيه عبدالعزيز احمد السيد فايد</v>
          </cell>
          <cell r="E227" t="str">
            <v>مكتب القاهره للتصميمات - مشروع المصاطب</v>
          </cell>
          <cell r="F227" t="str">
            <v>مهندس اول ميكانيكا</v>
          </cell>
          <cell r="G227" t="str">
            <v>22ش شعراوى محمود - عين شمس الغربيه - المطريه - القاهره</v>
          </cell>
          <cell r="H227">
            <v>0</v>
          </cell>
          <cell r="I227">
            <v>32472</v>
          </cell>
          <cell r="J227">
            <v>0</v>
          </cell>
          <cell r="K227" t="str">
            <v>بكالوريوس الهندسة الميكانيكية - جامعة بنها</v>
          </cell>
          <cell r="L227">
            <v>2010</v>
          </cell>
          <cell r="M227" t="str">
            <v>جيد</v>
          </cell>
          <cell r="N227">
            <v>0</v>
          </cell>
          <cell r="O227">
            <v>47147451</v>
          </cell>
          <cell r="P227">
            <v>45292</v>
          </cell>
          <cell r="Q227" t="str">
            <v>انثى</v>
          </cell>
          <cell r="R227">
            <v>0</v>
          </cell>
          <cell r="S227" t="str">
            <v>01141941903</v>
          </cell>
          <cell r="T227" t="e">
            <v>#N/A</v>
          </cell>
          <cell r="U227">
            <v>0</v>
          </cell>
        </row>
        <row r="228">
          <cell r="B228">
            <v>28804150101937</v>
          </cell>
          <cell r="C228">
            <v>0</v>
          </cell>
          <cell r="D228" t="str">
            <v>محمود عنتر جاب الله القطب</v>
          </cell>
          <cell r="E228" t="str">
            <v>مكتب القاهره للتصميمات - مشروع المطاف</v>
          </cell>
          <cell r="F228" t="str">
            <v>رسام ميكانيكا</v>
          </cell>
          <cell r="G228" t="str">
            <v>23ش غرناطه - مصر الجديده - القاهره</v>
          </cell>
          <cell r="H228">
            <v>0</v>
          </cell>
          <cell r="I228">
            <v>32248</v>
          </cell>
          <cell r="J228">
            <v>0</v>
          </cell>
          <cell r="K228" t="str">
            <v>بكالوريوس التعليم الصناعى - جامعة حلوان</v>
          </cell>
          <cell r="L228">
            <v>2009</v>
          </cell>
          <cell r="M228" t="str">
            <v>جيد جدا</v>
          </cell>
          <cell r="N228">
            <v>0</v>
          </cell>
          <cell r="O228">
            <v>26175906</v>
          </cell>
          <cell r="P228">
            <v>45292</v>
          </cell>
          <cell r="Q228" t="str">
            <v>اعفاء نهائى</v>
          </cell>
          <cell r="R228">
            <v>0</v>
          </cell>
          <cell r="S228">
            <v>0</v>
          </cell>
          <cell r="T228" t="e">
            <v>#N/A</v>
          </cell>
          <cell r="U228">
            <v>0</v>
          </cell>
        </row>
        <row r="229">
          <cell r="B229">
            <v>28612290102457</v>
          </cell>
          <cell r="C229">
            <v>0</v>
          </cell>
          <cell r="D229" t="str">
            <v>محمد محمد عبدالحميد فرحات</v>
          </cell>
          <cell r="E229" t="str">
            <v>مكتب القاهره للتصميمات - مشروع المطاف</v>
          </cell>
          <cell r="F229" t="str">
            <v>رسام ميكانيكا</v>
          </cell>
          <cell r="G229" t="str">
            <v>4ش الفيومى - ش ابوبكر الصديق - الزيتون - القاهره</v>
          </cell>
          <cell r="H229">
            <v>0</v>
          </cell>
          <cell r="I229">
            <v>31775</v>
          </cell>
          <cell r="J229">
            <v>0</v>
          </cell>
          <cell r="K229" t="str">
            <v>بكالوريوس التجارة - جامعة حلوان</v>
          </cell>
          <cell r="L229">
            <v>2008</v>
          </cell>
          <cell r="M229" t="str">
            <v>مقبول</v>
          </cell>
          <cell r="N229">
            <v>0</v>
          </cell>
          <cell r="O229">
            <v>42308846</v>
          </cell>
          <cell r="P229">
            <v>45292</v>
          </cell>
          <cell r="Q229" t="str">
            <v>غير مطلوب للتجنيد نهائيا</v>
          </cell>
          <cell r="R229">
            <v>0</v>
          </cell>
          <cell r="S229">
            <v>0</v>
          </cell>
          <cell r="T229" t="e">
            <v>#N/A</v>
          </cell>
          <cell r="U229">
            <v>0</v>
          </cell>
        </row>
        <row r="230">
          <cell r="B230">
            <v>30201101500136</v>
          </cell>
          <cell r="C230">
            <v>0</v>
          </cell>
          <cell r="D230" t="str">
            <v>على محمد على محمد بركات</v>
          </cell>
          <cell r="E230" t="str">
            <v>المراسم الدولية للتجارة والتوريدات</v>
          </cell>
          <cell r="F230" t="str">
            <v>فرد امن</v>
          </cell>
          <cell r="G230" t="str">
            <v>قريه 9  - مركز الحامول - كفر الشيخ</v>
          </cell>
          <cell r="H230">
            <v>0</v>
          </cell>
          <cell r="I230">
            <v>37266</v>
          </cell>
          <cell r="J230">
            <v>0</v>
          </cell>
          <cell r="K230" t="str">
            <v>دبلوم ثانوى فنى صناعى</v>
          </cell>
          <cell r="L230">
            <v>2019</v>
          </cell>
          <cell r="M230" t="str">
            <v>ناجح</v>
          </cell>
          <cell r="N230">
            <v>0</v>
          </cell>
          <cell r="O230">
            <v>85303437</v>
          </cell>
          <cell r="P230">
            <v>45410</v>
          </cell>
          <cell r="Q230" t="str">
            <v>ادى الخدمه</v>
          </cell>
          <cell r="R230">
            <v>0</v>
          </cell>
          <cell r="S230" t="str">
            <v>01012016757 - 01002323531</v>
          </cell>
          <cell r="T230" t="e">
            <v>#N/A</v>
          </cell>
          <cell r="U230">
            <v>0</v>
          </cell>
        </row>
        <row r="231">
          <cell r="B231">
            <v>28310301800872</v>
          </cell>
          <cell r="C231">
            <v>0</v>
          </cell>
          <cell r="D231" t="str">
            <v>احمد رمزى جمعه الشنوانى</v>
          </cell>
          <cell r="E231" t="str">
            <v>المول التجارى</v>
          </cell>
          <cell r="F231" t="str">
            <v>مراقب صحى</v>
          </cell>
          <cell r="G231" t="str">
            <v>البهى - مركز ايتاى البارود - البحيره</v>
          </cell>
          <cell r="H231">
            <v>0</v>
          </cell>
          <cell r="I231">
            <v>30619</v>
          </cell>
          <cell r="J231">
            <v>0</v>
          </cell>
          <cell r="K231" t="str">
            <v>دبلوم ثانوى فنى زراعى</v>
          </cell>
          <cell r="L231">
            <v>2002</v>
          </cell>
          <cell r="M231" t="str">
            <v>ناجح</v>
          </cell>
          <cell r="N231">
            <v>0</v>
          </cell>
          <cell r="O231">
            <v>17163411</v>
          </cell>
          <cell r="P231">
            <v>45411</v>
          </cell>
          <cell r="Q231" t="str">
            <v>ادى الخدمه</v>
          </cell>
          <cell r="R231">
            <v>0</v>
          </cell>
          <cell r="S231" t="str">
            <v>01142554398 - 01025265772</v>
          </cell>
          <cell r="T231" t="e">
            <v>#N/A</v>
          </cell>
          <cell r="U231">
            <v>0</v>
          </cell>
        </row>
        <row r="232">
          <cell r="B232">
            <v>29404142500852</v>
          </cell>
          <cell r="C232">
            <v>0</v>
          </cell>
          <cell r="D232" t="str">
            <v>احمد فتحى جابر عبدالله</v>
          </cell>
          <cell r="E232" t="str">
            <v>MAR VILLE - NEW
ZAYED</v>
          </cell>
          <cell r="F232" t="str">
            <v>مشرف تنفيذ</v>
          </cell>
          <cell r="G232" t="str">
            <v>الزاويه - مركز اسيوط - اسيوط</v>
          </cell>
          <cell r="H232">
            <v>0</v>
          </cell>
          <cell r="I232">
            <v>34438</v>
          </cell>
          <cell r="J232">
            <v>0</v>
          </cell>
          <cell r="K232" t="str">
            <v>دبلوم ثانوى فنى صناعى</v>
          </cell>
          <cell r="L232">
            <v>2013</v>
          </cell>
          <cell r="M232" t="str">
            <v>ناجح</v>
          </cell>
          <cell r="N232">
            <v>0</v>
          </cell>
          <cell r="O232">
            <v>73956059</v>
          </cell>
          <cell r="P232">
            <v>45411</v>
          </cell>
          <cell r="Q232" t="str">
            <v>ادى الخدمه</v>
          </cell>
          <cell r="R232">
            <v>0</v>
          </cell>
          <cell r="S232" t="str">
            <v>01095651264</v>
          </cell>
          <cell r="T232" t="e">
            <v>#N/A</v>
          </cell>
          <cell r="U232">
            <v>0</v>
          </cell>
        </row>
        <row r="233">
          <cell r="B233">
            <v>29508151203798</v>
          </cell>
          <cell r="C233">
            <v>0</v>
          </cell>
          <cell r="D233" t="str">
            <v>محمد احمد محمد اسماعيل بدوى</v>
          </cell>
          <cell r="E233" t="str">
            <v>قسم الزراعة - مشروع الحديقة المركزيه - المرحلة الاولى</v>
          </cell>
          <cell r="F233" t="str">
            <v>مهندس اول شبكات رى</v>
          </cell>
          <cell r="G233" t="str">
            <v>كوم الدربى - مركز المنصورة - الدقهليه</v>
          </cell>
          <cell r="H233">
            <v>0</v>
          </cell>
          <cell r="I233">
            <v>34926</v>
          </cell>
          <cell r="J233">
            <v>0</v>
          </cell>
          <cell r="K233" t="str">
            <v>بكالوريوس الهندسة الزراعية و النظم الحيوية - جامعة المنصورة</v>
          </cell>
          <cell r="L233">
            <v>2017</v>
          </cell>
          <cell r="M233" t="str">
            <v>ممتاز مع مرتبة الشرف</v>
          </cell>
          <cell r="N233">
            <v>0</v>
          </cell>
          <cell r="O233">
            <v>79780635</v>
          </cell>
          <cell r="P233">
            <v>45411</v>
          </cell>
          <cell r="Q233" t="str">
            <v>ادى الخدمه</v>
          </cell>
          <cell r="R233">
            <v>0</v>
          </cell>
          <cell r="S233" t="str">
            <v>01098979219</v>
          </cell>
          <cell r="T233" t="e">
            <v>#N/A</v>
          </cell>
          <cell r="U233">
            <v>0</v>
          </cell>
        </row>
        <row r="234">
          <cell r="B234">
            <v>29810211401819</v>
          </cell>
          <cell r="C234">
            <v>0</v>
          </cell>
          <cell r="D234" t="str">
            <v>سلامه عبدالحليم محمد عبدالحليم عيد</v>
          </cell>
          <cell r="E234" t="str">
            <v>مكتب القاهره للتصميمات - مشروع المصاطب</v>
          </cell>
          <cell r="F234" t="str">
            <v>مهندس مكتب فنى - ميكانيكا</v>
          </cell>
          <cell r="G234" t="str">
            <v>كفر شبين - مركز شبين القناطر - القليوبيه</v>
          </cell>
          <cell r="H234">
            <v>0</v>
          </cell>
          <cell r="I234">
            <v>36089</v>
          </cell>
          <cell r="J234">
            <v>0</v>
          </cell>
          <cell r="K234" t="str">
            <v>بكالوريوس الهندسة الميكانيكية - جامعة بنها</v>
          </cell>
          <cell r="L234">
            <v>2022</v>
          </cell>
          <cell r="M234" t="str">
            <v>جيد</v>
          </cell>
          <cell r="N234">
            <v>0</v>
          </cell>
          <cell r="O234">
            <v>67148095</v>
          </cell>
          <cell r="P234">
            <v>45413</v>
          </cell>
          <cell r="Q234" t="str">
            <v>ادى الخدمه</v>
          </cell>
          <cell r="R234">
            <v>0</v>
          </cell>
          <cell r="S234" t="str">
            <v>01027680818</v>
          </cell>
          <cell r="T234" t="e">
            <v>#N/A</v>
          </cell>
          <cell r="U234">
            <v>0</v>
          </cell>
        </row>
        <row r="235">
          <cell r="B235">
            <v>29804031300755</v>
          </cell>
          <cell r="C235">
            <v>0</v>
          </cell>
          <cell r="D235" t="str">
            <v>احمد فتحى السيد محمد</v>
          </cell>
          <cell r="E235" t="str">
            <v>مكتب القاهره للتصميمات - مشروع المصاطب</v>
          </cell>
          <cell r="F235" t="str">
            <v>مهندس مكتب فنى - كهرباء</v>
          </cell>
          <cell r="G235" t="str">
            <v>النوافعه - مركز فاقوس - الشرقيه</v>
          </cell>
          <cell r="H235">
            <v>0</v>
          </cell>
          <cell r="I235">
            <v>35888</v>
          </cell>
          <cell r="J235">
            <v>0</v>
          </cell>
          <cell r="K235" t="str">
            <v>بكالوريوس الهندسة الكهربية - جامعة الزقازيق</v>
          </cell>
          <cell r="L235">
            <v>2021</v>
          </cell>
          <cell r="M235" t="str">
            <v>جيد</v>
          </cell>
          <cell r="N235">
            <v>0</v>
          </cell>
          <cell r="O235">
            <v>81195391</v>
          </cell>
          <cell r="P235">
            <v>45420</v>
          </cell>
          <cell r="Q235" t="str">
            <v>اعفاء نهائى</v>
          </cell>
          <cell r="R235">
            <v>0</v>
          </cell>
          <cell r="S235" t="str">
            <v>01553884575</v>
          </cell>
          <cell r="T235" t="e">
            <v>#N/A</v>
          </cell>
          <cell r="U235">
            <v>0</v>
          </cell>
        </row>
        <row r="236">
          <cell r="B236">
            <v>29509091400439</v>
          </cell>
          <cell r="C236">
            <v>0</v>
          </cell>
          <cell r="D236" t="str">
            <v>محمود السيد مصطفى احمد عيد</v>
          </cell>
          <cell r="E236" t="str">
            <v>مكتب القاهره للتصميمات - مشروع المصاطب</v>
          </cell>
          <cell r="F236" t="str">
            <v>مهندس اول مكتب فنى - ميكانيكا</v>
          </cell>
          <cell r="G236" t="str">
            <v>كفر شبين - مركز شبين القناطر - القليوبيه</v>
          </cell>
          <cell r="H236">
            <v>0</v>
          </cell>
          <cell r="I236">
            <v>34951</v>
          </cell>
          <cell r="J236">
            <v>0</v>
          </cell>
          <cell r="K236" t="str">
            <v xml:space="preserve">بكالوريوس هندسة الميكاترونيكس - جامعة 6 اكتوبر </v>
          </cell>
          <cell r="L236">
            <v>2018</v>
          </cell>
          <cell r="M236" t="str">
            <v>ممتاز مع مرتبة الشرف</v>
          </cell>
          <cell r="N236">
            <v>0</v>
          </cell>
          <cell r="O236">
            <v>82753996</v>
          </cell>
          <cell r="P236">
            <v>45420</v>
          </cell>
          <cell r="Q236" t="str">
            <v>ادى الخدمه</v>
          </cell>
          <cell r="R236">
            <v>0</v>
          </cell>
          <cell r="S236" t="str">
            <v>01013435556</v>
          </cell>
          <cell r="T236" t="e">
            <v>#N/A</v>
          </cell>
          <cell r="U236">
            <v>0</v>
          </cell>
        </row>
        <row r="237">
          <cell r="B237">
            <v>28009211200351</v>
          </cell>
          <cell r="C237">
            <v>0</v>
          </cell>
          <cell r="D237" t="str">
            <v>احمد ابراهيم اسماعيل النجار</v>
          </cell>
          <cell r="E237" t="str">
            <v>مكتب القاهره للتصميمات - مشروع المصاطب</v>
          </cell>
          <cell r="F237" t="str">
            <v>محاسب</v>
          </cell>
          <cell r="G237" t="str">
            <v>51ش البحر القديم - جديله - المنصوره ثان - الدقهليه</v>
          </cell>
          <cell r="H237">
            <v>0</v>
          </cell>
          <cell r="I237">
            <v>29485</v>
          </cell>
          <cell r="J237">
            <v>0</v>
          </cell>
          <cell r="K237" t="str">
            <v>بكالوريوس التجارة - شعبة المحاسبة - جامعة المنصورة</v>
          </cell>
          <cell r="L237">
            <v>2001</v>
          </cell>
          <cell r="M237" t="str">
            <v>مقبول</v>
          </cell>
          <cell r="N237">
            <v>0</v>
          </cell>
          <cell r="O237">
            <v>16269548</v>
          </cell>
          <cell r="P237">
            <v>45292</v>
          </cell>
          <cell r="Q237" t="str">
            <v>اعفاء نهائى</v>
          </cell>
          <cell r="R237">
            <v>0</v>
          </cell>
          <cell r="S237" t="str">
            <v>01008862349</v>
          </cell>
          <cell r="T237" t="e">
            <v>#N/A</v>
          </cell>
          <cell r="U237">
            <v>0</v>
          </cell>
        </row>
        <row r="238">
          <cell r="B238">
            <v>29604248800455</v>
          </cell>
          <cell r="C238">
            <v>0</v>
          </cell>
          <cell r="D238" t="str">
            <v>محمد عبده مجاهد مجاهد عامر</v>
          </cell>
          <cell r="E238" t="str">
            <v>مكتب القاهره للتصميمات - مشروع المصاطب</v>
          </cell>
          <cell r="F238" t="str">
            <v>مهندس مكتب فنى - ميكانيكا</v>
          </cell>
          <cell r="G238" t="str">
            <v>7ش وسط البلد - سندوب - المنصورة اول - الدقهليه</v>
          </cell>
          <cell r="H238">
            <v>0</v>
          </cell>
          <cell r="I238">
            <v>35179</v>
          </cell>
          <cell r="J238">
            <v>0</v>
          </cell>
          <cell r="K238" t="str">
            <v>بكالوريوس هندسة القوى الميكانيكية - جامعة المنصورة</v>
          </cell>
          <cell r="L238">
            <v>2019</v>
          </cell>
          <cell r="M238" t="str">
            <v>جيد</v>
          </cell>
          <cell r="N238">
            <v>0</v>
          </cell>
          <cell r="O238">
            <v>67077368</v>
          </cell>
          <cell r="P238">
            <v>45424</v>
          </cell>
          <cell r="Q238" t="str">
            <v>اعفاء نهائى</v>
          </cell>
          <cell r="R238">
            <v>0</v>
          </cell>
          <cell r="S238" t="str">
            <v>01009063750</v>
          </cell>
          <cell r="T238" t="e">
            <v>#N/A</v>
          </cell>
          <cell r="U238">
            <v>0</v>
          </cell>
        </row>
        <row r="239">
          <cell r="B239">
            <v>26509090100252</v>
          </cell>
          <cell r="C239">
            <v>0</v>
          </cell>
          <cell r="D239" t="str">
            <v>محمد صلاح محمد مصطفى</v>
          </cell>
          <cell r="E239" t="str">
            <v>مستشفى ناصر العام - بنى سويف</v>
          </cell>
          <cell r="F239" t="str">
            <v>مدير امن مشروع</v>
          </cell>
          <cell r="G239" t="str">
            <v>179مساكن ضباط الشروق - مدينه نصر اول - مدينه نصر - القاهره</v>
          </cell>
          <cell r="H239">
            <v>0</v>
          </cell>
          <cell r="I239">
            <v>23994</v>
          </cell>
          <cell r="J239">
            <v>0</v>
          </cell>
          <cell r="K239" t="str">
            <v>بكالوريوس العلوم العسكرية - الكلية الحربية</v>
          </cell>
          <cell r="L239">
            <v>1988</v>
          </cell>
          <cell r="M239" t="str">
            <v>ناجح</v>
          </cell>
          <cell r="N239">
            <v>0</v>
          </cell>
          <cell r="O239">
            <v>0</v>
          </cell>
          <cell r="P239">
            <v>45292</v>
          </cell>
          <cell r="Q239" t="str">
            <v>ادى الخدمه</v>
          </cell>
          <cell r="R239">
            <v>0</v>
          </cell>
          <cell r="S239" t="str">
            <v>01004533382</v>
          </cell>
          <cell r="T239" t="e">
            <v>#N/A</v>
          </cell>
          <cell r="U239">
            <v>0</v>
          </cell>
        </row>
        <row r="240">
          <cell r="B240">
            <v>29905130103563</v>
          </cell>
          <cell r="C240">
            <v>0</v>
          </cell>
          <cell r="D240" t="str">
            <v>رحاب علاءالدين محمد كمال</v>
          </cell>
          <cell r="E240" t="str">
            <v>مكتب القاهره للتصميمات - مشروع المصاطب</v>
          </cell>
          <cell r="F240" t="str">
            <v>مهندس مكتب فنى - انشائى</v>
          </cell>
          <cell r="G240" t="str">
            <v>110اسكان الشباب - محليه 7 - تجمع ثالث - القطاميه - القاهره</v>
          </cell>
          <cell r="H240">
            <v>0</v>
          </cell>
          <cell r="I240">
            <v>36293</v>
          </cell>
          <cell r="J240">
            <v>0</v>
          </cell>
          <cell r="K240" t="str">
            <v>بكالوريوس الهندسة المدنيه - جامعة القاهرة</v>
          </cell>
          <cell r="L240">
            <v>2023</v>
          </cell>
          <cell r="M240" t="str">
            <v>جيد</v>
          </cell>
          <cell r="N240">
            <v>0</v>
          </cell>
          <cell r="O240">
            <v>55827999</v>
          </cell>
          <cell r="P240">
            <v>45439</v>
          </cell>
          <cell r="Q240" t="str">
            <v>انثى</v>
          </cell>
          <cell r="R240">
            <v>0</v>
          </cell>
          <cell r="S240" t="str">
            <v>01119246675</v>
          </cell>
          <cell r="T240" t="e">
            <v>#N/A</v>
          </cell>
          <cell r="U240">
            <v>0</v>
          </cell>
        </row>
        <row r="241">
          <cell r="B241">
            <v>30108131200757</v>
          </cell>
          <cell r="C241">
            <v>0</v>
          </cell>
          <cell r="D241" t="str">
            <v>السيد محمد احمد محمود</v>
          </cell>
          <cell r="E241" t="str">
            <v>Fifth Square</v>
          </cell>
          <cell r="F241" t="str">
            <v>فرد امن</v>
          </cell>
          <cell r="G241" t="str">
            <v>كفر سعد - مركز السنبلاوين - الدقهليه</v>
          </cell>
          <cell r="H241">
            <v>0</v>
          </cell>
          <cell r="I241">
            <v>37116</v>
          </cell>
          <cell r="J241">
            <v>0</v>
          </cell>
          <cell r="K241" t="str">
            <v>دبلوم ثانوى فنى صناعى</v>
          </cell>
          <cell r="L241">
            <v>2019</v>
          </cell>
          <cell r="M241" t="str">
            <v>ناجح</v>
          </cell>
          <cell r="N241">
            <v>0</v>
          </cell>
          <cell r="O241">
            <v>84780760</v>
          </cell>
          <cell r="P241">
            <v>45446</v>
          </cell>
          <cell r="Q241" t="str">
            <v>ادى الخدمه</v>
          </cell>
          <cell r="R241">
            <v>0</v>
          </cell>
          <cell r="S241" t="str">
            <v>01019436109</v>
          </cell>
          <cell r="T241" t="e">
            <v>#N/A</v>
          </cell>
          <cell r="U241">
            <v>0</v>
          </cell>
        </row>
        <row r="242">
          <cell r="B242">
            <v>29502180102935</v>
          </cell>
          <cell r="C242">
            <v>0</v>
          </cell>
          <cell r="D242" t="str">
            <v>محمد سليمان ندا سليمان</v>
          </cell>
          <cell r="E242" t="str">
            <v>ادارة تنفيذ اعمال الكهروميكانيكا - الادارة</v>
          </cell>
          <cell r="F242" t="str">
            <v>مهندس اول مكتب فنى - كهرباء</v>
          </cell>
          <cell r="G242" t="str">
            <v>16ش احمد رجب - منشيه السادات - البساتين - القاهره</v>
          </cell>
          <cell r="H242">
            <v>0</v>
          </cell>
          <cell r="I242">
            <v>34748</v>
          </cell>
          <cell r="J242">
            <v>0</v>
          </cell>
          <cell r="K242" t="str">
            <v>بكالوريوس هندسة القوى و الالات الكهربية - جامعة القاهره</v>
          </cell>
          <cell r="L242">
            <v>2018</v>
          </cell>
          <cell r="M242" t="str">
            <v>جيد</v>
          </cell>
          <cell r="N242">
            <v>0</v>
          </cell>
          <cell r="O242">
            <v>0</v>
          </cell>
          <cell r="P242">
            <v>45446</v>
          </cell>
          <cell r="Q242">
            <v>0</v>
          </cell>
          <cell r="R242">
            <v>0</v>
          </cell>
          <cell r="S242" t="str">
            <v>01140133141</v>
          </cell>
          <cell r="T242" t="e">
            <v>#N/A</v>
          </cell>
          <cell r="U242">
            <v>0</v>
          </cell>
        </row>
        <row r="243">
          <cell r="B243">
            <v>29903121301058</v>
          </cell>
          <cell r="C243">
            <v>0</v>
          </cell>
          <cell r="D243" t="str">
            <v>ابراهيم نبيل عبدالرحمن تهامى مناع</v>
          </cell>
          <cell r="E243" t="str">
            <v>بالعاصمة الادارية الجديدة R5 الحى السكنى</v>
          </cell>
          <cell r="F243" t="str">
            <v>مهندس مكتب فنى - انشائي</v>
          </cell>
          <cell r="G243" t="str">
            <v>الصنافين القبليه - مركز منيا القمح - الشرقيه</v>
          </cell>
          <cell r="H243">
            <v>0</v>
          </cell>
          <cell r="I243">
            <v>36231</v>
          </cell>
          <cell r="J243">
            <v>0</v>
          </cell>
          <cell r="K243" t="str">
            <v>بكالوريوس في الهندسه المدنية - جامعة الزقازيق</v>
          </cell>
          <cell r="L243">
            <v>2022</v>
          </cell>
          <cell r="M243" t="str">
            <v>ممتاز مع مرتبة الشرف</v>
          </cell>
          <cell r="N243">
            <v>0</v>
          </cell>
          <cell r="O243">
            <v>84999382</v>
          </cell>
          <cell r="P243">
            <v>45446</v>
          </cell>
          <cell r="Q243" t="str">
            <v>ادى الخدمه</v>
          </cell>
          <cell r="R243">
            <v>0</v>
          </cell>
          <cell r="S243" t="str">
            <v>01067370994</v>
          </cell>
          <cell r="T243" t="e">
            <v>#N/A</v>
          </cell>
          <cell r="U243">
            <v>0</v>
          </cell>
        </row>
        <row r="244">
          <cell r="B244">
            <v>30005010102215</v>
          </cell>
          <cell r="C244">
            <v>0</v>
          </cell>
          <cell r="D244" t="str">
            <v>احمد زكريا ابراهيم يوسف</v>
          </cell>
          <cell r="E244" t="str">
            <v>خدمات الادارة العامه للشئون الاداريه</v>
          </cell>
          <cell r="F244" t="str">
            <v>اخصائى مساعد اول شئون ادارية</v>
          </cell>
          <cell r="G244" t="str">
            <v>441مدينه المستقبل - الهايكستب - النزهه - القاهره</v>
          </cell>
          <cell r="H244">
            <v>0</v>
          </cell>
          <cell r="I244">
            <v>36647</v>
          </cell>
          <cell r="J244">
            <v>0</v>
          </cell>
          <cell r="K244" t="str">
            <v>ليسانس الحقوق - جامعة عين شمس</v>
          </cell>
          <cell r="L244">
            <v>2022</v>
          </cell>
          <cell r="M244" t="str">
            <v>مقبول</v>
          </cell>
          <cell r="N244">
            <v>0</v>
          </cell>
          <cell r="O244">
            <v>81031568</v>
          </cell>
          <cell r="P244">
            <v>45446</v>
          </cell>
          <cell r="Q244" t="str">
            <v>ادى الخدمه</v>
          </cell>
          <cell r="R244">
            <v>0</v>
          </cell>
          <cell r="S244" t="str">
            <v>01029931112</v>
          </cell>
          <cell r="T244" t="e">
            <v>#N/A</v>
          </cell>
          <cell r="U244">
            <v>0</v>
          </cell>
        </row>
        <row r="245">
          <cell r="B245">
            <v>28903142101055</v>
          </cell>
          <cell r="C245">
            <v>0</v>
          </cell>
          <cell r="D245" t="str">
            <v>رجب محمد سليمان حامد سليمان</v>
          </cell>
          <cell r="E245" t="str">
            <v>بالعاصمة الادارية الجديدة R5 الحى السكنى</v>
          </cell>
          <cell r="F245" t="str">
            <v>سائق سياره قلاب</v>
          </cell>
          <cell r="G245" t="str">
            <v>8ش ابراهيم صالح - عرب كفر العلو - حلوان - القاهره</v>
          </cell>
          <cell r="H245">
            <v>0</v>
          </cell>
          <cell r="I245">
            <v>32581</v>
          </cell>
          <cell r="J245">
            <v>0</v>
          </cell>
          <cell r="K245" t="str">
            <v>محو الاميه</v>
          </cell>
          <cell r="L245">
            <v>2009</v>
          </cell>
          <cell r="M245" t="str">
            <v>ناجح</v>
          </cell>
          <cell r="N245">
            <v>0</v>
          </cell>
          <cell r="O245">
            <v>68286387</v>
          </cell>
          <cell r="P245">
            <v>45446</v>
          </cell>
          <cell r="Q245" t="str">
            <v>ادى الخدمه</v>
          </cell>
          <cell r="R245">
            <v>0</v>
          </cell>
          <cell r="S245" t="str">
            <v>01097772890</v>
          </cell>
          <cell r="T245" t="e">
            <v>#N/A</v>
          </cell>
          <cell r="U245">
            <v>0</v>
          </cell>
        </row>
        <row r="246">
          <cell r="B246">
            <v>29005252300351</v>
          </cell>
          <cell r="C246">
            <v>0</v>
          </cell>
          <cell r="D246" t="str">
            <v>صابر مشهور جمعه محمد</v>
          </cell>
          <cell r="E246" t="str">
            <v>المبانى الادارية</v>
          </cell>
          <cell r="F246" t="str">
            <v>فرد امن</v>
          </cell>
          <cell r="G246" t="str">
            <v>سيلا -  مركز الفيوم - الفيوم</v>
          </cell>
          <cell r="H246">
            <v>0</v>
          </cell>
          <cell r="I246">
            <v>33018</v>
          </cell>
          <cell r="J246">
            <v>0</v>
          </cell>
          <cell r="K246" t="str">
            <v>دبلوم ثانوي فني تجاري</v>
          </cell>
          <cell r="L246">
            <v>2008</v>
          </cell>
          <cell r="M246" t="str">
            <v>ناجح</v>
          </cell>
          <cell r="N246">
            <v>0</v>
          </cell>
          <cell r="O246">
            <v>78659737</v>
          </cell>
          <cell r="P246">
            <v>45448</v>
          </cell>
          <cell r="Q246" t="str">
            <v>اعفاء نهائى</v>
          </cell>
          <cell r="R246">
            <v>0</v>
          </cell>
          <cell r="S246" t="str">
            <v>01153151035</v>
          </cell>
          <cell r="T246" t="e">
            <v>#N/A</v>
          </cell>
          <cell r="U246">
            <v>0</v>
          </cell>
        </row>
        <row r="247">
          <cell r="B247">
            <v>29107201307234</v>
          </cell>
          <cell r="C247">
            <v>0</v>
          </cell>
          <cell r="D247" t="str">
            <v>حسام احمد احمد مصطفى حسانين</v>
          </cell>
          <cell r="E247" t="str">
            <v>تنسيق الموقع العام محور التسعين الجنوبى</v>
          </cell>
          <cell r="F247" t="str">
            <v>فرد امن</v>
          </cell>
          <cell r="G247" t="str">
            <v>شنيط الحرابوه - مركز كفر صقر - الشرقيه</v>
          </cell>
          <cell r="H247">
            <v>0</v>
          </cell>
          <cell r="I247">
            <v>33439</v>
          </cell>
          <cell r="J247">
            <v>0</v>
          </cell>
          <cell r="K247" t="str">
            <v>دبلوم ثانوي فني تجاري</v>
          </cell>
          <cell r="L247">
            <v>2018</v>
          </cell>
          <cell r="M247" t="str">
            <v>ناجح</v>
          </cell>
          <cell r="N247">
            <v>0</v>
          </cell>
          <cell r="O247">
            <v>65364471</v>
          </cell>
          <cell r="P247">
            <v>45448</v>
          </cell>
          <cell r="Q247" t="str">
            <v>ادى الخدمه</v>
          </cell>
          <cell r="R247">
            <v>0</v>
          </cell>
          <cell r="S247" t="str">
            <v>01008786915</v>
          </cell>
          <cell r="T247" t="e">
            <v>#N/A</v>
          </cell>
          <cell r="U247">
            <v>0</v>
          </cell>
        </row>
        <row r="248">
          <cell r="B248">
            <v>29303172500791</v>
          </cell>
          <cell r="C248">
            <v>0</v>
          </cell>
          <cell r="D248" t="str">
            <v>احمد عبدالعزيز محمد رفاعى</v>
          </cell>
          <cell r="E248" t="str">
            <v>تنسيق الموقع العام محور التسعين الجنوبى</v>
          </cell>
          <cell r="F248" t="str">
            <v>فرد امن</v>
          </cell>
          <cell r="G248" t="str">
            <v>الوعاضله - مركز صدفا - اسيوط</v>
          </cell>
          <cell r="H248">
            <v>0</v>
          </cell>
          <cell r="I248">
            <v>34045</v>
          </cell>
          <cell r="J248">
            <v>0</v>
          </cell>
          <cell r="K248" t="str">
            <v>دبلوم ثانوي فني صناعي</v>
          </cell>
          <cell r="L248">
            <v>2013</v>
          </cell>
          <cell r="M248" t="str">
            <v>ناجح</v>
          </cell>
          <cell r="N248">
            <v>0</v>
          </cell>
          <cell r="O248">
            <v>70194521</v>
          </cell>
          <cell r="P248">
            <v>45448</v>
          </cell>
          <cell r="Q248" t="str">
            <v>اعفاء نهائى</v>
          </cell>
          <cell r="R248">
            <v>0</v>
          </cell>
          <cell r="S248" t="str">
            <v>01113194299</v>
          </cell>
          <cell r="T248" t="e">
            <v>#N/A</v>
          </cell>
          <cell r="U248">
            <v>0</v>
          </cell>
        </row>
        <row r="249">
          <cell r="B249">
            <v>29807010107857</v>
          </cell>
          <cell r="C249">
            <v>0</v>
          </cell>
          <cell r="D249" t="str">
            <v>محمد على محمد عبدالعزيز على</v>
          </cell>
          <cell r="E249" t="str">
            <v>MAR VILLE - NEW
ZAYED</v>
          </cell>
          <cell r="F249" t="str">
            <v>موظف خدمات اداريه (A)</v>
          </cell>
          <cell r="G249" t="str">
            <v>1ش النصر - الساحل - القاهره</v>
          </cell>
          <cell r="H249">
            <v>0</v>
          </cell>
          <cell r="I249">
            <v>35977</v>
          </cell>
          <cell r="J249">
            <v>0</v>
          </cell>
          <cell r="K249" t="str">
            <v>دبلوم التلمذة الصناعية</v>
          </cell>
          <cell r="L249">
            <v>2018</v>
          </cell>
          <cell r="M249" t="str">
            <v>ناجح</v>
          </cell>
          <cell r="N249">
            <v>0</v>
          </cell>
          <cell r="O249">
            <v>72998331</v>
          </cell>
          <cell r="P249">
            <v>45448</v>
          </cell>
          <cell r="Q249" t="str">
            <v>ادى الخدمه</v>
          </cell>
          <cell r="R249">
            <v>0</v>
          </cell>
          <cell r="S249" t="str">
            <v>01157940351</v>
          </cell>
          <cell r="T249" t="e">
            <v>#N/A</v>
          </cell>
          <cell r="U249">
            <v>0</v>
          </cell>
        </row>
        <row r="250">
          <cell r="B250">
            <v>29607171701261</v>
          </cell>
          <cell r="C250">
            <v>0</v>
          </cell>
          <cell r="D250" t="str">
            <v>داليا ضياء الدين عبداللطيف ابراهيم</v>
          </cell>
          <cell r="E250" t="str">
            <v>المراسم الدولية للتجارة والتوريدات</v>
          </cell>
          <cell r="F250" t="str">
            <v>اخصائى خدمة عملاء</v>
          </cell>
          <cell r="G250" t="str">
            <v>ع53 اسكان شباب - التجمع الاول - القاهره</v>
          </cell>
          <cell r="H250">
            <v>0</v>
          </cell>
          <cell r="I250">
            <v>35263</v>
          </cell>
          <cell r="J250">
            <v>0</v>
          </cell>
          <cell r="K250" t="str">
            <v>بكالوريوس التجارة E - شعبة المحاسبة - جامعة المنوفية</v>
          </cell>
          <cell r="L250">
            <v>2018</v>
          </cell>
          <cell r="M250" t="str">
            <v>جيد</v>
          </cell>
          <cell r="N250">
            <v>0</v>
          </cell>
          <cell r="O250">
            <v>0</v>
          </cell>
          <cell r="P250">
            <v>45448</v>
          </cell>
          <cell r="Q250" t="str">
            <v>انثى</v>
          </cell>
          <cell r="R250">
            <v>0</v>
          </cell>
          <cell r="S250" t="str">
            <v>01015091388</v>
          </cell>
          <cell r="T250" t="e">
            <v>#N/A</v>
          </cell>
          <cell r="U250">
            <v>0</v>
          </cell>
        </row>
        <row r="251">
          <cell r="B251">
            <v>30209011322655</v>
          </cell>
          <cell r="C251">
            <v>0</v>
          </cell>
          <cell r="D251" t="str">
            <v>هشام عصام حسينى على عثمان</v>
          </cell>
          <cell r="E251" t="str">
            <v>خدمات الادارة العامه للشئون الاداريه</v>
          </cell>
          <cell r="F251" t="str">
            <v>(B) موظف خدمات اداريه</v>
          </cell>
          <cell r="G251" t="str">
            <v>شرشيمه - مركز ههيا - الشرقيه</v>
          </cell>
          <cell r="H251">
            <v>0</v>
          </cell>
          <cell r="I251">
            <v>37500</v>
          </cell>
          <cell r="J251">
            <v>0</v>
          </cell>
          <cell r="K251" t="str">
            <v>دبلوم ثانوي فني تجاري</v>
          </cell>
          <cell r="L251">
            <v>2021</v>
          </cell>
          <cell r="M251" t="str">
            <v>ناجح</v>
          </cell>
          <cell r="N251">
            <v>0</v>
          </cell>
          <cell r="O251">
            <v>79224797</v>
          </cell>
          <cell r="P251">
            <v>45448</v>
          </cell>
          <cell r="Q251" t="str">
            <v>اعفاء نهائى</v>
          </cell>
          <cell r="R251">
            <v>0</v>
          </cell>
          <cell r="S251" t="str">
            <v>01019215758</v>
          </cell>
          <cell r="T251" t="e">
            <v>#N/A</v>
          </cell>
          <cell r="U251">
            <v>0</v>
          </cell>
        </row>
        <row r="252">
          <cell r="B252">
            <v>29911012106213</v>
          </cell>
          <cell r="C252">
            <v>0</v>
          </cell>
          <cell r="D252" t="str">
            <v>صلاح سيد عبدالحفيظ عزب</v>
          </cell>
          <cell r="E252" t="str">
            <v>خدمات الادارة العامه للشئون الاداريه</v>
          </cell>
          <cell r="F252" t="str">
            <v xml:space="preserve"> (B) موظف خدمات اداريه</v>
          </cell>
          <cell r="G252" t="str">
            <v>قريه منيل شيحه - مركز ابوالنمرس - الجيزه</v>
          </cell>
          <cell r="H252">
            <v>0</v>
          </cell>
          <cell r="I252">
            <v>36465</v>
          </cell>
          <cell r="J252">
            <v>0</v>
          </cell>
          <cell r="K252" t="str">
            <v>دبلوم ثانوي فني صناعي</v>
          </cell>
          <cell r="L252">
            <v>2023</v>
          </cell>
          <cell r="M252" t="str">
            <v>ناجح</v>
          </cell>
          <cell r="N252">
            <v>0</v>
          </cell>
          <cell r="O252">
            <v>69911145</v>
          </cell>
          <cell r="P252">
            <v>45449</v>
          </cell>
          <cell r="Q252" t="str">
            <v>اعفاء نهائى</v>
          </cell>
          <cell r="R252">
            <v>0</v>
          </cell>
          <cell r="S252" t="str">
            <v>01004901294 - 01558958003</v>
          </cell>
          <cell r="T252" t="e">
            <v>#N/A</v>
          </cell>
          <cell r="U252">
            <v>0</v>
          </cell>
        </row>
        <row r="253">
          <cell r="B253">
            <v>28803291301836</v>
          </cell>
          <cell r="C253">
            <v>0</v>
          </cell>
          <cell r="D253" t="str">
            <v>محمد ابراهيم السيد احمد على</v>
          </cell>
          <cell r="E253" t="str">
            <v>بالعاصمة الادارية الجديدة R5 الحى السكنى</v>
          </cell>
          <cell r="F253" t="str">
            <v>فرد امن</v>
          </cell>
          <cell r="G253" t="str">
            <v>شرشيمه - مركز ههيا - الشرقيه</v>
          </cell>
          <cell r="H253">
            <v>0</v>
          </cell>
          <cell r="I253">
            <v>32231</v>
          </cell>
          <cell r="J253">
            <v>0</v>
          </cell>
          <cell r="K253" t="str">
            <v>دبلوم ثانوي فني تجاري</v>
          </cell>
          <cell r="L253">
            <v>2005</v>
          </cell>
          <cell r="M253" t="str">
            <v>ناجح</v>
          </cell>
          <cell r="N253">
            <v>0</v>
          </cell>
          <cell r="O253">
            <v>60009004</v>
          </cell>
          <cell r="P253">
            <v>45453</v>
          </cell>
          <cell r="Q253" t="str">
            <v>اعفاء نهائى</v>
          </cell>
          <cell r="R253">
            <v>0</v>
          </cell>
          <cell r="S253" t="str">
            <v>01122158522</v>
          </cell>
          <cell r="T253" t="e">
            <v>#N/A</v>
          </cell>
          <cell r="U253">
            <v>0</v>
          </cell>
        </row>
        <row r="254">
          <cell r="B254">
            <v>27712060100235</v>
          </cell>
          <cell r="C254">
            <v>0</v>
          </cell>
          <cell r="D254" t="str">
            <v>محمود هانى محمود محمد</v>
          </cell>
          <cell r="E254" t="str">
            <v>مكتب القاهره للتصميمات - مشروع المصاطب</v>
          </cell>
          <cell r="F254" t="str">
            <v>اخصائي اول دعم فني</v>
          </cell>
          <cell r="G254" t="str">
            <v>ع207أ - مجاوره 2 - التجمع الاول - القاهره</v>
          </cell>
          <cell r="H254">
            <v>0</v>
          </cell>
          <cell r="I254">
            <v>28465</v>
          </cell>
          <cell r="J254">
            <v>0</v>
          </cell>
          <cell r="K254" t="str">
            <v>ليسانس في اللغة الانجليزية والترجمة - معهد المعارف العالي للغات والترجمه</v>
          </cell>
          <cell r="L254">
            <v>2000</v>
          </cell>
          <cell r="M254" t="str">
            <v>جيد جدا</v>
          </cell>
          <cell r="N254">
            <v>0</v>
          </cell>
          <cell r="O254">
            <v>61972561</v>
          </cell>
          <cell r="P254">
            <v>45292</v>
          </cell>
          <cell r="Q254" t="str">
            <v>اعفاء نهائى</v>
          </cell>
          <cell r="R254">
            <v>0</v>
          </cell>
          <cell r="S254" t="str">
            <v>01061336996</v>
          </cell>
          <cell r="T254" t="e">
            <v>#N/A</v>
          </cell>
          <cell r="U254">
            <v>0</v>
          </cell>
        </row>
        <row r="255">
          <cell r="B255">
            <v>29603110200612</v>
          </cell>
          <cell r="C255">
            <v>0</v>
          </cell>
          <cell r="D255" t="str">
            <v>عبدالله مصطفى قنديل محمد سليمان</v>
          </cell>
          <cell r="E255" t="str">
            <v>المول التجارى</v>
          </cell>
          <cell r="F255" t="str">
            <v>مهندس تنفيذ</v>
          </cell>
          <cell r="G255" t="str">
            <v>697طريق الحريه لوران - اول الرمل - الاسكندريه</v>
          </cell>
          <cell r="H255">
            <v>0</v>
          </cell>
          <cell r="I255">
            <v>35135</v>
          </cell>
          <cell r="J255">
            <v>0</v>
          </cell>
          <cell r="K255" t="str">
            <v>بكالوريوس الهندسة المعمارية و التصميم البيئى - الاكاديمية العربية للعلوم و التكنولوجيا و النقل البحرى</v>
          </cell>
          <cell r="L255">
            <v>2020</v>
          </cell>
          <cell r="M255" t="str">
            <v>جيد</v>
          </cell>
          <cell r="N255">
            <v>0</v>
          </cell>
          <cell r="O255">
            <v>49984782</v>
          </cell>
          <cell r="P255">
            <v>45453</v>
          </cell>
          <cell r="Q255" t="str">
            <v>ادى الخدمه</v>
          </cell>
          <cell r="R255">
            <v>0</v>
          </cell>
          <cell r="S255" t="str">
            <v>01006437281 - 01090902074</v>
          </cell>
          <cell r="T255" t="e">
            <v>#N/A</v>
          </cell>
          <cell r="U255">
            <v>0</v>
          </cell>
        </row>
        <row r="256">
          <cell r="B256">
            <v>29602140104166</v>
          </cell>
          <cell r="C256">
            <v>0</v>
          </cell>
          <cell r="D256" t="str">
            <v>فرح عادل محمد عبدالعاطى</v>
          </cell>
          <cell r="E256" t="str">
            <v>ادارة تنفيذ اعمال الكهروميكانيكا - الادارة</v>
          </cell>
          <cell r="F256" t="str">
            <v>مهندس اول مكتب فني - كهرباء</v>
          </cell>
          <cell r="G256" t="str">
            <v>34ش الاشبولى - دوران شبرا - روض الفرج - القاهره</v>
          </cell>
          <cell r="H256">
            <v>0</v>
          </cell>
          <cell r="I256">
            <v>35109</v>
          </cell>
          <cell r="J256">
            <v>0</v>
          </cell>
          <cell r="K256" t="str">
            <v>بكالوريوس الهندسة الكهربائية - شعبة القوى والآلات الكهربائية - جامعة عين شمس</v>
          </cell>
          <cell r="L256">
            <v>2019</v>
          </cell>
          <cell r="M256" t="str">
            <v>ممتاز مع مرتبة الشرف</v>
          </cell>
          <cell r="N256">
            <v>0</v>
          </cell>
          <cell r="O256">
            <v>79574895</v>
          </cell>
          <cell r="P256">
            <v>45453</v>
          </cell>
          <cell r="Q256" t="str">
            <v>انثى</v>
          </cell>
          <cell r="R256">
            <v>0</v>
          </cell>
          <cell r="S256" t="str">
            <v>01002449885</v>
          </cell>
          <cell r="T256" t="e">
            <v>#N/A</v>
          </cell>
          <cell r="U256">
            <v>0</v>
          </cell>
        </row>
        <row r="257">
          <cell r="B257">
            <v>29711061900279</v>
          </cell>
          <cell r="C257">
            <v>0</v>
          </cell>
          <cell r="D257" t="str">
            <v>احمد وليد ابوزيد خليل النقيب</v>
          </cell>
          <cell r="E257" t="str">
            <v>بالعاصمة الادارية الجديدة R5 الحى السكنى</v>
          </cell>
          <cell r="F257" t="str">
            <v>مشرف اول امن</v>
          </cell>
          <cell r="G257" t="str">
            <v>ش الجمعيه البراهمه من الجمهوريه - الاسماعيليه ثان - الاسماعيليه</v>
          </cell>
          <cell r="H257">
            <v>0</v>
          </cell>
          <cell r="I257">
            <v>35740</v>
          </cell>
          <cell r="J257">
            <v>0</v>
          </cell>
          <cell r="K257" t="str">
            <v>بكالوريوس الخدمه الاجتماعية - المعهد العالى للخدمه الاجتماعيه ببورسعيد</v>
          </cell>
          <cell r="L257">
            <v>2020</v>
          </cell>
          <cell r="M257" t="str">
            <v>جيد</v>
          </cell>
          <cell r="N257">
            <v>0</v>
          </cell>
          <cell r="O257">
            <v>0</v>
          </cell>
          <cell r="P257">
            <v>45292</v>
          </cell>
          <cell r="Q257" t="str">
            <v>ادى الخدمه</v>
          </cell>
          <cell r="R257">
            <v>0</v>
          </cell>
          <cell r="S257" t="str">
            <v>01229289361</v>
          </cell>
          <cell r="T257" t="e">
            <v>#N/A</v>
          </cell>
          <cell r="U257">
            <v>0</v>
          </cell>
        </row>
        <row r="258">
          <cell r="B258">
            <v>28208180104351</v>
          </cell>
          <cell r="C258">
            <v>0</v>
          </cell>
          <cell r="D258" t="str">
            <v>هشام ابراهيم عبدالجليل عبدالرحيم سيد</v>
          </cell>
          <cell r="E258" t="str">
            <v>الادارة العامة للموارد البشرية</v>
          </cell>
          <cell r="F258" t="str">
            <v>اخصائى ممتاز شئون عاملين</v>
          </cell>
          <cell r="G258" t="str">
            <v>مساكن الزاويه الجديده - ب97 - م 1 - الزاويه الحمراء - القاهره</v>
          </cell>
          <cell r="H258">
            <v>0</v>
          </cell>
          <cell r="I258">
            <v>30181</v>
          </cell>
          <cell r="J258">
            <v>0</v>
          </cell>
          <cell r="K258" t="str">
            <v>بكالوريوس علوم الحاسب الالى - المعهد العالى للدراسات النوعية بمصر الجديدة</v>
          </cell>
          <cell r="L258">
            <v>2003</v>
          </cell>
          <cell r="M258" t="str">
            <v>مقبول</v>
          </cell>
          <cell r="N258">
            <v>0</v>
          </cell>
          <cell r="O258">
            <v>0</v>
          </cell>
          <cell r="P258">
            <v>45292</v>
          </cell>
          <cell r="Q258" t="str">
            <v>اعفاء نهائى</v>
          </cell>
          <cell r="R258">
            <v>0</v>
          </cell>
          <cell r="S258" t="str">
            <v>01027770909</v>
          </cell>
          <cell r="T258" t="e">
            <v>#N/A</v>
          </cell>
          <cell r="U258">
            <v>0</v>
          </cell>
        </row>
        <row r="259">
          <cell r="B259">
            <v>29811012103872</v>
          </cell>
          <cell r="C259">
            <v>0</v>
          </cell>
          <cell r="D259" t="str">
            <v>محمد عيد محمد بخيت</v>
          </cell>
          <cell r="E259" t="str">
            <v>مستشفى ناصر العام - بنى سويف</v>
          </cell>
          <cell r="F259" t="str">
            <v>صبان</v>
          </cell>
          <cell r="G259" t="str">
            <v>10ش حسن رمضان حسن - المنيره - امبابه - الجيزه</v>
          </cell>
          <cell r="H259">
            <v>0</v>
          </cell>
          <cell r="I259">
            <v>36100</v>
          </cell>
          <cell r="J259">
            <v>0</v>
          </cell>
          <cell r="K259" t="str">
            <v>دبلوم ثانوي فني صناعي</v>
          </cell>
          <cell r="L259">
            <v>2018</v>
          </cell>
          <cell r="M259" t="str">
            <v>ناجح</v>
          </cell>
          <cell r="N259">
            <v>0</v>
          </cell>
          <cell r="O259">
            <v>78306786</v>
          </cell>
          <cell r="P259">
            <v>45455</v>
          </cell>
          <cell r="Q259" t="str">
            <v>ادى الخدمه</v>
          </cell>
          <cell r="R259">
            <v>0</v>
          </cell>
          <cell r="S259" t="str">
            <v>01145274137</v>
          </cell>
          <cell r="T259" t="e">
            <v>#N/A</v>
          </cell>
          <cell r="U259">
            <v>0</v>
          </cell>
        </row>
        <row r="260">
          <cell r="B260">
            <v>28310141701295</v>
          </cell>
          <cell r="C260">
            <v>0</v>
          </cell>
          <cell r="D260" t="str">
            <v>محمد صلاح ابراهيم شبانه</v>
          </cell>
          <cell r="E260" t="str">
            <v>الادارة العامه للشئون الاداريه</v>
          </cell>
          <cell r="F260" t="str">
            <v>مندوب ادارى</v>
          </cell>
          <cell r="G260" t="str">
            <v>69ش شيخ العرب - بيجام - شبرا الخيمه اول - القليوبيه</v>
          </cell>
          <cell r="H260">
            <v>0</v>
          </cell>
          <cell r="I260">
            <v>30603</v>
          </cell>
          <cell r="J260">
            <v>0</v>
          </cell>
          <cell r="K260" t="str">
            <v>بكالوريوس التجارة - شعبة المحاسبة - جامعة الزقازيق</v>
          </cell>
          <cell r="L260">
            <v>2005</v>
          </cell>
          <cell r="M260" t="str">
            <v>مقبول</v>
          </cell>
          <cell r="N260">
            <v>0</v>
          </cell>
          <cell r="O260">
            <v>0</v>
          </cell>
          <cell r="P260">
            <v>45292</v>
          </cell>
          <cell r="Q260" t="str">
            <v>اعفاء نهائى</v>
          </cell>
          <cell r="R260">
            <v>0</v>
          </cell>
          <cell r="S260">
            <v>0</v>
          </cell>
          <cell r="T260" t="e">
            <v>#N/A</v>
          </cell>
          <cell r="U260">
            <v>0</v>
          </cell>
        </row>
        <row r="261">
          <cell r="B261">
            <v>29709131202774</v>
          </cell>
          <cell r="C261">
            <v>0</v>
          </cell>
          <cell r="D261" t="str">
            <v>محمد محمود جاد عبدالباقى غنيم</v>
          </cell>
          <cell r="E261" t="str">
            <v>بالعاصمة الادارية الجديدة R5 الحى السكنى</v>
          </cell>
          <cell r="F261" t="str">
            <v>فرد امن</v>
          </cell>
          <cell r="G261" t="str">
            <v>نوسا البحر - مركز اجا - الدقهليه</v>
          </cell>
          <cell r="H261">
            <v>0</v>
          </cell>
          <cell r="I261">
            <v>35686</v>
          </cell>
          <cell r="J261">
            <v>0</v>
          </cell>
          <cell r="K261" t="str">
            <v>دبلوم ثانوى فنى صناعى</v>
          </cell>
          <cell r="L261">
            <v>2015</v>
          </cell>
          <cell r="M261" t="str">
            <v>ناجح</v>
          </cell>
          <cell r="N261">
            <v>0</v>
          </cell>
          <cell r="O261">
            <v>72361232</v>
          </cell>
          <cell r="P261">
            <v>45467</v>
          </cell>
          <cell r="Q261" t="str">
            <v>اعفاء مؤقت</v>
          </cell>
          <cell r="R261">
            <v>0</v>
          </cell>
          <cell r="S261" t="str">
            <v>01149132297</v>
          </cell>
          <cell r="T261" t="e">
            <v>#N/A</v>
          </cell>
          <cell r="U261">
            <v>0</v>
          </cell>
        </row>
        <row r="262">
          <cell r="B262">
            <v>29808011304873</v>
          </cell>
          <cell r="C262">
            <v>0</v>
          </cell>
          <cell r="D262" t="str">
            <v>اسلام السيد محمد احمد وهدان</v>
          </cell>
          <cell r="E262" t="str">
            <v>بالعاصمة الادارية الجديدة R5 الحى السكنى</v>
          </cell>
          <cell r="F262" t="str">
            <v>فرد امن</v>
          </cell>
          <cell r="G262" t="str">
            <v>بنى جرى - مركز ابوحماد - الشرقيه</v>
          </cell>
          <cell r="H262">
            <v>0</v>
          </cell>
          <cell r="I262">
            <v>36008</v>
          </cell>
          <cell r="J262">
            <v>0</v>
          </cell>
          <cell r="K262" t="str">
            <v>الثانوية الازهرية</v>
          </cell>
          <cell r="L262">
            <v>2018</v>
          </cell>
          <cell r="M262" t="str">
            <v>ناجح</v>
          </cell>
          <cell r="N262">
            <v>0</v>
          </cell>
          <cell r="O262">
            <v>85494514</v>
          </cell>
          <cell r="P262">
            <v>45467</v>
          </cell>
          <cell r="Q262" t="str">
            <v>ادى الخدمه</v>
          </cell>
          <cell r="R262">
            <v>0</v>
          </cell>
          <cell r="S262" t="str">
            <v>01099247864</v>
          </cell>
          <cell r="T262" t="e">
            <v>#N/A</v>
          </cell>
          <cell r="U262">
            <v>0</v>
          </cell>
        </row>
        <row r="263">
          <cell r="B263">
            <v>29409060104217</v>
          </cell>
          <cell r="C263">
            <v>0</v>
          </cell>
          <cell r="D263" t="str">
            <v>مصطفى يوسف محمد على</v>
          </cell>
          <cell r="E263" t="str">
            <v>العقود وخدمة وعلاقات العملاء - 
قطاع التطوير العقارى</v>
          </cell>
          <cell r="F263" t="str">
            <v>اخصائى اول علاقات عملاء</v>
          </cell>
          <cell r="G263" t="str">
            <v>10ش ناصر - العباسيه - الوايلى - القاهره</v>
          </cell>
          <cell r="H263">
            <v>0</v>
          </cell>
          <cell r="I263">
            <v>34583</v>
          </cell>
          <cell r="J263">
            <v>0</v>
          </cell>
          <cell r="K263" t="str">
            <v>ليسانس الحقوق - جامعة عين شمس</v>
          </cell>
          <cell r="L263">
            <v>2016</v>
          </cell>
          <cell r="M263" t="str">
            <v>مقبول</v>
          </cell>
          <cell r="N263">
            <v>0</v>
          </cell>
          <cell r="O263">
            <v>68517690</v>
          </cell>
          <cell r="P263">
            <v>45467</v>
          </cell>
          <cell r="Q263" t="str">
            <v>ادى الخدمه</v>
          </cell>
          <cell r="R263">
            <v>0</v>
          </cell>
          <cell r="S263" t="str">
            <v>01004386139</v>
          </cell>
          <cell r="T263" t="e">
            <v>#N/A</v>
          </cell>
          <cell r="U263">
            <v>0</v>
          </cell>
        </row>
        <row r="264">
          <cell r="B264">
            <v>30203032501233</v>
          </cell>
          <cell r="C264">
            <v>0</v>
          </cell>
          <cell r="D264" t="str">
            <v>احمد محمود مرتجى عبدالقادر</v>
          </cell>
          <cell r="E264" t="str">
            <v>مستشفى ناصر العام - بنى سويف</v>
          </cell>
          <cell r="F264" t="str">
            <v>موظف خدمات اداريه (A)</v>
          </cell>
          <cell r="G264" t="str">
            <v>النخيله - مركز ابوتيج - اسيوط</v>
          </cell>
          <cell r="H264">
            <v>0</v>
          </cell>
          <cell r="I264">
            <v>37318</v>
          </cell>
          <cell r="J264">
            <v>0</v>
          </cell>
          <cell r="K264" t="str">
            <v>دبلوم ثانوى فنى صناعى</v>
          </cell>
          <cell r="L264">
            <v>2023</v>
          </cell>
          <cell r="M264" t="str">
            <v>ناجح</v>
          </cell>
          <cell r="N264">
            <v>0</v>
          </cell>
          <cell r="O264">
            <v>85539872</v>
          </cell>
          <cell r="P264">
            <v>45467</v>
          </cell>
          <cell r="Q264" t="str">
            <v>اعفاء نهائى</v>
          </cell>
          <cell r="R264">
            <v>0</v>
          </cell>
          <cell r="S264" t="str">
            <v>01141941705</v>
          </cell>
          <cell r="T264" t="e">
            <v>#N/A</v>
          </cell>
          <cell r="U264">
            <v>0</v>
          </cell>
        </row>
        <row r="265">
          <cell r="B265">
            <v>28905061400476</v>
          </cell>
          <cell r="C265">
            <v>0</v>
          </cell>
          <cell r="D265" t="str">
            <v>احمد ماهر حافظ احمد عبدالعال</v>
          </cell>
          <cell r="E265" t="str">
            <v>مشروع أعمال صيانة كمبوند الحياه هايتس</v>
          </cell>
          <cell r="F265" t="str">
            <v>فنى اول سلامة و صحة مهنية</v>
          </cell>
          <cell r="G265" t="str">
            <v>كفر الجزار - مركز بنها - القليوبيه</v>
          </cell>
          <cell r="H265">
            <v>0</v>
          </cell>
          <cell r="I265">
            <v>32634</v>
          </cell>
          <cell r="J265">
            <v>0</v>
          </cell>
          <cell r="K265" t="str">
            <v>ليسانس الحقوق  - جامعة بنها</v>
          </cell>
          <cell r="L265">
            <v>2010</v>
          </cell>
          <cell r="M265" t="str">
            <v>مقبول</v>
          </cell>
          <cell r="N265">
            <v>0</v>
          </cell>
          <cell r="O265">
            <v>24942074</v>
          </cell>
          <cell r="P265">
            <v>45467</v>
          </cell>
          <cell r="Q265" t="str">
            <v>ادى الخدمه</v>
          </cell>
          <cell r="R265">
            <v>0</v>
          </cell>
          <cell r="S265" t="str">
            <v>01027034011</v>
          </cell>
          <cell r="T265" t="e">
            <v>#N/A</v>
          </cell>
          <cell r="U265">
            <v>0</v>
          </cell>
        </row>
        <row r="266">
          <cell r="B266">
            <v>29902170100835</v>
          </cell>
          <cell r="C266">
            <v>0</v>
          </cell>
          <cell r="D266" t="str">
            <v>عبدالرحمن محمد شحاته محمد خميس</v>
          </cell>
          <cell r="E266" t="str">
            <v>بالعاصمة الادارية الجديدة R5 الحى السكنى</v>
          </cell>
          <cell r="F266" t="str">
            <v>مهندس تنفيذ</v>
          </cell>
          <cell r="G266" t="str">
            <v>ع48- مج2 - المنطقه الثالثه - عمارات الشروق - القاهره</v>
          </cell>
          <cell r="H266">
            <v>0</v>
          </cell>
          <cell r="I266">
            <v>36208</v>
          </cell>
          <cell r="J266">
            <v>0</v>
          </cell>
          <cell r="K266" t="str">
            <v>بكالوريوس الهندسة الانشائية بنظام الساعات المعتمدة - جامعه حلوان</v>
          </cell>
          <cell r="L266">
            <v>2024</v>
          </cell>
          <cell r="M266" t="str">
            <v>جيد جداً</v>
          </cell>
          <cell r="N266">
            <v>0</v>
          </cell>
          <cell r="O266">
            <v>0</v>
          </cell>
          <cell r="P266">
            <v>45292</v>
          </cell>
          <cell r="Q266">
            <v>0</v>
          </cell>
          <cell r="R266">
            <v>0</v>
          </cell>
          <cell r="S266" t="str">
            <v>01012619483</v>
          </cell>
          <cell r="T266" t="e">
            <v>#N/A</v>
          </cell>
          <cell r="U266">
            <v>0</v>
          </cell>
        </row>
        <row r="267">
          <cell r="B267">
            <v>29109240104319</v>
          </cell>
          <cell r="C267">
            <v>0</v>
          </cell>
          <cell r="D267" t="str">
            <v>موسى بن عبدالعزيز بن محمد بن لادن</v>
          </cell>
          <cell r="E267" t="str">
            <v>التطوير و التخطيط الاستراتيجى - قطاع التطوير العقارى</v>
          </cell>
          <cell r="F267" t="str">
            <v>رئيس قسم تطوير الاعمال</v>
          </cell>
          <cell r="G267">
            <v>0</v>
          </cell>
          <cell r="H267">
            <v>0</v>
          </cell>
          <cell r="I267">
            <v>33505</v>
          </cell>
          <cell r="J267">
            <v>0</v>
          </cell>
          <cell r="K267" t="str">
            <v>Bachelor of Business Administration -  Geneva Business School</v>
          </cell>
          <cell r="L267">
            <v>2022</v>
          </cell>
          <cell r="M267" t="str">
            <v>جيد</v>
          </cell>
          <cell r="N267">
            <v>0</v>
          </cell>
          <cell r="O267">
            <v>0</v>
          </cell>
          <cell r="P267">
            <v>45292</v>
          </cell>
          <cell r="Q267">
            <v>0</v>
          </cell>
          <cell r="R267">
            <v>0</v>
          </cell>
          <cell r="S267" t="str">
            <v>01228866600</v>
          </cell>
          <cell r="T267" t="e">
            <v>#N/A</v>
          </cell>
          <cell r="U267">
            <v>0</v>
          </cell>
        </row>
        <row r="268">
          <cell r="B268">
            <v>29408011614416</v>
          </cell>
          <cell r="C268">
            <v>0</v>
          </cell>
          <cell r="D268" t="str">
            <v>عزت العربى الخضرى المرسى الحداد</v>
          </cell>
          <cell r="E268" t="str">
            <v>MAR VILLE - NEW
ZAYED</v>
          </cell>
          <cell r="F268" t="str">
            <v>سائق درجه ثانيه</v>
          </cell>
          <cell r="G268" t="str">
            <v>الجعفريه - مركز السنطه - الغربيه</v>
          </cell>
          <cell r="H268">
            <v>0</v>
          </cell>
          <cell r="I268">
            <v>34547</v>
          </cell>
          <cell r="J268">
            <v>0</v>
          </cell>
          <cell r="K268" t="str">
            <v>دبلوم معهد فنى تجاري</v>
          </cell>
          <cell r="L268">
            <v>2016</v>
          </cell>
          <cell r="M268" t="str">
            <v>ناجح</v>
          </cell>
          <cell r="N268">
            <v>0</v>
          </cell>
          <cell r="O268">
            <v>74133495</v>
          </cell>
          <cell r="P268">
            <v>45469</v>
          </cell>
          <cell r="Q268" t="str">
            <v>ادى الخدمه</v>
          </cell>
          <cell r="R268">
            <v>0</v>
          </cell>
          <cell r="S268" t="str">
            <v>01096876566</v>
          </cell>
          <cell r="T268" t="e">
            <v>#N/A</v>
          </cell>
          <cell r="U268">
            <v>0</v>
          </cell>
        </row>
        <row r="269">
          <cell r="B269">
            <v>30109251700679</v>
          </cell>
          <cell r="C269">
            <v>0</v>
          </cell>
          <cell r="D269" t="str">
            <v>عمار عبدالغنى احمد عبدالغنى ابوسعده</v>
          </cell>
          <cell r="E269" t="str">
            <v>بالعاصمة الادارية الجديدة R5 الحى السكنى</v>
          </cell>
          <cell r="F269" t="str">
            <v>فرد امن</v>
          </cell>
          <cell r="G269" t="str">
            <v>المنيه حوض الداره مركز الخانكه - القليوبيه</v>
          </cell>
          <cell r="H269">
            <v>0</v>
          </cell>
          <cell r="I269">
            <v>37159</v>
          </cell>
          <cell r="J269">
            <v>0</v>
          </cell>
          <cell r="K269" t="str">
            <v>ثانويه عامه</v>
          </cell>
          <cell r="L269">
            <v>2023</v>
          </cell>
          <cell r="M269" t="str">
            <v>ناجح</v>
          </cell>
          <cell r="N269">
            <v>0</v>
          </cell>
          <cell r="O269">
            <v>67247031</v>
          </cell>
          <cell r="P269">
            <v>45469</v>
          </cell>
          <cell r="Q269" t="str">
            <v>اعفاء نهائى</v>
          </cell>
          <cell r="R269">
            <v>0</v>
          </cell>
          <cell r="S269" t="str">
            <v>01220775730</v>
          </cell>
          <cell r="T269" t="e">
            <v>#N/A</v>
          </cell>
          <cell r="U269">
            <v>0</v>
          </cell>
        </row>
        <row r="270">
          <cell r="B270">
            <v>28804072300111</v>
          </cell>
          <cell r="C270">
            <v>0</v>
          </cell>
          <cell r="D270" t="str">
            <v>مازن كمال محمد جوده</v>
          </cell>
          <cell r="E270" t="str">
            <v>MAR VILLE - NEW
ZAYED</v>
          </cell>
          <cell r="F270" t="str">
            <v>رئيس قسم مكتب فنى - معمارى</v>
          </cell>
          <cell r="G270" t="str">
            <v>ش محى الدين ابوالعز - مساكن النويرى اول الفيوم - الفيوم</v>
          </cell>
          <cell r="H270">
            <v>0</v>
          </cell>
          <cell r="I270">
            <v>32240</v>
          </cell>
          <cell r="J270">
            <v>0</v>
          </cell>
          <cell r="K270" t="str">
            <v>بكالوريوس الهندسة المعمارية - المعهد العالى للهندسة بالشروق</v>
          </cell>
          <cell r="L270">
            <v>2013</v>
          </cell>
          <cell r="M270" t="str">
            <v>جيد</v>
          </cell>
          <cell r="N270">
            <v>0</v>
          </cell>
          <cell r="O270">
            <v>14289582</v>
          </cell>
          <cell r="P270">
            <v>45469</v>
          </cell>
          <cell r="Q270" t="str">
            <v>ادى الخدمه</v>
          </cell>
          <cell r="R270">
            <v>0</v>
          </cell>
          <cell r="S270" t="str">
            <v>01002029832</v>
          </cell>
          <cell r="T270" t="e">
            <v>#N/A</v>
          </cell>
          <cell r="U270">
            <v>0</v>
          </cell>
        </row>
        <row r="271">
          <cell r="B271">
            <v>27509081900312</v>
          </cell>
          <cell r="C271">
            <v>0</v>
          </cell>
          <cell r="D271" t="str">
            <v>احمد عبدالحميد احمد نافع</v>
          </cell>
          <cell r="E271" t="str">
            <v>الادارة العامة للموارد البشرية</v>
          </cell>
          <cell r="F271" t="str">
            <v>OD Section Manager</v>
          </cell>
          <cell r="G271" t="str">
            <v>20ج ش سليم الاول - ابراج مصر للطيران - الزيتون - القاهره</v>
          </cell>
          <cell r="H271">
            <v>0</v>
          </cell>
          <cell r="I271">
            <v>27645</v>
          </cell>
          <cell r="J271">
            <v>0</v>
          </cell>
          <cell r="K271" t="str">
            <v>بكالوريوس التجارة - تخصص المحاسبة - جامعة قناة السويس
ماجيستير ادارة الاعمال MBA - الاكاديمية العربية للعلوم و التكنولوجيا و النقل البحرى</v>
          </cell>
          <cell r="L271" t="str">
            <v>1998
2006</v>
          </cell>
          <cell r="M271" t="str">
            <v>جيد
امتياز</v>
          </cell>
          <cell r="N271">
            <v>0</v>
          </cell>
          <cell r="O271">
            <v>4353830</v>
          </cell>
          <cell r="P271">
            <v>45469</v>
          </cell>
          <cell r="Q271" t="str">
            <v>اعفاء نهائى</v>
          </cell>
          <cell r="R271">
            <v>0</v>
          </cell>
          <cell r="S271" t="str">
            <v>01000196868</v>
          </cell>
          <cell r="T271" t="e">
            <v>#N/A</v>
          </cell>
          <cell r="U271">
            <v>0</v>
          </cell>
        </row>
        <row r="272">
          <cell r="B272">
            <v>29501270100676</v>
          </cell>
          <cell r="C272">
            <v>0</v>
          </cell>
          <cell r="D272" t="str">
            <v>احمد ياسين زكريا ابراهيم حموده</v>
          </cell>
          <cell r="E272" t="str">
            <v>بالعاصمة الادارية الجديدة R5 الحى السكنى</v>
          </cell>
          <cell r="F272" t="str">
            <v>مهندس اول تنفيذ - ميكانيكا</v>
          </cell>
          <cell r="G272" t="str">
            <v>6ش ابن الواردى - النزهه - القاهره</v>
          </cell>
          <cell r="H272">
            <v>0</v>
          </cell>
          <cell r="I272">
            <v>34726</v>
          </cell>
          <cell r="J272">
            <v>0</v>
          </cell>
          <cell r="K272" t="str">
            <v>بكالوريوس في الهندسة الميكانيكية - المعهد التكنولوجي العالي بمدينة العاشر من رمضان</v>
          </cell>
          <cell r="L272">
            <v>2018</v>
          </cell>
          <cell r="M272" t="str">
            <v>جيد جدا مع مرتبة الشرف</v>
          </cell>
          <cell r="N272">
            <v>0</v>
          </cell>
          <cell r="O272">
            <v>63164455</v>
          </cell>
          <cell r="P272">
            <v>45469</v>
          </cell>
          <cell r="Q272" t="str">
            <v>اعفاء نهائى</v>
          </cell>
          <cell r="R272">
            <v>0</v>
          </cell>
          <cell r="S272" t="str">
            <v>01005739846</v>
          </cell>
          <cell r="T272" t="e">
            <v>#N/A</v>
          </cell>
          <cell r="U272">
            <v>0</v>
          </cell>
        </row>
        <row r="273">
          <cell r="B273">
            <v>30008241300191</v>
          </cell>
          <cell r="C273">
            <v>0</v>
          </cell>
          <cell r="D273" t="str">
            <v>محمد عبدالمجيد محمد محمد احمد</v>
          </cell>
          <cell r="E273" t="str">
            <v>خدمات الادارة العامه للشئون الاداريه</v>
          </cell>
          <cell r="F273" t="str">
            <v>موظف خدمات اداريه (B)</v>
          </cell>
          <cell r="G273" t="str">
            <v>شرشيمه - مركز ههيا - الشرقيه</v>
          </cell>
          <cell r="H273">
            <v>0</v>
          </cell>
          <cell r="I273">
            <v>36762</v>
          </cell>
          <cell r="J273">
            <v>0</v>
          </cell>
          <cell r="K273" t="str">
            <v>دبلوم ثانوي فني صناعي</v>
          </cell>
          <cell r="L273">
            <v>2018</v>
          </cell>
          <cell r="M273" t="str">
            <v>ناجح</v>
          </cell>
          <cell r="N273">
            <v>0</v>
          </cell>
          <cell r="O273">
            <v>85028098</v>
          </cell>
          <cell r="P273">
            <v>45474</v>
          </cell>
          <cell r="Q273" t="str">
            <v>اعفاء نهائى</v>
          </cell>
          <cell r="R273">
            <v>0</v>
          </cell>
          <cell r="S273" t="str">
            <v>01151383434 - 01099635592</v>
          </cell>
          <cell r="T273" t="e">
            <v>#N/A</v>
          </cell>
          <cell r="U273">
            <v>0</v>
          </cell>
        </row>
        <row r="274">
          <cell r="B274">
            <v>29112190100636</v>
          </cell>
          <cell r="C274">
            <v>0</v>
          </cell>
          <cell r="D274" t="str">
            <v>احمد سلامه احمد سلامه</v>
          </cell>
          <cell r="E274" t="str">
            <v>الادارة العامة للمعلومات والنظم</v>
          </cell>
          <cell r="F274" t="str">
            <v>Senior SAP FICO Consultant</v>
          </cell>
          <cell r="G274" t="str">
            <v>6ش الفكهانى - احمد عرابى -مدينه الرياض - الزيتون - القاهره</v>
          </cell>
          <cell r="H274">
            <v>0</v>
          </cell>
          <cell r="I274">
            <v>33591</v>
          </cell>
          <cell r="J274">
            <v>0</v>
          </cell>
          <cell r="K274" t="str">
            <v>بكالوريوس التجارة - شعبة المحاسبة - جامعة عين شمس</v>
          </cell>
          <cell r="L274">
            <v>2013</v>
          </cell>
          <cell r="M274" t="str">
            <v>جيد</v>
          </cell>
          <cell r="N274">
            <v>0</v>
          </cell>
          <cell r="O274">
            <v>68882094</v>
          </cell>
          <cell r="P274">
            <v>45474</v>
          </cell>
          <cell r="Q274" t="str">
            <v>اعفاء نهائى</v>
          </cell>
          <cell r="R274">
            <v>0</v>
          </cell>
          <cell r="S274" t="str">
            <v>01093177643</v>
          </cell>
          <cell r="T274" t="e">
            <v>#N/A</v>
          </cell>
          <cell r="U274">
            <v>0</v>
          </cell>
        </row>
        <row r="275">
          <cell r="B275">
            <v>29601101300717</v>
          </cell>
          <cell r="C275">
            <v>0</v>
          </cell>
          <cell r="D275" t="str">
            <v>محمد محمد جميل عبدالعزيز</v>
          </cell>
          <cell r="E275" t="str">
            <v>مكتب القاهره للتصميمات - مشروع المصاطب</v>
          </cell>
          <cell r="F275" t="str">
            <v>مهندس مكتب فنى - كهرباء</v>
          </cell>
          <cell r="G275" t="str">
            <v>طحله بردين - مركز الزقازيق - الشرقيه</v>
          </cell>
          <cell r="H275">
            <v>0</v>
          </cell>
          <cell r="I275">
            <v>35074</v>
          </cell>
          <cell r="J275">
            <v>0</v>
          </cell>
          <cell r="K275" t="str">
            <v>بكالوريوس الهندسة الكهربية - جامعة الزقازيق</v>
          </cell>
          <cell r="L275">
            <v>2022</v>
          </cell>
          <cell r="M275" t="str">
            <v>مقبول</v>
          </cell>
          <cell r="N275">
            <v>0</v>
          </cell>
          <cell r="O275">
            <v>85503548</v>
          </cell>
          <cell r="P275">
            <v>45474</v>
          </cell>
          <cell r="Q275" t="str">
            <v>ادى الخدمه</v>
          </cell>
          <cell r="R275">
            <v>0</v>
          </cell>
          <cell r="S275" t="str">
            <v>01060028239</v>
          </cell>
          <cell r="T275" t="e">
            <v>#N/A</v>
          </cell>
          <cell r="U275">
            <v>0</v>
          </cell>
        </row>
        <row r="276">
          <cell r="B276">
            <v>29907250100072</v>
          </cell>
          <cell r="C276">
            <v>0</v>
          </cell>
          <cell r="D276" t="str">
            <v>اكرم محمد بهجت امين محمود</v>
          </cell>
          <cell r="E276" t="str">
            <v>Fifth Square</v>
          </cell>
          <cell r="F276" t="str">
            <v xml:space="preserve">مهندس تنفيذ </v>
          </cell>
          <cell r="G276" t="str">
            <v>فيلا 76 - منطقه 2 - حى 9 - الشروق - القاهره</v>
          </cell>
          <cell r="H276">
            <v>0</v>
          </cell>
          <cell r="I276">
            <v>36366</v>
          </cell>
          <cell r="J276">
            <v>0</v>
          </cell>
          <cell r="K276" t="str">
            <v xml:space="preserve">بكالوريوس الهندسه المعماريه - الجامعه البريطانيه في مصر </v>
          </cell>
          <cell r="L276">
            <v>2022</v>
          </cell>
          <cell r="M276" t="str">
            <v xml:space="preserve">جيد جدا </v>
          </cell>
          <cell r="N276">
            <v>0</v>
          </cell>
          <cell r="O276">
            <v>84870017</v>
          </cell>
          <cell r="P276">
            <v>45292</v>
          </cell>
          <cell r="Q276" t="str">
            <v>ادى الخدمه</v>
          </cell>
          <cell r="R276">
            <v>0</v>
          </cell>
          <cell r="S276" t="str">
            <v>01285365292</v>
          </cell>
          <cell r="T276" t="e">
            <v>#N/A</v>
          </cell>
          <cell r="U276">
            <v>0</v>
          </cell>
        </row>
        <row r="277">
          <cell r="B277">
            <v>29905011406876</v>
          </cell>
          <cell r="C277">
            <v>0</v>
          </cell>
          <cell r="D277" t="str">
            <v>احمد صلاح الدين نصر حفنى مدينه</v>
          </cell>
          <cell r="E277" t="str">
            <v>مكتب القاهره للتصميمات - مشروع المصاطب</v>
          </cell>
          <cell r="F277" t="str">
            <v>مهندس مكتب فنى - كهرباء</v>
          </cell>
          <cell r="G277" t="str">
            <v>قريه سرياقوس - مركز الخانكه - القليوبيه</v>
          </cell>
          <cell r="H277">
            <v>0</v>
          </cell>
          <cell r="I277">
            <v>36281</v>
          </cell>
          <cell r="J277">
            <v>0</v>
          </cell>
          <cell r="K277" t="str">
            <v>بكالوريوس الهندسة الكهربية - جامعة بنها</v>
          </cell>
          <cell r="L277">
            <v>2022</v>
          </cell>
          <cell r="M277" t="str">
            <v>جيد جدا مع مرتبة الشرف</v>
          </cell>
          <cell r="N277">
            <v>0</v>
          </cell>
          <cell r="O277">
            <v>68723620</v>
          </cell>
          <cell r="P277">
            <v>45476</v>
          </cell>
          <cell r="Q277" t="str">
            <v>ادى الخدمه</v>
          </cell>
          <cell r="R277">
            <v>0</v>
          </cell>
          <cell r="S277" t="str">
            <v>01211488528</v>
          </cell>
          <cell r="T277" t="e">
            <v>#N/A</v>
          </cell>
          <cell r="U277">
            <v>0</v>
          </cell>
        </row>
        <row r="278">
          <cell r="B278">
            <v>29912111302551</v>
          </cell>
          <cell r="C278">
            <v>0</v>
          </cell>
          <cell r="D278" t="str">
            <v>احمد عبدالعاطى محمد محمد حسن</v>
          </cell>
          <cell r="E278" t="str">
            <v>بالعاصمة الادارية الجديدة R5 الحى السكنى</v>
          </cell>
          <cell r="F278" t="str">
            <v>فرد اول امن</v>
          </cell>
          <cell r="G278" t="str">
            <v>المطاوعه - مركز ههيا - الشرقيه</v>
          </cell>
          <cell r="H278">
            <v>0</v>
          </cell>
          <cell r="I278">
            <v>36505</v>
          </cell>
          <cell r="J278">
            <v>0</v>
          </cell>
          <cell r="K278" t="str">
            <v>بكالوريوس النظم والمعلومات الاداريه - معهد العبور العالى للإداره و الحاسبات و نظم المعلومات</v>
          </cell>
          <cell r="L278">
            <v>2022</v>
          </cell>
          <cell r="M278" t="str">
            <v>جيد</v>
          </cell>
          <cell r="N278">
            <v>0</v>
          </cell>
          <cell r="O278">
            <v>61490079</v>
          </cell>
          <cell r="P278">
            <v>45292</v>
          </cell>
          <cell r="Q278" t="str">
            <v>اعفاء نهائى</v>
          </cell>
          <cell r="R278">
            <v>0</v>
          </cell>
          <cell r="S278" t="str">
            <v>01069175240</v>
          </cell>
          <cell r="T278" t="e">
            <v>#N/A</v>
          </cell>
          <cell r="U278">
            <v>0</v>
          </cell>
        </row>
        <row r="279">
          <cell r="B279">
            <v>29207260102667</v>
          </cell>
          <cell r="C279">
            <v>0</v>
          </cell>
          <cell r="D279" t="str">
            <v>ندى عبدالله يوسف عبدالهادى الشال</v>
          </cell>
          <cell r="E279" t="str">
            <v>التطوير و التخطيط الاستراتيجى - قطاع التطوير العقارى</v>
          </cell>
          <cell r="F279" t="str">
            <v>Principal Design Development  Engineer</v>
          </cell>
          <cell r="G279" t="str">
            <v>32ش جمالد الدين دويدار - منطقه 8 مدينه نصر اول - القاهره</v>
          </cell>
          <cell r="H279">
            <v>0</v>
          </cell>
          <cell r="I279">
            <v>33811</v>
          </cell>
          <cell r="J279">
            <v>0</v>
          </cell>
          <cell r="K279" t="str">
            <v>بكالوريوس الهندسة المعمارية - جامعة عين شمس</v>
          </cell>
          <cell r="L279">
            <v>2014</v>
          </cell>
          <cell r="M279" t="str">
            <v>جيد جدا</v>
          </cell>
          <cell r="N279">
            <v>0</v>
          </cell>
          <cell r="O279">
            <v>73476463</v>
          </cell>
          <cell r="P279">
            <v>45481</v>
          </cell>
          <cell r="Q279" t="str">
            <v>انثى</v>
          </cell>
          <cell r="R279">
            <v>0</v>
          </cell>
          <cell r="S279" t="str">
            <v>01003778482</v>
          </cell>
          <cell r="T279" t="e">
            <v>#N/A</v>
          </cell>
          <cell r="U279">
            <v>0</v>
          </cell>
        </row>
        <row r="280">
          <cell r="B280">
            <v>28806232102195</v>
          </cell>
          <cell r="C280">
            <v>0</v>
          </cell>
          <cell r="D280" t="str">
            <v>كمال سيد مصطفى كمال السيد</v>
          </cell>
          <cell r="E280" t="str">
            <v>MAR VILLE - NEW
ZAYED</v>
          </cell>
          <cell r="F280" t="str">
            <v xml:space="preserve">منسق وثائق </v>
          </cell>
          <cell r="G280" t="str">
            <v>6ش ابراهيم معتوق - المليجى - خرطه عاصم - بولاق الدكرور - الجيزه</v>
          </cell>
          <cell r="H280">
            <v>0</v>
          </cell>
          <cell r="I280">
            <v>32317</v>
          </cell>
          <cell r="J280">
            <v>0</v>
          </cell>
          <cell r="K280" t="str">
            <v xml:space="preserve">بكالوريوس نظم المعلومات الإداريه - معهد الفراعنة العالي للحاسب الالي ونظم المعلومات والادارة </v>
          </cell>
          <cell r="L280">
            <v>2010</v>
          </cell>
          <cell r="M280" t="str">
            <v xml:space="preserve">مقبول </v>
          </cell>
          <cell r="N280">
            <v>0</v>
          </cell>
          <cell r="O280">
            <v>22391120</v>
          </cell>
          <cell r="P280">
            <v>45292</v>
          </cell>
          <cell r="Q280" t="str">
            <v>اعفاء نهائى</v>
          </cell>
          <cell r="R280">
            <v>0</v>
          </cell>
          <cell r="S280" t="str">
            <v>01021163684</v>
          </cell>
          <cell r="T280" t="e">
            <v>#N/A</v>
          </cell>
          <cell r="U280">
            <v>0</v>
          </cell>
        </row>
        <row r="281">
          <cell r="B281">
            <v>28909300116179</v>
          </cell>
          <cell r="C281">
            <v>0</v>
          </cell>
          <cell r="D281" t="str">
            <v>احمد محمد كريم كريم</v>
          </cell>
          <cell r="E281" t="str">
            <v>Fifth Square</v>
          </cell>
          <cell r="F281" t="str">
            <v xml:space="preserve">منسق وثائق </v>
          </cell>
          <cell r="G281" t="str">
            <v>3ش راضى - الحلميه الجديده - الخليفه - القاهره</v>
          </cell>
          <cell r="H281">
            <v>0</v>
          </cell>
          <cell r="I281">
            <v>32781</v>
          </cell>
          <cell r="J281">
            <v>0</v>
          </cell>
          <cell r="K281" t="str">
            <v xml:space="preserve">بكالوريوس نظم المعلومات الإداريه - معهد القاهره العالى للغات والترجمة الفورية والعلوم الإداريه والحاسب الألى بالمقطم </v>
          </cell>
          <cell r="L281">
            <v>2010</v>
          </cell>
          <cell r="M281" t="str">
            <v xml:space="preserve">مقبول </v>
          </cell>
          <cell r="N281">
            <v>0</v>
          </cell>
          <cell r="O281">
            <v>31588702</v>
          </cell>
          <cell r="P281">
            <v>45292</v>
          </cell>
          <cell r="Q281" t="str">
            <v>اعفاء نهائى</v>
          </cell>
          <cell r="R281">
            <v>0</v>
          </cell>
          <cell r="S281" t="str">
            <v>01111211145/01000158100</v>
          </cell>
          <cell r="T281" t="e">
            <v>#N/A</v>
          </cell>
          <cell r="U281">
            <v>0</v>
          </cell>
        </row>
        <row r="282">
          <cell r="B282">
            <v>29804052600376</v>
          </cell>
          <cell r="C282">
            <v>0</v>
          </cell>
          <cell r="D282" t="str">
            <v>ممدوح عبده عباس بخيت</v>
          </cell>
          <cell r="E282" t="str">
            <v>MAR VILLE - NEW
ZAYED</v>
          </cell>
          <cell r="F282" t="str">
            <v xml:space="preserve">صبان </v>
          </cell>
          <cell r="G282" t="str">
            <v>34ش عبدالستار عرفه - امبابه - الجيزه</v>
          </cell>
          <cell r="H282">
            <v>0</v>
          </cell>
          <cell r="I282">
            <v>35890</v>
          </cell>
          <cell r="J282">
            <v>0</v>
          </cell>
          <cell r="K282" t="str">
            <v xml:space="preserve">بكالوريوس الخدمه الاجتماعيه - المعهد العالى للخدمه الاجتماعيه بالقاهره </v>
          </cell>
          <cell r="L282">
            <v>2022</v>
          </cell>
          <cell r="M282" t="str">
            <v xml:space="preserve">مقبول </v>
          </cell>
          <cell r="N282">
            <v>0</v>
          </cell>
          <cell r="O282">
            <v>78306830</v>
          </cell>
          <cell r="P282">
            <v>45488</v>
          </cell>
          <cell r="Q282" t="str">
            <v>ادى الخدمه</v>
          </cell>
          <cell r="R282">
            <v>0</v>
          </cell>
          <cell r="S282" t="str">
            <v>01147633417/01030100864</v>
          </cell>
          <cell r="T282" t="e">
            <v>#N/A</v>
          </cell>
          <cell r="U282">
            <v>0</v>
          </cell>
        </row>
        <row r="283">
          <cell r="B283">
            <v>29104201304155</v>
          </cell>
          <cell r="C283">
            <v>0</v>
          </cell>
          <cell r="D283" t="str">
            <v>محمد عبدالعزيز محمد عواد عفيفى</v>
          </cell>
          <cell r="E283" t="str">
            <v>خدمات الادارة العامه للشئون الاداريه</v>
          </cell>
          <cell r="F283" t="str">
            <v xml:space="preserve"> (B) موظف خدمات اداريه</v>
          </cell>
          <cell r="G283" t="str">
            <v>الصنافين القبليه - مركز منيا القمح - الشرقيه</v>
          </cell>
          <cell r="H283">
            <v>0</v>
          </cell>
          <cell r="I283">
            <v>33348</v>
          </cell>
          <cell r="J283">
            <v>0</v>
          </cell>
          <cell r="K283" t="str">
            <v xml:space="preserve">دبلوم ثانوي فني صناعي </v>
          </cell>
          <cell r="L283">
            <v>2010</v>
          </cell>
          <cell r="M283" t="str">
            <v>ناجح</v>
          </cell>
          <cell r="N283">
            <v>0</v>
          </cell>
          <cell r="O283">
            <v>68810422</v>
          </cell>
          <cell r="P283">
            <v>45488</v>
          </cell>
          <cell r="Q283" t="str">
            <v>ادى الخدمه</v>
          </cell>
          <cell r="R283">
            <v>0</v>
          </cell>
          <cell r="S283" t="str">
            <v>01205054072 - 01110711806</v>
          </cell>
          <cell r="T283" t="e">
            <v>#N/A</v>
          </cell>
          <cell r="U283">
            <v>0</v>
          </cell>
        </row>
        <row r="284">
          <cell r="B284">
            <v>28302231401557</v>
          </cell>
          <cell r="C284">
            <v>0</v>
          </cell>
          <cell r="D284" t="str">
            <v>محمود حسين احمد السيد على</v>
          </cell>
          <cell r="E284" t="str">
            <v>MAR VILLE - NEW
ZAYED</v>
          </cell>
          <cell r="F284" t="str">
            <v>سائق درجه اولى</v>
          </cell>
          <cell r="G284" t="str">
            <v>عزبه مسلم - مركز القناطر الخيريه - القليوبيه</v>
          </cell>
          <cell r="H284">
            <v>0</v>
          </cell>
          <cell r="I284">
            <v>30370</v>
          </cell>
          <cell r="J284">
            <v>0</v>
          </cell>
          <cell r="K284" t="str">
            <v>دبلوم ثانوى فنى صناعى</v>
          </cell>
          <cell r="L284">
            <v>2000</v>
          </cell>
          <cell r="M284" t="str">
            <v>ناجح</v>
          </cell>
          <cell r="N284">
            <v>0</v>
          </cell>
          <cell r="O284">
            <v>13399310</v>
          </cell>
          <cell r="P284">
            <v>45488</v>
          </cell>
          <cell r="Q284" t="str">
            <v>ادى الخدمه</v>
          </cell>
          <cell r="R284">
            <v>0</v>
          </cell>
          <cell r="S284" t="str">
            <v>01020007326</v>
          </cell>
          <cell r="T284" t="e">
            <v>#N/A</v>
          </cell>
          <cell r="U284">
            <v>0</v>
          </cell>
        </row>
        <row r="285">
          <cell r="B285">
            <v>29908310102459</v>
          </cell>
          <cell r="C285">
            <v>0</v>
          </cell>
          <cell r="D285" t="str">
            <v>الصالح بهاءالدين بدوى عبداللطيف صالح</v>
          </cell>
          <cell r="E285" t="str">
            <v>المراسم الدولية للتجارة والتوريدات</v>
          </cell>
          <cell r="F285" t="str">
            <v>اخصائي خدمة عملاء</v>
          </cell>
          <cell r="G285" t="str">
            <v>13عمارات ضباط الجبل الاخضر - مدينه نصر اول - القاهره</v>
          </cell>
          <cell r="H285">
            <v>0</v>
          </cell>
          <cell r="I285">
            <v>36403</v>
          </cell>
          <cell r="J285">
            <v>0</v>
          </cell>
          <cell r="K285" t="str">
            <v>ليسانس حقوق - جامعة حلوان</v>
          </cell>
          <cell r="L285">
            <v>2023</v>
          </cell>
          <cell r="M285" t="str">
            <v>مقبول</v>
          </cell>
          <cell r="N285">
            <v>0</v>
          </cell>
          <cell r="O285">
            <v>71816337</v>
          </cell>
          <cell r="P285">
            <v>45490</v>
          </cell>
          <cell r="Q285" t="str">
            <v>اعفاء مؤقت</v>
          </cell>
          <cell r="R285">
            <v>0</v>
          </cell>
          <cell r="S285" t="str">
            <v>01117396223</v>
          </cell>
          <cell r="T285" t="e">
            <v>#N/A</v>
          </cell>
          <cell r="U285">
            <v>0</v>
          </cell>
        </row>
        <row r="286">
          <cell r="B286">
            <v>29610240102708</v>
          </cell>
          <cell r="C286">
            <v>0</v>
          </cell>
          <cell r="D286" t="str">
            <v>كاترين كمال فؤاد سليم</v>
          </cell>
          <cell r="E286" t="str">
            <v>التطوير و التخطيط الاستراتيجى - قطاع التطوير العقارى</v>
          </cell>
          <cell r="F286" t="str">
            <v>Senior Design Development Engineer</v>
          </cell>
          <cell r="G286" t="str">
            <v>عماره 46 امتداد الامل - المعادى - القاهره</v>
          </cell>
          <cell r="H286">
            <v>0</v>
          </cell>
          <cell r="I286">
            <v>35362</v>
          </cell>
          <cell r="J286">
            <v>0</v>
          </cell>
          <cell r="K286" t="str">
            <v>بكالوريوس العلوم و الفنون الهندسية - تخصص العمارة - جامعة مصر الدولية</v>
          </cell>
          <cell r="L286">
            <v>2019</v>
          </cell>
          <cell r="M286" t="str">
            <v>جيد</v>
          </cell>
          <cell r="N286">
            <v>0</v>
          </cell>
          <cell r="O286">
            <v>85768540</v>
          </cell>
          <cell r="P286">
            <v>45490</v>
          </cell>
          <cell r="Q286" t="str">
            <v>انثى</v>
          </cell>
          <cell r="R286">
            <v>0</v>
          </cell>
          <cell r="S286" t="str">
            <v>01277721618</v>
          </cell>
          <cell r="T286" t="e">
            <v>#N/A</v>
          </cell>
          <cell r="U286">
            <v>0</v>
          </cell>
        </row>
        <row r="287">
          <cell r="B287">
            <v>29205172700331</v>
          </cell>
          <cell r="C287">
            <v>0</v>
          </cell>
          <cell r="D287" t="str">
            <v>موسى يحيى احمد موسى</v>
          </cell>
          <cell r="E287" t="str">
            <v>MAR VILLE - NEW
ZAYED</v>
          </cell>
          <cell r="F287" t="str">
            <v>فنى كهرباء - سيارات</v>
          </cell>
          <cell r="G287" t="str">
            <v>ارمنت الحيط غرب - مركز ارمنت - الاقصر</v>
          </cell>
          <cell r="H287">
            <v>0</v>
          </cell>
          <cell r="I287">
            <v>33741</v>
          </cell>
          <cell r="J287">
            <v>0</v>
          </cell>
          <cell r="K287" t="str">
            <v>الثانوية العامة</v>
          </cell>
          <cell r="L287">
            <v>2016</v>
          </cell>
          <cell r="M287" t="str">
            <v>ناجح</v>
          </cell>
          <cell r="N287">
            <v>0</v>
          </cell>
          <cell r="O287">
            <v>63005134</v>
          </cell>
          <cell r="P287">
            <v>45483</v>
          </cell>
          <cell r="Q287" t="str">
            <v>ادى الخدمه</v>
          </cell>
          <cell r="R287">
            <v>0</v>
          </cell>
          <cell r="S287" t="str">
            <v>01067002639 - 01116152244</v>
          </cell>
          <cell r="T287" t="e">
            <v>#N/A</v>
          </cell>
          <cell r="U287">
            <v>0</v>
          </cell>
        </row>
        <row r="288">
          <cell r="B288">
            <v>28905272700531</v>
          </cell>
          <cell r="C288">
            <v>0</v>
          </cell>
          <cell r="D288" t="str">
            <v>حسين محمد عرابى ابراهيم</v>
          </cell>
          <cell r="E288" t="str">
            <v>المبانى الادارية</v>
          </cell>
          <cell r="F288" t="str">
            <v>فرد امن</v>
          </cell>
          <cell r="G288" t="str">
            <v>البحرى سمهود - مركز ابوتشت - قنا</v>
          </cell>
          <cell r="H288">
            <v>0</v>
          </cell>
          <cell r="I288">
            <v>32655</v>
          </cell>
          <cell r="J288">
            <v>0</v>
          </cell>
          <cell r="K288" t="str">
            <v>دبلوم ثانوي فني زراعي</v>
          </cell>
          <cell r="L288">
            <v>2006</v>
          </cell>
          <cell r="M288" t="str">
            <v>ناجح</v>
          </cell>
          <cell r="N288">
            <v>0</v>
          </cell>
          <cell r="O288">
            <v>85349924</v>
          </cell>
          <cell r="P288">
            <v>45502</v>
          </cell>
          <cell r="Q288" t="str">
            <v>ادى الخدمه</v>
          </cell>
          <cell r="R288">
            <v>0</v>
          </cell>
          <cell r="S288" t="str">
            <v>01159702642</v>
          </cell>
          <cell r="T288" t="e">
            <v>#N/A</v>
          </cell>
          <cell r="U288">
            <v>0</v>
          </cell>
        </row>
        <row r="289">
          <cell r="B289">
            <v>30106012202536</v>
          </cell>
          <cell r="C289">
            <v>0</v>
          </cell>
          <cell r="D289" t="str">
            <v>كريم صبحى سعد ابوبكر</v>
          </cell>
          <cell r="E289" t="str">
            <v>المبانى الادارية</v>
          </cell>
          <cell r="F289" t="str">
            <v>فرد امن</v>
          </cell>
          <cell r="G289" t="str">
            <v>اطواب  - مركز الواسطى - بنى سويف</v>
          </cell>
          <cell r="H289">
            <v>0</v>
          </cell>
          <cell r="I289">
            <v>37043</v>
          </cell>
          <cell r="J289">
            <v>0</v>
          </cell>
          <cell r="K289" t="str">
            <v>دبلوم ثانوي فني صناعي</v>
          </cell>
          <cell r="L289">
            <v>2022</v>
          </cell>
          <cell r="M289" t="str">
            <v>ناجح</v>
          </cell>
          <cell r="N289">
            <v>0</v>
          </cell>
          <cell r="O289">
            <v>85351285</v>
          </cell>
          <cell r="P289">
            <v>45502</v>
          </cell>
          <cell r="Q289" t="str">
            <v>ادى الخدمه</v>
          </cell>
          <cell r="R289">
            <v>0</v>
          </cell>
          <cell r="S289" t="str">
            <v>01153146895</v>
          </cell>
          <cell r="T289" t="e">
            <v>#N/A</v>
          </cell>
          <cell r="U289">
            <v>0</v>
          </cell>
        </row>
        <row r="290">
          <cell r="B290">
            <v>28903181203035</v>
          </cell>
          <cell r="C290">
            <v>0</v>
          </cell>
          <cell r="D290" t="str">
            <v>احمد عوض انور احمد الفار</v>
          </cell>
          <cell r="E290" t="str">
            <v>MAR VILLE - NEW
ZAYED</v>
          </cell>
          <cell r="F290" t="str">
            <v xml:space="preserve">فرد امن </v>
          </cell>
          <cell r="G290" t="str">
            <v>اويش الحجر - مركز المنصوره - الدقهليه</v>
          </cell>
          <cell r="H290">
            <v>0</v>
          </cell>
          <cell r="I290">
            <v>32585</v>
          </cell>
          <cell r="J290">
            <v>0</v>
          </cell>
          <cell r="K290" t="str">
            <v xml:space="preserve">دبلوم ثانوى فنى صناعى </v>
          </cell>
          <cell r="L290">
            <v>2007</v>
          </cell>
          <cell r="M290" t="str">
            <v xml:space="preserve">ناجح </v>
          </cell>
          <cell r="N290">
            <v>0</v>
          </cell>
          <cell r="O290">
            <v>84290588</v>
          </cell>
          <cell r="P290">
            <v>45502</v>
          </cell>
          <cell r="Q290" t="str">
            <v>ادى الخدمه</v>
          </cell>
          <cell r="R290">
            <v>0</v>
          </cell>
          <cell r="S290" t="str">
            <v>01014899418</v>
          </cell>
          <cell r="T290" t="e">
            <v>#N/A</v>
          </cell>
          <cell r="U290">
            <v>0</v>
          </cell>
        </row>
        <row r="291">
          <cell r="B291">
            <v>27908250102082</v>
          </cell>
          <cell r="C291">
            <v>0</v>
          </cell>
          <cell r="D291" t="str">
            <v>امانى نبيل بكر على</v>
          </cell>
          <cell r="E291" t="str">
            <v>الادارة العامة للمعلومات والنظم</v>
          </cell>
          <cell r="F291" t="str">
            <v>سكرتير</v>
          </cell>
          <cell r="G291" t="str">
            <v>35ش احمد محمد سالم - عزبه بلال - الشرابيه - القاهره</v>
          </cell>
          <cell r="H291">
            <v>0</v>
          </cell>
          <cell r="I291">
            <v>29092</v>
          </cell>
          <cell r="J291">
            <v>0</v>
          </cell>
          <cell r="K291" t="str">
            <v>بكالوريوس الحاسب الالى - معهد العباسية للحاسبات الالية و العلوم التجارية</v>
          </cell>
          <cell r="L291">
            <v>2000</v>
          </cell>
          <cell r="M291" t="str">
            <v>ممتاز</v>
          </cell>
          <cell r="N291">
            <v>0</v>
          </cell>
          <cell r="O291">
            <v>57186469</v>
          </cell>
          <cell r="P291">
            <v>45502</v>
          </cell>
          <cell r="Q291" t="str">
            <v>انثى</v>
          </cell>
          <cell r="R291">
            <v>0</v>
          </cell>
          <cell r="S291" t="str">
            <v>01066655316</v>
          </cell>
          <cell r="T291" t="e">
            <v>#N/A</v>
          </cell>
          <cell r="U291">
            <v>0</v>
          </cell>
        </row>
        <row r="292">
          <cell r="B292">
            <v>28210102101111</v>
          </cell>
          <cell r="C292">
            <v>0</v>
          </cell>
          <cell r="D292" t="str">
            <v>هانى جمال احمد رحيم عبدالله</v>
          </cell>
          <cell r="E292" t="str">
            <v>تنسيق الموقع العام محور التسعين الجنوبى</v>
          </cell>
          <cell r="F292" t="str">
            <v xml:space="preserve">مشرف امن </v>
          </cell>
          <cell r="G292" t="str">
            <v>كفر كعبيش - الهرم - الجيزه</v>
          </cell>
          <cell r="H292">
            <v>0</v>
          </cell>
          <cell r="I292">
            <v>30234</v>
          </cell>
          <cell r="J292">
            <v>0</v>
          </cell>
          <cell r="K292" t="str">
            <v>دبلوم التلمذة الصناعية</v>
          </cell>
          <cell r="L292">
            <v>2001</v>
          </cell>
          <cell r="M292" t="str">
            <v xml:space="preserve">جيد جدا </v>
          </cell>
          <cell r="N292">
            <v>0</v>
          </cell>
          <cell r="O292">
            <v>61363300</v>
          </cell>
          <cell r="P292">
            <v>45502</v>
          </cell>
          <cell r="Q292" t="str">
            <v>غير مطلوب للتجنيد نهائيا</v>
          </cell>
          <cell r="R292">
            <v>0</v>
          </cell>
          <cell r="S292" t="str">
            <v>01006502418</v>
          </cell>
          <cell r="T292" t="e">
            <v>#N/A</v>
          </cell>
          <cell r="U292">
            <v>0</v>
          </cell>
        </row>
        <row r="293">
          <cell r="B293">
            <v>30201261301636</v>
          </cell>
          <cell r="C293">
            <v>0</v>
          </cell>
          <cell r="D293" t="str">
            <v>ابراهيم محمد السيد احمد محمود العزازى</v>
          </cell>
          <cell r="E293" t="str">
            <v>Lake Residence</v>
          </cell>
          <cell r="F293" t="str">
            <v>فرد امن</v>
          </cell>
          <cell r="G293" t="str">
            <v>بنى ايوب - مركز ابوحماد - الشرقيه</v>
          </cell>
          <cell r="H293">
            <v>0</v>
          </cell>
          <cell r="I293">
            <v>37282</v>
          </cell>
          <cell r="J293">
            <v>0</v>
          </cell>
          <cell r="K293" t="str">
            <v>دبلوم ثانوي فني تجاري</v>
          </cell>
          <cell r="L293">
            <v>2020</v>
          </cell>
          <cell r="M293" t="str">
            <v>ناجح</v>
          </cell>
          <cell r="N293">
            <v>0</v>
          </cell>
          <cell r="O293">
            <v>84763898</v>
          </cell>
          <cell r="P293">
            <v>45502</v>
          </cell>
          <cell r="Q293" t="str">
            <v>ادى الخدمه</v>
          </cell>
          <cell r="R293">
            <v>0</v>
          </cell>
          <cell r="S293" t="str">
            <v>01229741308</v>
          </cell>
          <cell r="T293" t="e">
            <v>#N/A</v>
          </cell>
          <cell r="U293">
            <v>0</v>
          </cell>
        </row>
        <row r="294">
          <cell r="B294">
            <v>29810012302879</v>
          </cell>
          <cell r="C294">
            <v>0</v>
          </cell>
          <cell r="D294" t="str">
            <v>احمد عوض عاشور متولى</v>
          </cell>
          <cell r="E294" t="str">
            <v>المبانى الادارية</v>
          </cell>
          <cell r="F294" t="str">
            <v>فرد امن</v>
          </cell>
          <cell r="G294" t="str">
            <v>سيلا -  مركز الفيوم - الفيوم</v>
          </cell>
          <cell r="H294">
            <v>0</v>
          </cell>
          <cell r="I294">
            <v>36069</v>
          </cell>
          <cell r="J294">
            <v>0</v>
          </cell>
          <cell r="K294" t="str">
            <v>دبلوم ثانوي فني صناعي</v>
          </cell>
          <cell r="L294">
            <v>2016</v>
          </cell>
          <cell r="M294" t="str">
            <v>ناجح</v>
          </cell>
          <cell r="N294">
            <v>0</v>
          </cell>
          <cell r="O294">
            <v>79727906</v>
          </cell>
          <cell r="P294">
            <v>45502</v>
          </cell>
          <cell r="Q294" t="str">
            <v>ادى الخدمه</v>
          </cell>
          <cell r="R294">
            <v>0</v>
          </cell>
          <cell r="S294" t="str">
            <v>01024174034</v>
          </cell>
          <cell r="T294" t="e">
            <v>#N/A</v>
          </cell>
          <cell r="U294">
            <v>0</v>
          </cell>
        </row>
        <row r="295">
          <cell r="B295">
            <v>30108151306853</v>
          </cell>
          <cell r="C295">
            <v>0</v>
          </cell>
          <cell r="D295" t="str">
            <v>احمد السيد محمد محمود عبدالكريم</v>
          </cell>
          <cell r="E295" t="str">
            <v>المراسم لتنمية و إدارة الاصول</v>
          </cell>
          <cell r="F295" t="str">
            <v xml:space="preserve">فرد اول امن </v>
          </cell>
          <cell r="G295" t="str">
            <v xml:space="preserve">حوض نجيح - مركز ههيا - الشرقيه </v>
          </cell>
          <cell r="H295">
            <v>0</v>
          </cell>
          <cell r="I295">
            <v>37118</v>
          </cell>
          <cell r="J295">
            <v>0</v>
          </cell>
          <cell r="K295" t="str">
            <v xml:space="preserve">دبلوم ثانوى فنى صناعى </v>
          </cell>
          <cell r="L295">
            <v>2019</v>
          </cell>
          <cell r="M295" t="str">
            <v xml:space="preserve">ناجح </v>
          </cell>
          <cell r="N295">
            <v>0</v>
          </cell>
          <cell r="O295">
            <v>69428172</v>
          </cell>
          <cell r="P295">
            <v>45502</v>
          </cell>
          <cell r="Q295" t="str">
            <v>ادى الخدمه</v>
          </cell>
          <cell r="R295">
            <v>0</v>
          </cell>
          <cell r="S295" t="str">
            <v>01029128156</v>
          </cell>
          <cell r="T295" t="e">
            <v>#N/A</v>
          </cell>
          <cell r="U295">
            <v>0</v>
          </cell>
        </row>
        <row r="296">
          <cell r="B296">
            <v>29901101204878</v>
          </cell>
          <cell r="C296">
            <v>0</v>
          </cell>
          <cell r="D296" t="str">
            <v xml:space="preserve"> محمد صلاح عبدالسلام عبدالله صالح</v>
          </cell>
          <cell r="E296" t="str">
            <v>MAR VILLE - NEW
ZAYED</v>
          </cell>
          <cell r="F296" t="str">
            <v xml:space="preserve">فرد امن </v>
          </cell>
          <cell r="G296" t="str">
            <v>كفر الشراقوه - مركز ميت غمر - الدقهليه</v>
          </cell>
          <cell r="H296">
            <v>0</v>
          </cell>
          <cell r="I296">
            <v>36170</v>
          </cell>
          <cell r="J296">
            <v>0</v>
          </cell>
          <cell r="K296" t="str">
            <v xml:space="preserve">دبلوم ثانوى فنى زراعى </v>
          </cell>
          <cell r="L296">
            <v>2017</v>
          </cell>
          <cell r="M296" t="str">
            <v>ناجح</v>
          </cell>
          <cell r="N296">
            <v>0</v>
          </cell>
          <cell r="O296">
            <v>85374857</v>
          </cell>
          <cell r="P296">
            <v>45502</v>
          </cell>
          <cell r="Q296" t="str">
            <v>ادى الخدمه</v>
          </cell>
          <cell r="R296">
            <v>0</v>
          </cell>
          <cell r="S296" t="str">
            <v>01286169768</v>
          </cell>
          <cell r="T296" t="e">
            <v>#N/A</v>
          </cell>
          <cell r="U296">
            <v>0</v>
          </cell>
        </row>
        <row r="297">
          <cell r="B297">
            <v>29003301401777</v>
          </cell>
          <cell r="C297">
            <v>0</v>
          </cell>
          <cell r="D297" t="str">
            <v>محمد فايز امام على القلشى</v>
          </cell>
          <cell r="E297" t="str">
            <v>Fifth Square</v>
          </cell>
          <cell r="F297" t="str">
            <v xml:space="preserve">اخصائى اول تنسيق وثائق </v>
          </cell>
          <cell r="G297" t="str">
            <v>سنهره - مركز طوخ - القليوبيه</v>
          </cell>
          <cell r="H297">
            <v>0</v>
          </cell>
          <cell r="I297">
            <v>32962</v>
          </cell>
          <cell r="J297">
            <v>0</v>
          </cell>
          <cell r="K297" t="str">
            <v xml:space="preserve">بكالوريوس سياحه وفنادق - جامعه الفيوم </v>
          </cell>
          <cell r="L297">
            <v>2012</v>
          </cell>
          <cell r="M297" t="str">
            <v>جيد</v>
          </cell>
          <cell r="N297">
            <v>0</v>
          </cell>
          <cell r="O297">
            <v>40501517</v>
          </cell>
          <cell r="P297">
            <v>45502</v>
          </cell>
          <cell r="Q297" t="str">
            <v>ادى الخدمه</v>
          </cell>
          <cell r="R297">
            <v>0</v>
          </cell>
          <cell r="S297" t="str">
            <v>01111223617</v>
          </cell>
          <cell r="T297" t="e">
            <v>#N/A</v>
          </cell>
          <cell r="U297">
            <v>0</v>
          </cell>
        </row>
        <row r="298">
          <cell r="B298">
            <v>29705011321197</v>
          </cell>
          <cell r="C298">
            <v>0</v>
          </cell>
          <cell r="D298" t="str">
            <v>احمد محمد صبرى محمد</v>
          </cell>
          <cell r="E298" t="str">
            <v>مستشفى ناصر العام - بنى سويف</v>
          </cell>
          <cell r="F298" t="str">
            <v>فنى لحام</v>
          </cell>
          <cell r="G298" t="str">
            <v>ابوالشقوق - مركز كفر صقر - الشرقيه</v>
          </cell>
          <cell r="H298">
            <v>0</v>
          </cell>
          <cell r="I298">
            <v>35551</v>
          </cell>
          <cell r="J298">
            <v>0</v>
          </cell>
          <cell r="K298" t="str">
            <v xml:space="preserve">دبلوم ثانوى فنى زراعى </v>
          </cell>
          <cell r="L298">
            <v>2016</v>
          </cell>
          <cell r="M298" t="str">
            <v xml:space="preserve">ناجح </v>
          </cell>
          <cell r="N298">
            <v>0</v>
          </cell>
          <cell r="O298">
            <v>85730647</v>
          </cell>
          <cell r="P298">
            <v>45502</v>
          </cell>
          <cell r="Q298" t="str">
            <v>ادى الخدمه</v>
          </cell>
          <cell r="R298">
            <v>0</v>
          </cell>
          <cell r="S298" t="str">
            <v>01098370177</v>
          </cell>
          <cell r="T298" t="e">
            <v>#N/A</v>
          </cell>
          <cell r="U298">
            <v>0</v>
          </cell>
        </row>
        <row r="299">
          <cell r="B299">
            <v>29012270101213</v>
          </cell>
          <cell r="C299">
            <v>0</v>
          </cell>
          <cell r="D299" t="str">
            <v>احمد محى الدين السيد محمد حبيب</v>
          </cell>
          <cell r="E299" t="str">
            <v>مستشفى ناصر العام - بنى سويف</v>
          </cell>
          <cell r="F299" t="str">
            <v>اخصائى علاقات حكومية</v>
          </cell>
          <cell r="G299" t="str">
            <v>8ش بلبيس - مصر الجديده - القاهره</v>
          </cell>
          <cell r="H299">
            <v>0</v>
          </cell>
          <cell r="I299">
            <v>33234</v>
          </cell>
          <cell r="J299">
            <v>0</v>
          </cell>
          <cell r="K299" t="str">
            <v>بكالوريوس التجارة - تخصص محاسبة - جامعة عين شمس</v>
          </cell>
          <cell r="L299">
            <v>2015</v>
          </cell>
          <cell r="M299" t="str">
            <v>مقبول</v>
          </cell>
          <cell r="N299">
            <v>0</v>
          </cell>
          <cell r="O299">
            <v>72794731</v>
          </cell>
          <cell r="P299">
            <v>45502</v>
          </cell>
          <cell r="Q299" t="str">
            <v>اعفاء نهائى</v>
          </cell>
          <cell r="R299">
            <v>0</v>
          </cell>
          <cell r="S299" t="str">
            <v>01144589141</v>
          </cell>
          <cell r="T299" t="e">
            <v>#N/A</v>
          </cell>
          <cell r="U299">
            <v>0</v>
          </cell>
        </row>
        <row r="300">
          <cell r="B300">
            <v>29511151400357</v>
          </cell>
          <cell r="C300">
            <v>0</v>
          </cell>
          <cell r="D300" t="str">
            <v>عبدالمنعم زين العابدين عواد متولى</v>
          </cell>
          <cell r="E300" t="str">
            <v>MAR VILLE - NEW
ZAYED</v>
          </cell>
          <cell r="F300" t="str">
            <v xml:space="preserve">سائق - درجه ثانيه </v>
          </cell>
          <cell r="G300" t="str">
            <v>11ح ابوسريه - ش ابى طالب - شبراالخيمه ثان - القليوبيه</v>
          </cell>
          <cell r="H300">
            <v>0</v>
          </cell>
          <cell r="I300">
            <v>35018</v>
          </cell>
          <cell r="J300">
            <v>0</v>
          </cell>
          <cell r="K300" t="str">
            <v xml:space="preserve">دبلوم ثانوى فنى صناعى </v>
          </cell>
          <cell r="L300">
            <v>2014</v>
          </cell>
          <cell r="M300" t="str">
            <v xml:space="preserve">ناجح </v>
          </cell>
          <cell r="N300">
            <v>45620</v>
          </cell>
          <cell r="O300">
            <v>75389949</v>
          </cell>
          <cell r="P300">
            <v>45502</v>
          </cell>
          <cell r="Q300" t="str">
            <v>ادى الخدمه</v>
          </cell>
          <cell r="R300">
            <v>0</v>
          </cell>
          <cell r="S300" t="str">
            <v>01008933176</v>
          </cell>
          <cell r="T300" t="e">
            <v>#N/A</v>
          </cell>
          <cell r="U300">
            <v>0</v>
          </cell>
        </row>
        <row r="301">
          <cell r="B301">
            <v>30211122105372</v>
          </cell>
          <cell r="C301">
            <v>0</v>
          </cell>
          <cell r="D301" t="str">
            <v>عمرو نور سليمان محمد</v>
          </cell>
          <cell r="E301" t="str">
            <v>قسم الزراعة - Fifth Square</v>
          </cell>
          <cell r="F301" t="str">
            <v xml:space="preserve">فنى أول زراعه </v>
          </cell>
          <cell r="G301" t="str">
            <v>قريه منشاه ابوعباس - العياط - الجيزه</v>
          </cell>
          <cell r="H301">
            <v>0</v>
          </cell>
          <cell r="I301">
            <v>37572</v>
          </cell>
          <cell r="J301">
            <v>0</v>
          </cell>
          <cell r="K301" t="str">
            <v xml:space="preserve">دبلوم ثانوى فنى صناعى </v>
          </cell>
          <cell r="L301">
            <v>2021</v>
          </cell>
          <cell r="M301" t="str">
            <v xml:space="preserve">ناجح </v>
          </cell>
          <cell r="N301">
            <v>0</v>
          </cell>
          <cell r="O301">
            <v>79713949</v>
          </cell>
          <cell r="P301">
            <v>45502</v>
          </cell>
          <cell r="Q301" t="str">
            <v>اعفاء نهائى</v>
          </cell>
          <cell r="R301">
            <v>0</v>
          </cell>
          <cell r="S301" t="str">
            <v>01033674657</v>
          </cell>
          <cell r="T301" t="e">
            <v>#N/A</v>
          </cell>
          <cell r="U301">
            <v>0</v>
          </cell>
        </row>
        <row r="302">
          <cell r="B302">
            <v>30010292500475</v>
          </cell>
          <cell r="C302">
            <v>0</v>
          </cell>
          <cell r="D302" t="str">
            <v>مصطفى احمد حسن احمد</v>
          </cell>
          <cell r="E302" t="str">
            <v>MAR VILLE - NEW
ZAYED</v>
          </cell>
          <cell r="F302" t="str">
            <v xml:space="preserve">فرد امن </v>
          </cell>
          <cell r="G302" t="str">
            <v>ش جسر الصليبه - الحمراء - اسيوط</v>
          </cell>
          <cell r="H302">
            <v>0</v>
          </cell>
          <cell r="I302">
            <v>36828</v>
          </cell>
          <cell r="J302">
            <v>0</v>
          </cell>
          <cell r="K302" t="str">
            <v xml:space="preserve">دبلوم ثانوى فنى صناعى </v>
          </cell>
          <cell r="L302">
            <v>2021</v>
          </cell>
          <cell r="M302" t="str">
            <v xml:space="preserve">ناجح </v>
          </cell>
          <cell r="N302">
            <v>0</v>
          </cell>
          <cell r="O302">
            <v>0</v>
          </cell>
          <cell r="P302">
            <v>45502</v>
          </cell>
          <cell r="Q302">
            <v>0</v>
          </cell>
          <cell r="R302">
            <v>0</v>
          </cell>
          <cell r="S302" t="str">
            <v>01030019088</v>
          </cell>
          <cell r="T302" t="e">
            <v>#N/A</v>
          </cell>
          <cell r="U302">
            <v>0</v>
          </cell>
        </row>
        <row r="303">
          <cell r="B303">
            <v>29206012608493</v>
          </cell>
          <cell r="C303">
            <v>0</v>
          </cell>
          <cell r="D303" t="str">
            <v>الحسن عبدالاخر احمد محمد</v>
          </cell>
          <cell r="E303" t="str">
            <v>مستشفى ناصر العام - بنى سويف</v>
          </cell>
          <cell r="F303" t="str">
            <v>فرد اول امن</v>
          </cell>
          <cell r="G303" t="str">
            <v>بندار الغربيه - مركز جرجا - سوهاج</v>
          </cell>
          <cell r="H303">
            <v>0</v>
          </cell>
          <cell r="I303">
            <v>33756</v>
          </cell>
          <cell r="J303">
            <v>0</v>
          </cell>
          <cell r="K303" t="str">
            <v>دبلوم ثانوي فني صناعي</v>
          </cell>
          <cell r="L303">
            <v>2010</v>
          </cell>
          <cell r="M303" t="str">
            <v>ناجح</v>
          </cell>
          <cell r="N303">
            <v>0</v>
          </cell>
          <cell r="O303">
            <v>59934119</v>
          </cell>
          <cell r="P303">
            <v>45292</v>
          </cell>
          <cell r="Q303" t="str">
            <v>ادى الخدمه</v>
          </cell>
          <cell r="R303">
            <v>0</v>
          </cell>
          <cell r="S303" t="str">
            <v>01095270792</v>
          </cell>
          <cell r="T303" t="e">
            <v>#N/A</v>
          </cell>
          <cell r="U303">
            <v>0</v>
          </cell>
        </row>
        <row r="304">
          <cell r="B304">
            <v>28106171301651</v>
          </cell>
          <cell r="C304">
            <v>0</v>
          </cell>
          <cell r="D304" t="str">
            <v>عبده صلاح الدين ابراهيم صالح</v>
          </cell>
          <cell r="E304" t="str">
            <v>MAR VILLE - NEW
ZAYED</v>
          </cell>
          <cell r="F304" t="str">
            <v xml:space="preserve">سائق - درجه ثانيه </v>
          </cell>
          <cell r="G304" t="str">
            <v>شرشيمه - مركز ههيا - الشرقيه</v>
          </cell>
          <cell r="H304">
            <v>0</v>
          </cell>
          <cell r="I304">
            <v>29754</v>
          </cell>
          <cell r="J304">
            <v>0</v>
          </cell>
          <cell r="K304" t="str">
            <v xml:space="preserve">دبلوم ثانوى فنى صناعى </v>
          </cell>
          <cell r="L304">
            <v>2000</v>
          </cell>
          <cell r="M304" t="str">
            <v xml:space="preserve">ناجح </v>
          </cell>
          <cell r="N304">
            <v>0</v>
          </cell>
          <cell r="O304">
            <v>59730471</v>
          </cell>
          <cell r="P304">
            <v>45504</v>
          </cell>
          <cell r="Q304" t="str">
            <v>ادى الخدمه</v>
          </cell>
          <cell r="R304">
            <v>0</v>
          </cell>
          <cell r="S304" t="str">
            <v>01274290344</v>
          </cell>
          <cell r="T304" t="e">
            <v>#N/A</v>
          </cell>
          <cell r="U304">
            <v>0</v>
          </cell>
        </row>
        <row r="305">
          <cell r="B305">
            <v>28903180101131</v>
          </cell>
          <cell r="C305">
            <v>0</v>
          </cell>
          <cell r="D305" t="str">
            <v>مصطفى زكى فؤاد حسنى</v>
          </cell>
          <cell r="E305" t="str">
            <v>إدارة العقود</v>
          </cell>
          <cell r="F305" t="str">
            <v>رئيس قسم العقود</v>
          </cell>
          <cell r="G305" t="str">
            <v>عماره 2 - مجموعه 53 - الرحاب - التجمع الاول - القاهره</v>
          </cell>
          <cell r="H305">
            <v>0</v>
          </cell>
          <cell r="I305">
            <v>32585</v>
          </cell>
          <cell r="J305">
            <v>0</v>
          </cell>
          <cell r="K305" t="str">
            <v xml:space="preserve">بكالوريوس هندسة قسم مدني - جامعة عين شمس 
ليسانس حقوق - جامعة عين شمس </v>
          </cell>
          <cell r="L305" t="str">
            <v>2011
2022</v>
          </cell>
          <cell r="M305" t="str">
            <v>جيد
جيد جدا</v>
          </cell>
          <cell r="N305">
            <v>0</v>
          </cell>
          <cell r="O305">
            <v>67824443</v>
          </cell>
          <cell r="P305">
            <v>45504</v>
          </cell>
          <cell r="Q305" t="str">
            <v>اعفاء نهائى</v>
          </cell>
          <cell r="R305">
            <v>0</v>
          </cell>
          <cell r="S305" t="str">
            <v>01030099355</v>
          </cell>
          <cell r="T305" t="e">
            <v>#N/A</v>
          </cell>
          <cell r="U305">
            <v>0</v>
          </cell>
        </row>
        <row r="306">
          <cell r="B306">
            <v>28509181401376</v>
          </cell>
          <cell r="C306">
            <v>0</v>
          </cell>
          <cell r="D306" t="str">
            <v>ضياء عبدالفضيل سالم على سالم</v>
          </cell>
          <cell r="E306" t="str">
            <v>MAR VILLE - NEW
ZAYED</v>
          </cell>
          <cell r="F306" t="str">
            <v xml:space="preserve">مشرف امن </v>
          </cell>
          <cell r="G306" t="str">
            <v>12عزبه بدران - ش حسين عطيه - شبرا الخيمه ثان - القليوبيه</v>
          </cell>
          <cell r="H306">
            <v>0</v>
          </cell>
          <cell r="I306">
            <v>31308</v>
          </cell>
          <cell r="J306">
            <v>0</v>
          </cell>
          <cell r="K306" t="str">
            <v xml:space="preserve">دبلوم معهد فنى صناعى </v>
          </cell>
          <cell r="L306">
            <v>2006</v>
          </cell>
          <cell r="M306" t="str">
            <v xml:space="preserve">ناجح </v>
          </cell>
          <cell r="N306">
            <v>0</v>
          </cell>
          <cell r="O306">
            <v>60759962</v>
          </cell>
          <cell r="P306">
            <v>45504</v>
          </cell>
          <cell r="Q306" t="str">
            <v>اعفاء نهائى</v>
          </cell>
          <cell r="R306">
            <v>0</v>
          </cell>
          <cell r="S306" t="str">
            <v>01280090676</v>
          </cell>
          <cell r="T306" t="e">
            <v>#N/A</v>
          </cell>
          <cell r="U306">
            <v>0</v>
          </cell>
        </row>
        <row r="307">
          <cell r="B307">
            <v>29609250100438</v>
          </cell>
          <cell r="C307">
            <v>0</v>
          </cell>
          <cell r="D307" t="str">
            <v>مازن ممدوح فؤاد محمد على</v>
          </cell>
          <cell r="E307" t="str">
            <v>قطاع التطوير العقارى</v>
          </cell>
          <cell r="F307" t="str">
            <v xml:space="preserve">مهندس تسليمات </v>
          </cell>
          <cell r="G307" t="str">
            <v>132ج ش مصر و السودان - حدائق القبه - القاهره</v>
          </cell>
          <cell r="H307">
            <v>0</v>
          </cell>
          <cell r="I307">
            <v>35333</v>
          </cell>
          <cell r="J307">
            <v>0</v>
          </cell>
          <cell r="K307" t="str">
            <v xml:space="preserve">بكالوريوس الهندسه المعماريه - المعهد العالى للهندسه بمدينه الشروق </v>
          </cell>
          <cell r="L307">
            <v>2020</v>
          </cell>
          <cell r="M307" t="str">
            <v xml:space="preserve">جيد </v>
          </cell>
          <cell r="N307">
            <v>0</v>
          </cell>
          <cell r="O307">
            <v>84603706</v>
          </cell>
          <cell r="P307">
            <v>45508</v>
          </cell>
          <cell r="Q307" t="str">
            <v>ادى الخدمه</v>
          </cell>
          <cell r="R307">
            <v>0</v>
          </cell>
          <cell r="S307" t="str">
            <v>01114565481</v>
          </cell>
          <cell r="T307" t="e">
            <v>#N/A</v>
          </cell>
          <cell r="U307">
            <v>0</v>
          </cell>
        </row>
        <row r="308">
          <cell r="B308">
            <v>30106182201739</v>
          </cell>
          <cell r="C308">
            <v>0</v>
          </cell>
          <cell r="D308" t="str">
            <v>حسين احمد حسين يسن</v>
          </cell>
          <cell r="E308" t="str">
            <v>MAR VILLE - NEW
ZAYED</v>
          </cell>
          <cell r="F308" t="str">
            <v xml:space="preserve">فرد امن </v>
          </cell>
          <cell r="G308" t="str">
            <v>الشناويه - مركز ناصر - بنى سويف</v>
          </cell>
          <cell r="H308">
            <v>0</v>
          </cell>
          <cell r="I308">
            <v>37060</v>
          </cell>
          <cell r="J308">
            <v>0</v>
          </cell>
          <cell r="K308" t="str">
            <v xml:space="preserve">دبلوم ثانوى فنى صناعى </v>
          </cell>
          <cell r="L308">
            <v>2019</v>
          </cell>
          <cell r="M308" t="str">
            <v xml:space="preserve">ناجح </v>
          </cell>
          <cell r="N308">
            <v>0</v>
          </cell>
          <cell r="O308">
            <v>84449159</v>
          </cell>
          <cell r="P308">
            <v>45509</v>
          </cell>
          <cell r="Q308" t="str">
            <v>ادى الخدمه</v>
          </cell>
          <cell r="R308">
            <v>0</v>
          </cell>
          <cell r="S308" t="str">
            <v>01120104731</v>
          </cell>
          <cell r="T308" t="e">
            <v>#N/A</v>
          </cell>
          <cell r="U308">
            <v>0</v>
          </cell>
        </row>
        <row r="309">
          <cell r="B309">
            <v>29106070101795</v>
          </cell>
          <cell r="C309">
            <v>0</v>
          </cell>
          <cell r="D309" t="str">
            <v>سيد بدوى محمد السيد</v>
          </cell>
          <cell r="E309" t="str">
            <v>ادارة المعدات</v>
          </cell>
          <cell r="F309" t="str">
            <v>فنى ميكانيكا - بنزين</v>
          </cell>
          <cell r="G309" t="str">
            <v>1ش محمد عبدالعزيز - الخصوص - القليوبيه</v>
          </cell>
          <cell r="H309">
            <v>0</v>
          </cell>
          <cell r="I309">
            <v>33396</v>
          </cell>
          <cell r="J309">
            <v>0</v>
          </cell>
          <cell r="K309" t="str">
            <v>محو الاميه</v>
          </cell>
          <cell r="L309">
            <v>2012</v>
          </cell>
          <cell r="M309" t="str">
            <v>ناجح</v>
          </cell>
          <cell r="N309">
            <v>0</v>
          </cell>
          <cell r="O309">
            <v>85779123</v>
          </cell>
          <cell r="P309">
            <v>45509</v>
          </cell>
          <cell r="Q309" t="str">
            <v>ادى الخدمه</v>
          </cell>
          <cell r="R309">
            <v>0</v>
          </cell>
          <cell r="S309" t="str">
            <v>01204530886</v>
          </cell>
          <cell r="T309" t="e">
            <v>#N/A</v>
          </cell>
          <cell r="U309">
            <v>0</v>
          </cell>
        </row>
        <row r="310">
          <cell r="B310">
            <v>29403251201494</v>
          </cell>
          <cell r="C310">
            <v>0</v>
          </cell>
          <cell r="D310" t="str">
            <v>محمد ايمن عوض الله احمد عوض الله</v>
          </cell>
          <cell r="E310" t="str">
            <v>MAR VILLE - NEW
ZAYED</v>
          </cell>
          <cell r="F310" t="str">
            <v>مهندس ممتاز تخطيط</v>
          </cell>
          <cell r="G310" t="str">
            <v>ش الفردوس - عماره الزهور - المنصوره اول - الدقهليه</v>
          </cell>
          <cell r="H310">
            <v>0</v>
          </cell>
          <cell r="I310">
            <v>34418</v>
          </cell>
          <cell r="J310">
            <v>0</v>
          </cell>
          <cell r="K310" t="str">
            <v>بكالوريوس الهندسة المدنية - تخصص هندسة البناء والتشييد - جامعة المنصورة</v>
          </cell>
          <cell r="L310">
            <v>2016</v>
          </cell>
          <cell r="M310" t="str">
            <v>جيد</v>
          </cell>
          <cell r="N310">
            <v>0</v>
          </cell>
          <cell r="O310">
            <v>0</v>
          </cell>
          <cell r="P310">
            <v>45509</v>
          </cell>
          <cell r="Q310">
            <v>0</v>
          </cell>
          <cell r="R310">
            <v>0</v>
          </cell>
          <cell r="S310" t="str">
            <v>01030687468</v>
          </cell>
          <cell r="T310" t="e">
            <v>#N/A</v>
          </cell>
          <cell r="U310">
            <v>0</v>
          </cell>
        </row>
        <row r="311">
          <cell r="B311">
            <v>30206291301632</v>
          </cell>
          <cell r="C311">
            <v>0</v>
          </cell>
          <cell r="D311" t="str">
            <v>احمد محمد محمد عطيه عوض الله</v>
          </cell>
          <cell r="E311" t="str">
            <v>بالعاصمة الادارية الجديدة R5 الحى السكنى</v>
          </cell>
          <cell r="F311" t="str">
            <v xml:space="preserve">فرد امن </v>
          </cell>
          <cell r="G311" t="str">
            <v>شرشيمه - مركز ههيا - الشرقيه</v>
          </cell>
          <cell r="H311">
            <v>0</v>
          </cell>
          <cell r="I311">
            <v>37436</v>
          </cell>
          <cell r="J311">
            <v>0</v>
          </cell>
          <cell r="K311" t="str">
            <v xml:space="preserve">دبلوم ثانوى فنى تجارى </v>
          </cell>
          <cell r="L311">
            <v>2020</v>
          </cell>
          <cell r="M311" t="str">
            <v xml:space="preserve">ناجح </v>
          </cell>
          <cell r="N311">
            <v>0</v>
          </cell>
          <cell r="O311">
            <v>85479364</v>
          </cell>
          <cell r="P311">
            <v>45516</v>
          </cell>
          <cell r="Q311" t="str">
            <v>ادى الخدمه</v>
          </cell>
          <cell r="R311">
            <v>0</v>
          </cell>
          <cell r="S311" t="str">
            <v>01206433725</v>
          </cell>
          <cell r="T311" t="e">
            <v>#N/A</v>
          </cell>
          <cell r="U311">
            <v>0</v>
          </cell>
        </row>
        <row r="312">
          <cell r="B312">
            <v>30009011611895</v>
          </cell>
          <cell r="C312">
            <v>0</v>
          </cell>
          <cell r="D312" t="str">
            <v>محمد منير حسن مراد</v>
          </cell>
          <cell r="E312" t="str">
            <v>بالعاصمة الادارية الجديدة R5 الحى السكنى</v>
          </cell>
          <cell r="F312" t="str">
            <v xml:space="preserve">فرد امن </v>
          </cell>
          <cell r="G312" t="str">
            <v>الشين - مركز قطور - الغربيه</v>
          </cell>
          <cell r="H312">
            <v>0</v>
          </cell>
          <cell r="I312">
            <v>36770</v>
          </cell>
          <cell r="J312">
            <v>0</v>
          </cell>
          <cell r="K312" t="str">
            <v xml:space="preserve">دبلوم ثانوى صناعى </v>
          </cell>
          <cell r="L312">
            <v>2019</v>
          </cell>
          <cell r="M312" t="str">
            <v xml:space="preserve">ناجح </v>
          </cell>
          <cell r="N312">
            <v>0</v>
          </cell>
          <cell r="O312">
            <v>65270308</v>
          </cell>
          <cell r="P312">
            <v>45516</v>
          </cell>
          <cell r="Q312" t="str">
            <v>ادى الخدمه</v>
          </cell>
          <cell r="R312">
            <v>0</v>
          </cell>
          <cell r="S312" t="str">
            <v>01030019838</v>
          </cell>
          <cell r="T312" t="e">
            <v>#N/A</v>
          </cell>
          <cell r="U312">
            <v>0</v>
          </cell>
        </row>
        <row r="313">
          <cell r="B313">
            <v>29601131602599</v>
          </cell>
          <cell r="C313">
            <v>0</v>
          </cell>
          <cell r="D313" t="str">
            <v>محمد ابراهيم سعد زكى بحيرى</v>
          </cell>
          <cell r="E313" t="str">
            <v>مستشفى ناصر العام - بنى سويف</v>
          </cell>
          <cell r="F313" t="str">
            <v xml:space="preserve">امين مخازن </v>
          </cell>
          <cell r="G313" t="str">
            <v>ميت حبيش القبليه - مركز طنطا - الغربيه</v>
          </cell>
          <cell r="H313">
            <v>0</v>
          </cell>
          <cell r="I313">
            <v>35077</v>
          </cell>
          <cell r="J313">
            <v>0</v>
          </cell>
          <cell r="K313" t="str">
            <v xml:space="preserve">بكالوريوس التجاره تخصص المحاسبه E - جامعه طنطا </v>
          </cell>
          <cell r="L313">
            <v>2018</v>
          </cell>
          <cell r="M313" t="str">
            <v xml:space="preserve">جيد </v>
          </cell>
          <cell r="N313">
            <v>0</v>
          </cell>
          <cell r="O313">
            <v>77822971</v>
          </cell>
          <cell r="P313">
            <v>45518</v>
          </cell>
          <cell r="Q313" t="str">
            <v>ادى الخدمه</v>
          </cell>
          <cell r="R313">
            <v>0</v>
          </cell>
          <cell r="S313" t="str">
            <v>01070095632-01205210503</v>
          </cell>
          <cell r="T313" t="e">
            <v>#N/A</v>
          </cell>
          <cell r="U313">
            <v>0</v>
          </cell>
        </row>
        <row r="314">
          <cell r="B314">
            <v>29705010105733</v>
          </cell>
          <cell r="C314">
            <v>0</v>
          </cell>
          <cell r="D314" t="str">
            <v>مصطفى سعيد رفاعى انيس رفاعى</v>
          </cell>
          <cell r="E314" t="str">
            <v>الادارة العامة للموارد البشرية</v>
          </cell>
          <cell r="F314" t="str">
            <v xml:space="preserve">سكرتير تنفيذى </v>
          </cell>
          <cell r="G314" t="str">
            <v>2ش عمار بن ياسر - ش محمد عبدالسلام - المعادى - القاهره</v>
          </cell>
          <cell r="H314">
            <v>0</v>
          </cell>
          <cell r="I314">
            <v>35551</v>
          </cell>
          <cell r="J314">
            <v>0</v>
          </cell>
          <cell r="K314" t="str">
            <v xml:space="preserve">بكالوريوس الإداره والإقتصاد ونظم المعلومات - جامعه مصر للعلوم والتكنولوجيا </v>
          </cell>
          <cell r="L314">
            <v>2021</v>
          </cell>
          <cell r="M314" t="str">
            <v xml:space="preserve">جيد </v>
          </cell>
          <cell r="N314">
            <v>0</v>
          </cell>
          <cell r="O314">
            <v>0</v>
          </cell>
          <cell r="P314">
            <v>45518</v>
          </cell>
          <cell r="Q314" t="str">
            <v>اعفاء نهائى</v>
          </cell>
          <cell r="R314">
            <v>0</v>
          </cell>
          <cell r="S314" t="str">
            <v>01148636886</v>
          </cell>
          <cell r="T314" t="e">
            <v>#N/A</v>
          </cell>
          <cell r="U314">
            <v>0</v>
          </cell>
        </row>
        <row r="315">
          <cell r="B315">
            <v>28710282103438</v>
          </cell>
          <cell r="C315">
            <v>0</v>
          </cell>
          <cell r="D315" t="str">
            <v>محمد سيد محمود محمد</v>
          </cell>
          <cell r="E315" t="str">
            <v>قسم الزراعة - Fifth Square</v>
          </cell>
          <cell r="F315" t="str">
            <v xml:space="preserve">فنى ممتاز زراعه </v>
          </cell>
          <cell r="G315" t="str">
            <v>39ش النصر - وراق العرب - الوراق - الجيزه</v>
          </cell>
          <cell r="H315">
            <v>0</v>
          </cell>
          <cell r="I315">
            <v>32078</v>
          </cell>
          <cell r="J315">
            <v>0</v>
          </cell>
          <cell r="K315" t="str">
            <v xml:space="preserve">محو الأميه </v>
          </cell>
          <cell r="L315">
            <v>2009</v>
          </cell>
          <cell r="M315" t="str">
            <v xml:space="preserve">ناجح </v>
          </cell>
          <cell r="N315">
            <v>0</v>
          </cell>
          <cell r="O315">
            <v>60343625</v>
          </cell>
          <cell r="P315">
            <v>45518</v>
          </cell>
          <cell r="Q315" t="str">
            <v>ادى الخدمه</v>
          </cell>
          <cell r="R315">
            <v>0</v>
          </cell>
          <cell r="S315" t="str">
            <v>01095035592</v>
          </cell>
          <cell r="T315" t="e">
            <v>#N/A</v>
          </cell>
          <cell r="U315">
            <v>0</v>
          </cell>
        </row>
        <row r="316">
          <cell r="B316">
            <v>29409171302816</v>
          </cell>
          <cell r="C316">
            <v>0</v>
          </cell>
          <cell r="D316" t="str">
            <v>محمد مصطفى حسن ابراهيم حسن</v>
          </cell>
          <cell r="E316" t="str">
            <v>ادارة التخطيط</v>
          </cell>
          <cell r="F316" t="str">
            <v xml:space="preserve">مهندس اول تخطيط </v>
          </cell>
          <cell r="G316" t="str">
            <v>33ش احمد ماهر - مركز ابوحماد - الشرقيه</v>
          </cell>
          <cell r="H316">
            <v>0</v>
          </cell>
          <cell r="I316">
            <v>34594</v>
          </cell>
          <cell r="J316">
            <v>0</v>
          </cell>
          <cell r="K316" t="str">
            <v xml:space="preserve">بكالوريوس الهندسه الإنشائيه وإداره التشيد - جامعه المستقبل </v>
          </cell>
          <cell r="L316">
            <v>2018</v>
          </cell>
          <cell r="M316" t="str">
            <v xml:space="preserve">مقبول </v>
          </cell>
          <cell r="N316">
            <v>0</v>
          </cell>
          <cell r="O316">
            <v>0</v>
          </cell>
          <cell r="P316">
            <v>45518</v>
          </cell>
          <cell r="Q316">
            <v>0</v>
          </cell>
          <cell r="R316">
            <v>0</v>
          </cell>
          <cell r="S316" t="str">
            <v>01124178993</v>
          </cell>
          <cell r="T316" t="e">
            <v>#N/A</v>
          </cell>
          <cell r="U316">
            <v>0</v>
          </cell>
        </row>
        <row r="317">
          <cell r="B317">
            <v>28412242101351</v>
          </cell>
          <cell r="C317">
            <v>0</v>
          </cell>
          <cell r="D317" t="str">
            <v>حماده طلعت السيد عبدالرحمن</v>
          </cell>
          <cell r="E317" t="str">
            <v>قسم الزراعة - Fifth Square</v>
          </cell>
          <cell r="F317" t="str">
            <v xml:space="preserve">فنى زراعه </v>
          </cell>
          <cell r="G317" t="str">
            <v>ام دينار - منشاه القناطر - الجيزه</v>
          </cell>
          <cell r="H317">
            <v>0</v>
          </cell>
          <cell r="I317">
            <v>31040</v>
          </cell>
          <cell r="J317">
            <v>0</v>
          </cell>
          <cell r="K317" t="str">
            <v xml:space="preserve">دبلوم تدريبى فوق المتوسط - تخصص الحاسب الألى - المعهد القومى للإتصالات </v>
          </cell>
          <cell r="L317">
            <v>2009</v>
          </cell>
          <cell r="M317" t="str">
            <v xml:space="preserve">جيد جدا </v>
          </cell>
          <cell r="N317">
            <v>0</v>
          </cell>
          <cell r="O317">
            <v>64022928</v>
          </cell>
          <cell r="P317">
            <v>45518</v>
          </cell>
          <cell r="Q317" t="str">
            <v>اعفاء نهائى</v>
          </cell>
          <cell r="R317">
            <v>0</v>
          </cell>
          <cell r="S317" t="str">
            <v>01111877373</v>
          </cell>
          <cell r="T317" t="e">
            <v>#N/A</v>
          </cell>
          <cell r="U317">
            <v>0</v>
          </cell>
        </row>
        <row r="318">
          <cell r="B318">
            <v>29311022101492</v>
          </cell>
          <cell r="C318">
            <v>0</v>
          </cell>
          <cell r="D318" t="str">
            <v>كريم رمضان عبدالفتاح على غزاله</v>
          </cell>
          <cell r="E318" t="str">
            <v>قسم الزراعة - Fifth Square</v>
          </cell>
          <cell r="F318" t="str">
            <v xml:space="preserve">فنى زراعه </v>
          </cell>
          <cell r="G318" t="str">
            <v>كفر حجازى - منشاه القناطر - الجيزه</v>
          </cell>
          <cell r="H318">
            <v>0</v>
          </cell>
          <cell r="I318">
            <v>34275</v>
          </cell>
          <cell r="J318">
            <v>0</v>
          </cell>
          <cell r="K318" t="str">
            <v xml:space="preserve">دبلوم ثانوى فنى صناعى </v>
          </cell>
          <cell r="L318">
            <v>2011</v>
          </cell>
          <cell r="M318" t="str">
            <v xml:space="preserve">ناجح </v>
          </cell>
          <cell r="N318">
            <v>0</v>
          </cell>
          <cell r="O318">
            <v>58704987</v>
          </cell>
          <cell r="P318">
            <v>45518</v>
          </cell>
          <cell r="Q318" t="str">
            <v>ادى الخدمه</v>
          </cell>
          <cell r="R318">
            <v>0</v>
          </cell>
          <cell r="S318" t="str">
            <v>01142277121</v>
          </cell>
          <cell r="T318" t="e">
            <v>#N/A</v>
          </cell>
          <cell r="U318">
            <v>0</v>
          </cell>
        </row>
        <row r="319">
          <cell r="B319">
            <v>29511171200036</v>
          </cell>
          <cell r="C319">
            <v>0</v>
          </cell>
          <cell r="D319" t="str">
            <v>محمد على فوزى على</v>
          </cell>
          <cell r="E319" t="str">
            <v>MAR VILLE - NEW
ZAYED</v>
          </cell>
          <cell r="F319" t="str">
            <v>فرد اول امن</v>
          </cell>
          <cell r="G319" t="str">
            <v>الحجايزه مركز السنبلاوين - الدقهليه</v>
          </cell>
          <cell r="H319">
            <v>0</v>
          </cell>
          <cell r="I319">
            <v>35020</v>
          </cell>
          <cell r="J319">
            <v>0</v>
          </cell>
          <cell r="K319" t="str">
            <v>بكالوريوس النظم والمعلومات الاداريه - معهد الدلتا العالى للحاسبات بالمنصورة</v>
          </cell>
          <cell r="L319">
            <v>2019</v>
          </cell>
          <cell r="M319" t="str">
            <v>مقبول</v>
          </cell>
          <cell r="N319">
            <v>0</v>
          </cell>
          <cell r="O319">
            <v>85689020</v>
          </cell>
          <cell r="P319">
            <v>45518</v>
          </cell>
          <cell r="Q319" t="str">
            <v>اعفاء نهائى</v>
          </cell>
          <cell r="R319">
            <v>0</v>
          </cell>
          <cell r="S319" t="str">
            <v>01061347352</v>
          </cell>
          <cell r="T319" t="e">
            <v>#N/A</v>
          </cell>
          <cell r="U319">
            <v>0</v>
          </cell>
        </row>
        <row r="320">
          <cell r="B320">
            <v>29003312600259</v>
          </cell>
          <cell r="C320">
            <v>0</v>
          </cell>
          <cell r="D320" t="str">
            <v>محمد ماهر عبدالرحيم عبيد</v>
          </cell>
          <cell r="E320" t="str">
            <v>مستشفى ناصر العام - بنى سويف</v>
          </cell>
          <cell r="F320" t="str">
            <v xml:space="preserve">مشرف امن </v>
          </cell>
          <cell r="G320" t="str">
            <v>ش سعد زغلول - مركز طما - سوهاج</v>
          </cell>
          <cell r="H320">
            <v>0</v>
          </cell>
          <cell r="I320">
            <v>32963</v>
          </cell>
          <cell r="J320">
            <v>0</v>
          </cell>
          <cell r="K320" t="str">
            <v xml:space="preserve">ليسانس التاريخ والحضاره - جامعه الأزهر بأسيوط </v>
          </cell>
          <cell r="L320">
            <v>2018</v>
          </cell>
          <cell r="M320" t="str">
            <v xml:space="preserve">مقبول </v>
          </cell>
          <cell r="N320">
            <v>0</v>
          </cell>
          <cell r="O320">
            <v>39029692</v>
          </cell>
          <cell r="P320">
            <v>45523</v>
          </cell>
          <cell r="Q320" t="str">
            <v>ادى الخدمه</v>
          </cell>
          <cell r="R320">
            <v>0</v>
          </cell>
          <cell r="S320" t="str">
            <v>01015102003</v>
          </cell>
          <cell r="T320" t="e">
            <v>#N/A</v>
          </cell>
          <cell r="U320">
            <v>0</v>
          </cell>
        </row>
        <row r="321">
          <cell r="B321">
            <v>30109092201151</v>
          </cell>
          <cell r="C321">
            <v>0</v>
          </cell>
          <cell r="D321" t="str">
            <v>محمد عوض عبدالتواب خليفه</v>
          </cell>
          <cell r="E321" t="str">
            <v xml:space="preserve">اداره المعدات المركزيه </v>
          </cell>
          <cell r="F321" t="str">
            <v xml:space="preserve">سائق لودر زاحف </v>
          </cell>
          <cell r="G321" t="str">
            <v>هرم ميدوم - مركز الواسطى - بنى سويف</v>
          </cell>
          <cell r="H321">
            <v>0</v>
          </cell>
          <cell r="I321">
            <v>37143</v>
          </cell>
          <cell r="J321">
            <v>0</v>
          </cell>
          <cell r="K321" t="str">
            <v xml:space="preserve">دبلوم ثانوى فنى زراعى </v>
          </cell>
          <cell r="L321">
            <v>2020</v>
          </cell>
          <cell r="M321" t="str">
            <v xml:space="preserve">ناجح </v>
          </cell>
          <cell r="N321">
            <v>0</v>
          </cell>
          <cell r="O321">
            <v>85886425</v>
          </cell>
          <cell r="P321">
            <v>45523</v>
          </cell>
          <cell r="Q321" t="str">
            <v>اعفاء نهائى</v>
          </cell>
          <cell r="R321">
            <v>0</v>
          </cell>
          <cell r="S321" t="str">
            <v>01149184341-01125492851</v>
          </cell>
          <cell r="T321" t="e">
            <v>#N/A</v>
          </cell>
          <cell r="U321">
            <v>0</v>
          </cell>
        </row>
        <row r="322">
          <cell r="B322">
            <v>29609041303119</v>
          </cell>
          <cell r="C322">
            <v>0</v>
          </cell>
          <cell r="D322" t="str">
            <v>عبدالنبى دسوقى عبدالنبى فرحان</v>
          </cell>
          <cell r="E322" t="str">
            <v>مستشفى ناصر العام - بنى سويف</v>
          </cell>
          <cell r="F322" t="str">
            <v xml:space="preserve">فنى ممتاز سباكه </v>
          </cell>
          <cell r="G322" t="str">
            <v>52قريه محمد عبده - الجناين - السويس</v>
          </cell>
          <cell r="H322">
            <v>0</v>
          </cell>
          <cell r="I322">
            <v>35312</v>
          </cell>
          <cell r="J322">
            <v>0</v>
          </cell>
          <cell r="K322" t="str">
            <v xml:space="preserve">دبلوم ثانوى فنى صناعى </v>
          </cell>
          <cell r="L322">
            <v>2014</v>
          </cell>
          <cell r="M322" t="str">
            <v xml:space="preserve">ناجح </v>
          </cell>
          <cell r="N322">
            <v>0</v>
          </cell>
          <cell r="O322">
            <v>83265898</v>
          </cell>
          <cell r="P322">
            <v>45523</v>
          </cell>
          <cell r="Q322" t="str">
            <v>اعفاء نهائى</v>
          </cell>
          <cell r="R322">
            <v>0</v>
          </cell>
          <cell r="S322" t="str">
            <v>01023222347</v>
          </cell>
          <cell r="T322" t="e">
            <v>#N/A</v>
          </cell>
          <cell r="U322">
            <v>0</v>
          </cell>
        </row>
        <row r="323">
          <cell r="B323">
            <v>29711221900378</v>
          </cell>
          <cell r="C323">
            <v>0</v>
          </cell>
          <cell r="D323" t="str">
            <v>بلال سلامه عبدالعزيز السيد</v>
          </cell>
          <cell r="E323" t="str">
            <v>مستشفى ناصر العام - بنى سويف</v>
          </cell>
          <cell r="F323" t="str">
            <v xml:space="preserve">فنى اول تكييف </v>
          </cell>
          <cell r="G323" t="str">
            <v>ابوسلطان - مركز فايد - الاسماعيليه</v>
          </cell>
          <cell r="H323">
            <v>0</v>
          </cell>
          <cell r="I323">
            <v>35756</v>
          </cell>
          <cell r="J323">
            <v>0</v>
          </cell>
          <cell r="K323" t="str">
            <v xml:space="preserve">دبلوم ثانوى فنى صناعى </v>
          </cell>
          <cell r="L323">
            <v>2020</v>
          </cell>
          <cell r="M323" t="str">
            <v>ناجح</v>
          </cell>
          <cell r="N323">
            <v>0</v>
          </cell>
          <cell r="O323">
            <v>73476882</v>
          </cell>
          <cell r="P323">
            <v>45523</v>
          </cell>
          <cell r="Q323" t="str">
            <v>ادى الخدمه</v>
          </cell>
          <cell r="R323">
            <v>0</v>
          </cell>
          <cell r="S323" t="str">
            <v>01555889578-01016451729</v>
          </cell>
          <cell r="T323" t="e">
            <v>#N/A</v>
          </cell>
          <cell r="U323">
            <v>0</v>
          </cell>
        </row>
        <row r="324">
          <cell r="B324">
            <v>30309131400638</v>
          </cell>
          <cell r="C324">
            <v>0</v>
          </cell>
          <cell r="D324" t="str">
            <v>محمد اسلام حامد خليل السيد</v>
          </cell>
          <cell r="E324" t="str">
            <v>بالعاصمة الادارية الجديدة R5 الحى السكنى</v>
          </cell>
          <cell r="F324" t="str">
            <v>فرد امن</v>
          </cell>
          <cell r="G324" t="str">
            <v>5ش حافظ - اتريب - بنها - القليوبيه</v>
          </cell>
          <cell r="H324">
            <v>0</v>
          </cell>
          <cell r="I324">
            <v>37877</v>
          </cell>
          <cell r="J324">
            <v>0</v>
          </cell>
          <cell r="K324" t="str">
            <v>دبلوم ثانوى فنى زراعى</v>
          </cell>
          <cell r="L324">
            <v>2021</v>
          </cell>
          <cell r="M324" t="str">
            <v>ناجح</v>
          </cell>
          <cell r="N324">
            <v>0</v>
          </cell>
          <cell r="O324">
            <v>84495370</v>
          </cell>
          <cell r="P324">
            <v>45530</v>
          </cell>
          <cell r="Q324" t="str">
            <v>اعفاء مؤقت</v>
          </cell>
          <cell r="R324">
            <v>0</v>
          </cell>
          <cell r="S324" t="str">
            <v>01093661760</v>
          </cell>
          <cell r="T324" t="e">
            <v>#N/A</v>
          </cell>
          <cell r="U324">
            <v>0</v>
          </cell>
        </row>
        <row r="325">
          <cell r="B325">
            <v>27807012105315</v>
          </cell>
          <cell r="C325">
            <v>0</v>
          </cell>
          <cell r="D325" t="str">
            <v>هانى محمد عبدالظاهر ذكى</v>
          </cell>
          <cell r="E325" t="str">
            <v>MAR VILLE - NEW
ZAYED</v>
          </cell>
          <cell r="F325" t="str">
            <v xml:space="preserve">سائق لودر مفصلى </v>
          </cell>
          <cell r="G325" t="str">
            <v>ش عباس - كفر الجبل - الهرم - الجيزه</v>
          </cell>
          <cell r="H325">
            <v>0</v>
          </cell>
          <cell r="I325">
            <v>28672</v>
          </cell>
          <cell r="J325">
            <v>0</v>
          </cell>
          <cell r="K325" t="str">
            <v xml:space="preserve">شهاده محو الأميه </v>
          </cell>
          <cell r="L325">
            <v>2015</v>
          </cell>
          <cell r="M325" t="str">
            <v xml:space="preserve">ناجح </v>
          </cell>
          <cell r="N325">
            <v>0</v>
          </cell>
          <cell r="O325">
            <v>6296188</v>
          </cell>
          <cell r="P325">
            <v>45530</v>
          </cell>
          <cell r="Q325" t="str">
            <v>غير مطلوب للتجنيد نهائيا</v>
          </cell>
          <cell r="R325">
            <v>0</v>
          </cell>
          <cell r="S325" t="str">
            <v>01016394701</v>
          </cell>
          <cell r="T325" t="e">
            <v>#N/A</v>
          </cell>
          <cell r="U325">
            <v>0</v>
          </cell>
        </row>
        <row r="326">
          <cell r="B326">
            <v>29901142103113</v>
          </cell>
          <cell r="C326">
            <v>0</v>
          </cell>
          <cell r="D326" t="str">
            <v>محمد على عزيز الدين طه</v>
          </cell>
          <cell r="E326" t="str">
            <v xml:space="preserve">قسم الزراعة - مشروع الكبارى الخضراء </v>
          </cell>
          <cell r="F326" t="str">
            <v xml:space="preserve">فنى اول زراعه </v>
          </cell>
          <cell r="G326" t="str">
            <v>قريه منشاه دهشور - مركز البدرشين - الجيزه</v>
          </cell>
          <cell r="H326">
            <v>0</v>
          </cell>
          <cell r="I326">
            <v>36174</v>
          </cell>
          <cell r="J326">
            <v>0</v>
          </cell>
          <cell r="K326" t="str">
            <v xml:space="preserve">دبلوم معهد فنى صناعى - المعهد الفنى الصناعى بالمطريه </v>
          </cell>
          <cell r="L326">
            <v>2020</v>
          </cell>
          <cell r="M326" t="str">
            <v xml:space="preserve">جيد جدا </v>
          </cell>
          <cell r="N326">
            <v>0</v>
          </cell>
          <cell r="O326">
            <v>85882623</v>
          </cell>
          <cell r="P326">
            <v>45530</v>
          </cell>
          <cell r="Q326" t="str">
            <v>ادى الخدمه</v>
          </cell>
          <cell r="R326">
            <v>0</v>
          </cell>
          <cell r="S326" t="str">
            <v>01150373897</v>
          </cell>
          <cell r="T326" t="e">
            <v>#N/A</v>
          </cell>
          <cell r="U326">
            <v>0</v>
          </cell>
        </row>
        <row r="327">
          <cell r="B327">
            <v>29802191700854</v>
          </cell>
          <cell r="C327">
            <v>0</v>
          </cell>
          <cell r="D327" t="str">
            <v>عثمان هانى شعبان ابراهيم</v>
          </cell>
          <cell r="E327" t="str">
            <v xml:space="preserve">قسم الزراعه - مشروع الكبارى الخضراء </v>
          </cell>
          <cell r="F327" t="str">
            <v xml:space="preserve">مشرف زراعه </v>
          </cell>
          <cell r="G327" t="str">
            <v>كفر الحما - مركز اشمون - المنوفيه</v>
          </cell>
          <cell r="H327">
            <v>0</v>
          </cell>
          <cell r="I327">
            <v>35845</v>
          </cell>
          <cell r="J327">
            <v>0</v>
          </cell>
          <cell r="K327" t="str">
            <v xml:space="preserve">ليسانس الشريعه والقانون - جامعه الازهر </v>
          </cell>
          <cell r="L327">
            <v>2021</v>
          </cell>
          <cell r="M327" t="str">
            <v xml:space="preserve">جيد </v>
          </cell>
          <cell r="N327">
            <v>0</v>
          </cell>
          <cell r="O327">
            <v>85874189</v>
          </cell>
          <cell r="P327">
            <v>45530</v>
          </cell>
          <cell r="Q327" t="str">
            <v>ادى الخدمه</v>
          </cell>
          <cell r="R327">
            <v>0</v>
          </cell>
          <cell r="S327" t="str">
            <v>01030425725</v>
          </cell>
          <cell r="T327" t="e">
            <v>#N/A</v>
          </cell>
          <cell r="U327">
            <v>0</v>
          </cell>
        </row>
        <row r="328">
          <cell r="B328">
            <v>30002151304459</v>
          </cell>
          <cell r="C328">
            <v>0</v>
          </cell>
          <cell r="D328" t="str">
            <v>محمد احمد محمد محمود</v>
          </cell>
          <cell r="E328" t="str">
            <v>قطاع التطوير العقارى - الاداره المالية</v>
          </cell>
          <cell r="F328" t="str">
            <v>محاسب تحصيلات العملاء</v>
          </cell>
          <cell r="G328" t="str">
            <v>ابوزيد - فراشه - مركز ابو كبير - الشرقيه</v>
          </cell>
          <cell r="H328">
            <v>0</v>
          </cell>
          <cell r="I328">
            <v>36571</v>
          </cell>
          <cell r="J328">
            <v>0</v>
          </cell>
          <cell r="K328" t="str">
            <v>بكالوريوس التجارة - تخصص المحاسبة - جامعة الزقازيق</v>
          </cell>
          <cell r="L328">
            <v>2022</v>
          </cell>
          <cell r="M328" t="str">
            <v>ممتاز مع مرتبة الشرف</v>
          </cell>
          <cell r="N328">
            <v>0</v>
          </cell>
          <cell r="O328">
            <v>84659191</v>
          </cell>
          <cell r="P328">
            <v>45530</v>
          </cell>
          <cell r="Q328" t="str">
            <v>ادى الخدمه</v>
          </cell>
          <cell r="R328">
            <v>0</v>
          </cell>
          <cell r="S328" t="str">
            <v>01140231528</v>
          </cell>
          <cell r="T328" t="e">
            <v>#N/A</v>
          </cell>
          <cell r="U328">
            <v>0</v>
          </cell>
        </row>
        <row r="329">
          <cell r="B329">
            <v>29807222200512</v>
          </cell>
          <cell r="C329">
            <v>0</v>
          </cell>
          <cell r="D329" t="str">
            <v>محمد ماهر محمد جلال</v>
          </cell>
          <cell r="E329" t="str">
            <v>بالعاصمة الادارية الجديدة R5 الحى السكنى</v>
          </cell>
          <cell r="F329" t="str">
            <v>فرد امن</v>
          </cell>
          <cell r="G329" t="str">
            <v>ش كريم من ش السلخانه - مركز ناصر - بنى سويف</v>
          </cell>
          <cell r="H329">
            <v>0</v>
          </cell>
          <cell r="I329">
            <v>35998</v>
          </cell>
          <cell r="J329">
            <v>0</v>
          </cell>
          <cell r="K329" t="str">
            <v>دبلوم ثانوى فنى صناعى</v>
          </cell>
          <cell r="L329">
            <v>2016</v>
          </cell>
          <cell r="M329" t="str">
            <v>ناجح</v>
          </cell>
          <cell r="N329">
            <v>0</v>
          </cell>
          <cell r="O329">
            <v>59695884</v>
          </cell>
          <cell r="P329">
            <v>45530</v>
          </cell>
          <cell r="Q329" t="str">
            <v>ادى الخدمه</v>
          </cell>
          <cell r="R329">
            <v>0</v>
          </cell>
          <cell r="S329" t="str">
            <v>01227823162</v>
          </cell>
          <cell r="T329" t="e">
            <v>#N/A</v>
          </cell>
          <cell r="U329">
            <v>0</v>
          </cell>
        </row>
        <row r="330">
          <cell r="B330">
            <v>27812030100057</v>
          </cell>
          <cell r="C330">
            <v>0</v>
          </cell>
          <cell r="D330" t="str">
            <v>احمد محمود عبدالملك صبح</v>
          </cell>
          <cell r="E330" t="str">
            <v>MAR VILLE - NEW
ZAYED</v>
          </cell>
          <cell r="F330" t="str">
            <v>اخصائى تنسيق وثائق</v>
          </cell>
          <cell r="G330" t="str">
            <v>4ش البرامونى - عابدين - القاهره</v>
          </cell>
          <cell r="H330">
            <v>0</v>
          </cell>
          <cell r="I330">
            <v>28827</v>
          </cell>
          <cell r="J330">
            <v>0</v>
          </cell>
          <cell r="K330" t="str">
            <v>ليسانس الحقوق - جامعة القاهرة</v>
          </cell>
          <cell r="L330">
            <v>2011</v>
          </cell>
          <cell r="M330" t="str">
            <v>مقبول</v>
          </cell>
          <cell r="N330">
            <v>0</v>
          </cell>
          <cell r="O330">
            <v>0</v>
          </cell>
          <cell r="P330">
            <v>45292</v>
          </cell>
          <cell r="Q330" t="str">
            <v>غير مطلوب للتجنيد نهائيا</v>
          </cell>
          <cell r="R330">
            <v>0</v>
          </cell>
          <cell r="S330" t="str">
            <v>01555518250 - 01026552226</v>
          </cell>
          <cell r="T330" t="e">
            <v>#N/A</v>
          </cell>
          <cell r="U330">
            <v>0</v>
          </cell>
        </row>
        <row r="331">
          <cell r="B331">
            <v>29909012205756</v>
          </cell>
          <cell r="C331">
            <v>0</v>
          </cell>
          <cell r="D331" t="str">
            <v>خالد محمد على صاوى</v>
          </cell>
          <cell r="E331" t="str">
            <v>مكتب القاهره للتصميمات - مشروع المصاطب</v>
          </cell>
          <cell r="F331" t="str">
            <v>مهندس مكتب فنى - كهرباء</v>
          </cell>
          <cell r="G331" t="str">
            <v>كفر ايجيج - مركز الواسطى - بنى سويف</v>
          </cell>
          <cell r="H331">
            <v>0</v>
          </cell>
          <cell r="I331">
            <v>36404</v>
          </cell>
          <cell r="J331">
            <v>0</v>
          </cell>
          <cell r="K331" t="str">
            <v>بكالوريوس هندسه القوى و الالات الكهربية - جامعة القاهرة</v>
          </cell>
          <cell r="L331">
            <v>2022</v>
          </cell>
          <cell r="M331" t="str">
            <v>جيد</v>
          </cell>
          <cell r="N331">
            <v>0</v>
          </cell>
          <cell r="O331">
            <v>85804684</v>
          </cell>
          <cell r="P331">
            <v>45532</v>
          </cell>
          <cell r="Q331" t="str">
            <v>ادى الخدمه</v>
          </cell>
          <cell r="R331">
            <v>0</v>
          </cell>
          <cell r="S331" t="str">
            <v>01029155576</v>
          </cell>
          <cell r="T331" t="e">
            <v>#N/A</v>
          </cell>
          <cell r="U331">
            <v>0</v>
          </cell>
        </row>
        <row r="332">
          <cell r="B332">
            <v>29508108800316</v>
          </cell>
          <cell r="C332">
            <v>0</v>
          </cell>
          <cell r="D332" t="str">
            <v>كريم مصطفى احمد محمود</v>
          </cell>
          <cell r="E332" t="str">
            <v>التطوير و التخطيط الاستراتيجى - قطاع التطوير العقارى</v>
          </cell>
          <cell r="F332" t="str">
            <v>مهندس اول تطوير التصميمات</v>
          </cell>
          <cell r="G332" t="str">
            <v>208حدائق العاصمه - اسكان اجتماعى - مدينه بدر - القاهره</v>
          </cell>
          <cell r="H332">
            <v>0</v>
          </cell>
          <cell r="I332">
            <v>34921</v>
          </cell>
          <cell r="J332">
            <v>0</v>
          </cell>
          <cell r="K332" t="str">
            <v>بكالوريوس الهندسة المعمارية - جامعة حلوان</v>
          </cell>
          <cell r="L332">
            <v>2019</v>
          </cell>
          <cell r="M332" t="str">
            <v>جيد</v>
          </cell>
          <cell r="N332">
            <v>0</v>
          </cell>
          <cell r="O332">
            <v>74737895</v>
          </cell>
          <cell r="P332">
            <v>45532</v>
          </cell>
          <cell r="Q332" t="str">
            <v>ادى الخدمه</v>
          </cell>
          <cell r="R332">
            <v>0</v>
          </cell>
          <cell r="S332" t="str">
            <v>01275804975</v>
          </cell>
          <cell r="T332" t="e">
            <v>#N/A</v>
          </cell>
          <cell r="U332">
            <v>0</v>
          </cell>
        </row>
        <row r="333">
          <cell r="B333">
            <v>29001292201198</v>
          </cell>
          <cell r="C333">
            <v>0</v>
          </cell>
          <cell r="D333" t="str">
            <v>محمد نادى محمد عبدالغنى</v>
          </cell>
          <cell r="E333" t="str">
            <v>Lake Residence</v>
          </cell>
          <cell r="F333" t="str">
            <v>صبان</v>
          </cell>
          <cell r="G333" t="str">
            <v>10ش احمد الشيخ - ش غازى - العزبه البيضاء - المرج - القاهره</v>
          </cell>
          <cell r="H333">
            <v>0</v>
          </cell>
          <cell r="I333">
            <v>32902</v>
          </cell>
          <cell r="J333">
            <v>0</v>
          </cell>
          <cell r="K333" t="str">
            <v>دبلوم ثانوى فنى صناعى</v>
          </cell>
          <cell r="L333">
            <v>2007</v>
          </cell>
          <cell r="M333" t="str">
            <v>ناجح</v>
          </cell>
          <cell r="N333">
            <v>0</v>
          </cell>
          <cell r="O333">
            <v>44631748</v>
          </cell>
          <cell r="P333">
            <v>45532</v>
          </cell>
          <cell r="Q333" t="str">
            <v>اعفاء نهائى</v>
          </cell>
          <cell r="R333">
            <v>0</v>
          </cell>
          <cell r="S333" t="str">
            <v>01140735434 / 01124701605</v>
          </cell>
          <cell r="T333" t="e">
            <v>#N/A</v>
          </cell>
          <cell r="U333">
            <v>0</v>
          </cell>
        </row>
        <row r="334">
          <cell r="B334">
            <v>30307221402211</v>
          </cell>
          <cell r="C334">
            <v>0</v>
          </cell>
          <cell r="D334" t="str">
            <v>محمد حسن احمد حسن القاضى</v>
          </cell>
          <cell r="E334" t="str">
            <v>قسم الزراعة - مشروع الحديقة المركزيه - المرحلة الاولى</v>
          </cell>
          <cell r="F334" t="str">
            <v>فنى زراعة</v>
          </cell>
          <cell r="G334" t="str">
            <v>المنيره - مركز القناطر الخيريه - القليوبيه</v>
          </cell>
          <cell r="H334">
            <v>0</v>
          </cell>
          <cell r="I334">
            <v>37824</v>
          </cell>
          <cell r="J334">
            <v>0</v>
          </cell>
          <cell r="K334" t="str">
            <v>شهاده الثانوية الازهرية</v>
          </cell>
          <cell r="L334">
            <v>2023</v>
          </cell>
          <cell r="M334" t="str">
            <v>ناجح</v>
          </cell>
          <cell r="N334">
            <v>0</v>
          </cell>
          <cell r="O334">
            <v>85948418</v>
          </cell>
          <cell r="P334">
            <v>45532</v>
          </cell>
          <cell r="Q334" t="str">
            <v>اعفاء مؤقت</v>
          </cell>
          <cell r="R334">
            <v>0</v>
          </cell>
          <cell r="S334" t="str">
            <v>01120918797</v>
          </cell>
          <cell r="T334" t="e">
            <v>#N/A</v>
          </cell>
          <cell r="U334">
            <v>0</v>
          </cell>
        </row>
        <row r="335">
          <cell r="B335">
            <v>29709111401339</v>
          </cell>
          <cell r="C335">
            <v>0</v>
          </cell>
          <cell r="D335" t="str">
            <v>محمد حسنى سيد ابواسماعيل</v>
          </cell>
          <cell r="E335" t="str">
            <v>مكتب القاهره للتصميمات - مشروع المصاطب</v>
          </cell>
          <cell r="F335" t="str">
            <v>مهندس مكتب فنى - كهرباء</v>
          </cell>
          <cell r="G335" t="str">
            <v>557قطاع ب - مشروع ابنى بيتك - م 2 - ثالث 6 اكتوبر - الجيزه</v>
          </cell>
          <cell r="H335">
            <v>0</v>
          </cell>
          <cell r="I335">
            <v>35684</v>
          </cell>
          <cell r="J335">
            <v>0</v>
          </cell>
          <cell r="K335" t="str">
            <v>بكالوريوس الهندسه الكهربية - شعبه القوى والالات الكهربية - جامعه بنها</v>
          </cell>
          <cell r="L335">
            <v>2021</v>
          </cell>
          <cell r="M335" t="str">
            <v>جيد</v>
          </cell>
          <cell r="N335">
            <v>0</v>
          </cell>
          <cell r="O335">
            <v>83765379</v>
          </cell>
          <cell r="P335">
            <v>45532</v>
          </cell>
          <cell r="Q335" t="str">
            <v>ادى الخدمه</v>
          </cell>
          <cell r="R335">
            <v>0</v>
          </cell>
          <cell r="S335" t="str">
            <v>01010095613</v>
          </cell>
          <cell r="T335" t="e">
            <v>#N/A</v>
          </cell>
          <cell r="U335">
            <v>0</v>
          </cell>
        </row>
        <row r="336">
          <cell r="B336">
            <v>29610011311034</v>
          </cell>
          <cell r="C336">
            <v>0</v>
          </cell>
          <cell r="D336" t="str">
            <v>محمد الشبراوى محمد على حسين سمك</v>
          </cell>
          <cell r="E336" t="str">
            <v>مستشفى ناصر العام - بنى سويف</v>
          </cell>
          <cell r="F336" t="str">
            <v>فرد امن</v>
          </cell>
          <cell r="G336" t="str">
            <v>شرشيمه مركز ههيا - الشرقيه</v>
          </cell>
          <cell r="H336">
            <v>0</v>
          </cell>
          <cell r="I336">
            <v>35339</v>
          </cell>
          <cell r="J336">
            <v>0</v>
          </cell>
          <cell r="K336" t="str">
            <v>دبلوم ثانوى فنى صناعى</v>
          </cell>
          <cell r="L336">
            <v>2014</v>
          </cell>
          <cell r="M336" t="str">
            <v>ناجح</v>
          </cell>
          <cell r="N336">
            <v>0</v>
          </cell>
          <cell r="O336">
            <v>79476651</v>
          </cell>
          <cell r="P336">
            <v>45537</v>
          </cell>
          <cell r="Q336" t="str">
            <v>اعفاء مؤقت</v>
          </cell>
          <cell r="R336">
            <v>0</v>
          </cell>
          <cell r="S336" t="str">
            <v>01159485074</v>
          </cell>
          <cell r="T336" t="e">
            <v>#N/A</v>
          </cell>
          <cell r="U336">
            <v>0</v>
          </cell>
        </row>
        <row r="337">
          <cell r="B337">
            <v>28603230103153</v>
          </cell>
          <cell r="C337">
            <v>0</v>
          </cell>
          <cell r="D337" t="str">
            <v>محمود على صديق على محمد</v>
          </cell>
          <cell r="E337" t="str">
            <v>ادارة تنفيذ اعمال الكهروميكانيكا - الادارة</v>
          </cell>
          <cell r="F337" t="str">
            <v>مهندس ممتاز مكتب فنى - تكييف</v>
          </cell>
          <cell r="G337" t="str">
            <v>2ش الوحده العربيه - ح محمد حسين - عين شمس - القاهره</v>
          </cell>
          <cell r="H337">
            <v>0</v>
          </cell>
          <cell r="I337">
            <v>31494</v>
          </cell>
          <cell r="J337">
            <v>0</v>
          </cell>
          <cell r="K337" t="str">
            <v>بكالوريوس الهندسة الميكانيكية - جامعة بنها</v>
          </cell>
          <cell r="L337">
            <v>2013</v>
          </cell>
          <cell r="M337" t="str">
            <v>مقبول</v>
          </cell>
          <cell r="N337">
            <v>0</v>
          </cell>
          <cell r="O337">
            <v>0</v>
          </cell>
          <cell r="P337">
            <v>0</v>
          </cell>
          <cell r="Q337">
            <v>0</v>
          </cell>
          <cell r="R337">
            <v>0</v>
          </cell>
          <cell r="S337" t="str">
            <v>01091031240</v>
          </cell>
          <cell r="T337" t="e">
            <v>#N/A</v>
          </cell>
          <cell r="U337">
            <v>0</v>
          </cell>
        </row>
        <row r="338">
          <cell r="B338">
            <v>28908192700199</v>
          </cell>
          <cell r="C338">
            <v>0</v>
          </cell>
          <cell r="D338" t="str">
            <v>احمد محمد كريم حسن</v>
          </cell>
          <cell r="E338" t="str">
            <v>مشروع مجلس الأمناء</v>
          </cell>
          <cell r="F338" t="str">
            <v>فنى ممتاز كهرباء</v>
          </cell>
          <cell r="G338" t="str">
            <v>اليمقراط - مركز ارمنت - الاقصر</v>
          </cell>
          <cell r="H338">
            <v>0</v>
          </cell>
          <cell r="I338">
            <v>32739</v>
          </cell>
          <cell r="J338">
            <v>0</v>
          </cell>
          <cell r="K338" t="str">
            <v>دبلوم ثانوى فنى زراعى</v>
          </cell>
          <cell r="L338">
            <v>2006</v>
          </cell>
          <cell r="M338" t="str">
            <v>ناجح</v>
          </cell>
          <cell r="N338">
            <v>0</v>
          </cell>
          <cell r="O338">
            <v>60354467</v>
          </cell>
          <cell r="P338">
            <v>45537</v>
          </cell>
          <cell r="Q338" t="str">
            <v>ادى الخدمه</v>
          </cell>
          <cell r="R338">
            <v>0</v>
          </cell>
          <cell r="S338" t="str">
            <v>01030340117</v>
          </cell>
          <cell r="T338" t="e">
            <v>#N/A</v>
          </cell>
          <cell r="U338">
            <v>0</v>
          </cell>
        </row>
        <row r="339">
          <cell r="B339">
            <v>29710011522111</v>
          </cell>
          <cell r="C339">
            <v>0</v>
          </cell>
          <cell r="D339" t="str">
            <v>حسام محمد على على معوض</v>
          </cell>
          <cell r="E339" t="str">
            <v>Lake Residence</v>
          </cell>
          <cell r="F339" t="str">
            <v xml:space="preserve">فرد اول امن </v>
          </cell>
          <cell r="G339" t="str">
            <v>قونه - مركز قلين - كفر الشيخ</v>
          </cell>
          <cell r="H339">
            <v>0</v>
          </cell>
          <cell r="I339">
            <v>35704</v>
          </cell>
          <cell r="J339">
            <v>0</v>
          </cell>
          <cell r="K339" t="str">
            <v xml:space="preserve">دبلوم ثانوى فنى صناعى </v>
          </cell>
          <cell r="L339">
            <v>2016</v>
          </cell>
          <cell r="M339" t="str">
            <v>ناجح</v>
          </cell>
          <cell r="N339">
            <v>0</v>
          </cell>
          <cell r="O339">
            <v>71959519</v>
          </cell>
          <cell r="P339">
            <v>45292</v>
          </cell>
          <cell r="Q339" t="str">
            <v>ادى الخدمه</v>
          </cell>
          <cell r="R339">
            <v>0</v>
          </cell>
          <cell r="S339">
            <v>0</v>
          </cell>
          <cell r="T339" t="e">
            <v>#N/A</v>
          </cell>
          <cell r="U339">
            <v>0</v>
          </cell>
        </row>
        <row r="340">
          <cell r="B340">
            <v>29704212300116</v>
          </cell>
          <cell r="C340">
            <v>0</v>
          </cell>
          <cell r="D340" t="str">
            <v>حسام جمال السيد محمد على</v>
          </cell>
          <cell r="E340" t="str">
            <v>MAR VILLE - NEW
ZAYED</v>
          </cell>
          <cell r="F340" t="str">
            <v>فرد امن</v>
          </cell>
          <cell r="G340" t="str">
            <v>زقاق ابوالغيط الشاهد اول الفيوم - الفيوم</v>
          </cell>
          <cell r="H340">
            <v>0</v>
          </cell>
          <cell r="I340">
            <v>35541</v>
          </cell>
          <cell r="J340">
            <v>0</v>
          </cell>
          <cell r="K340" t="str">
            <v>دبلوم ثانوى فنى صناعى</v>
          </cell>
          <cell r="L340">
            <v>2016</v>
          </cell>
          <cell r="M340" t="str">
            <v>ناجح</v>
          </cell>
          <cell r="N340">
            <v>0</v>
          </cell>
          <cell r="O340">
            <v>78533450</v>
          </cell>
          <cell r="P340">
            <v>45537</v>
          </cell>
          <cell r="Q340" t="str">
            <v>ادى الخدمه</v>
          </cell>
          <cell r="R340">
            <v>0</v>
          </cell>
          <cell r="S340" t="str">
            <v>01064900489</v>
          </cell>
          <cell r="T340" t="e">
            <v>#N/A</v>
          </cell>
          <cell r="U340">
            <v>0</v>
          </cell>
        </row>
        <row r="341">
          <cell r="B341">
            <v>28806212600695</v>
          </cell>
          <cell r="C341">
            <v>0</v>
          </cell>
          <cell r="D341" t="str">
            <v>احمد عبدالحميد محمد احمد</v>
          </cell>
          <cell r="E341" t="str">
            <v>Fifth Square</v>
          </cell>
          <cell r="F341" t="str">
            <v xml:space="preserve">فرد امن </v>
          </cell>
          <cell r="G341" t="str">
            <v>يحيى الحاجر - مركز دار السلام - سوهاج</v>
          </cell>
          <cell r="H341">
            <v>0</v>
          </cell>
          <cell r="I341">
            <v>32315</v>
          </cell>
          <cell r="J341">
            <v>0</v>
          </cell>
          <cell r="K341" t="str">
            <v xml:space="preserve">الثانويه العامه </v>
          </cell>
          <cell r="L341">
            <v>2005</v>
          </cell>
          <cell r="M341" t="str">
            <v xml:space="preserve">ناجح </v>
          </cell>
          <cell r="N341">
            <v>0</v>
          </cell>
          <cell r="O341">
            <v>66990483</v>
          </cell>
          <cell r="P341">
            <v>45539</v>
          </cell>
          <cell r="Q341" t="str">
            <v>اعفاء نهائى</v>
          </cell>
          <cell r="R341">
            <v>0</v>
          </cell>
          <cell r="S341" t="str">
            <v>01016410314</v>
          </cell>
          <cell r="T341" t="e">
            <v>#N/A</v>
          </cell>
          <cell r="U341">
            <v>0</v>
          </cell>
        </row>
        <row r="342">
          <cell r="B342">
            <v>29609198800396</v>
          </cell>
          <cell r="C342">
            <v>0</v>
          </cell>
          <cell r="D342" t="str">
            <v>محمود عبدالله محمود محمد الشرويدى</v>
          </cell>
          <cell r="E342" t="str">
            <v>الكبارى الخضراء</v>
          </cell>
          <cell r="F342" t="str">
            <v>فرد امن</v>
          </cell>
          <cell r="G342" t="str">
            <v>ميت الرخا - مركز زفتى - الغربيه</v>
          </cell>
          <cell r="H342">
            <v>0</v>
          </cell>
          <cell r="I342">
            <v>35327</v>
          </cell>
          <cell r="J342">
            <v>0</v>
          </cell>
          <cell r="K342" t="str">
            <v>دبلوم ثانوى فنى زراعى</v>
          </cell>
          <cell r="L342">
            <v>2014</v>
          </cell>
          <cell r="M342" t="str">
            <v>ناجح</v>
          </cell>
          <cell r="N342">
            <v>0</v>
          </cell>
          <cell r="O342">
            <v>77595596</v>
          </cell>
          <cell r="P342">
            <v>45539</v>
          </cell>
          <cell r="Q342" t="str">
            <v>اعفاء مؤقت</v>
          </cell>
          <cell r="R342">
            <v>0</v>
          </cell>
          <cell r="S342" t="str">
            <v>01003100459</v>
          </cell>
          <cell r="T342" t="e">
            <v>#N/A</v>
          </cell>
          <cell r="U342">
            <v>0</v>
          </cell>
        </row>
        <row r="343">
          <cell r="B343">
            <v>30101180102162</v>
          </cell>
          <cell r="C343">
            <v>0</v>
          </cell>
          <cell r="D343" t="str">
            <v>الزهراء حمدى توفيق حمزه السيد</v>
          </cell>
          <cell r="E343" t="str">
            <v>مكتب القاهره للتصميمات - مشروع المصاطب</v>
          </cell>
          <cell r="F343" t="str">
            <v xml:space="preserve">مهندس مكتب فنى - كهرباء </v>
          </cell>
          <cell r="G343" t="str">
            <v>قطعه 51 - المنطقه 5 - مجاوره 4 - الشروق - القاهره</v>
          </cell>
          <cell r="H343">
            <v>0</v>
          </cell>
          <cell r="I343">
            <v>36909</v>
          </cell>
          <cell r="J343">
            <v>0</v>
          </cell>
          <cell r="K343" t="str">
            <v xml:space="preserve">بكالوريوس هندسه القوى والألات الكهربيه - المعهد العالى للهندسه بالشروق </v>
          </cell>
          <cell r="L343">
            <v>2023</v>
          </cell>
          <cell r="M343" t="str">
            <v xml:space="preserve">جيد جدا </v>
          </cell>
          <cell r="N343">
            <v>0</v>
          </cell>
          <cell r="O343">
            <v>84123888</v>
          </cell>
          <cell r="P343">
            <v>45539</v>
          </cell>
          <cell r="Q343" t="str">
            <v>انثى</v>
          </cell>
          <cell r="R343">
            <v>0</v>
          </cell>
          <cell r="S343" t="str">
            <v>01090270808</v>
          </cell>
          <cell r="T343" t="e">
            <v>#N/A</v>
          </cell>
          <cell r="U343">
            <v>0</v>
          </cell>
        </row>
        <row r="344">
          <cell r="B344">
            <v>28806281200755</v>
          </cell>
          <cell r="C344">
            <v>0</v>
          </cell>
          <cell r="D344" t="str">
            <v>محمد ابراهيم محمد ابراهيم</v>
          </cell>
          <cell r="E344" t="str">
            <v>الكبارى الخضراء</v>
          </cell>
          <cell r="F344" t="str">
            <v>فرد امن</v>
          </cell>
          <cell r="G344" t="str">
            <v>كفر سعد - مركز السنبلاوين - الدقهليه</v>
          </cell>
          <cell r="H344">
            <v>0</v>
          </cell>
          <cell r="I344">
            <v>32322</v>
          </cell>
          <cell r="J344">
            <v>0</v>
          </cell>
          <cell r="K344" t="str">
            <v>دبلوم ثانوى فنى صناعى</v>
          </cell>
          <cell r="L344">
            <v>2007</v>
          </cell>
          <cell r="M344" t="str">
            <v>ناجح</v>
          </cell>
          <cell r="N344">
            <v>0</v>
          </cell>
          <cell r="O344">
            <v>20698983</v>
          </cell>
          <cell r="P344">
            <v>45539</v>
          </cell>
          <cell r="Q344" t="str">
            <v>اعفاء نهائى</v>
          </cell>
          <cell r="R344">
            <v>0</v>
          </cell>
          <cell r="S344" t="str">
            <v>01146454794</v>
          </cell>
          <cell r="T344" t="e">
            <v>#N/A</v>
          </cell>
          <cell r="U344">
            <v>0</v>
          </cell>
        </row>
        <row r="345">
          <cell r="B345">
            <v>29506278800172</v>
          </cell>
          <cell r="C345">
            <v>0</v>
          </cell>
          <cell r="D345" t="str">
            <v>سيف عبدالمنعم سيد محمد عيسوى</v>
          </cell>
          <cell r="E345" t="str">
            <v>ادارة التخطيط</v>
          </cell>
          <cell r="F345" t="str">
            <v>مهندس اول تخطيط</v>
          </cell>
          <cell r="G345" t="str">
            <v>361ش 15أ هضبه الهرام - الهرم - الجيزه</v>
          </cell>
          <cell r="H345">
            <v>0</v>
          </cell>
          <cell r="I345">
            <v>34877</v>
          </cell>
          <cell r="J345">
            <v>0</v>
          </cell>
          <cell r="K345" t="str">
            <v xml:space="preserve">بكالوريوس الهندسة المدنية - جامعة عين شمس </v>
          </cell>
          <cell r="L345">
            <v>2018</v>
          </cell>
          <cell r="M345" t="str">
            <v>جيد</v>
          </cell>
          <cell r="N345">
            <v>0</v>
          </cell>
          <cell r="O345">
            <v>79588562</v>
          </cell>
          <cell r="P345">
            <v>45539</v>
          </cell>
          <cell r="Q345" t="str">
            <v>ادى الخدمه</v>
          </cell>
          <cell r="R345">
            <v>0</v>
          </cell>
          <cell r="S345" t="str">
            <v>01210718701</v>
          </cell>
          <cell r="T345" t="e">
            <v>#N/A</v>
          </cell>
          <cell r="U345">
            <v>0</v>
          </cell>
        </row>
        <row r="346">
          <cell r="B346">
            <v>29309262102301</v>
          </cell>
          <cell r="C346">
            <v>0</v>
          </cell>
          <cell r="D346" t="str">
            <v>مى حسن حسين حسن الامام</v>
          </cell>
          <cell r="E346" t="str">
            <v>التطوير و التخطيط الاستراتيجى - قطاع التطوير العقارى</v>
          </cell>
          <cell r="F346" t="str">
            <v>مهندس اول تطوير التصميمات</v>
          </cell>
          <cell r="G346" t="str">
            <v>21ق 16018 - الحى الخامس - العبور - القليوبيه</v>
          </cell>
          <cell r="H346">
            <v>0</v>
          </cell>
          <cell r="I346">
            <v>34238</v>
          </cell>
          <cell r="J346">
            <v>0</v>
          </cell>
          <cell r="K346" t="str">
            <v>بكالوريوس الهندسة المعمارية - الاكاديمية الحديثة للهندسة و التكنولوجيا بالمعادى</v>
          </cell>
          <cell r="L346">
            <v>2016</v>
          </cell>
          <cell r="M346" t="str">
            <v>جيد جدا مع مرتبة الشرف</v>
          </cell>
          <cell r="N346">
            <v>0</v>
          </cell>
          <cell r="O346">
            <v>75844688</v>
          </cell>
          <cell r="P346">
            <v>45539</v>
          </cell>
          <cell r="Q346" t="str">
            <v>انثى</v>
          </cell>
          <cell r="R346">
            <v>0</v>
          </cell>
          <cell r="S346" t="str">
            <v>01000705464</v>
          </cell>
          <cell r="T346" t="e">
            <v>#N/A</v>
          </cell>
          <cell r="U346">
            <v>0</v>
          </cell>
        </row>
        <row r="347">
          <cell r="B347">
            <v>29208152504798</v>
          </cell>
          <cell r="C347">
            <v>0</v>
          </cell>
          <cell r="D347" t="str">
            <v>احمد كرم عطا على</v>
          </cell>
          <cell r="E347" t="str">
            <v>قسم الزراعة - مشروع الحديقة المركزيه - المرحلة الاولى</v>
          </cell>
          <cell r="F347" t="str">
            <v>فنى زراعة</v>
          </cell>
          <cell r="G347" t="str">
            <v>ابنوب - مركز ابنوب - اسيوط</v>
          </cell>
          <cell r="H347">
            <v>0</v>
          </cell>
          <cell r="I347">
            <v>33831</v>
          </cell>
          <cell r="J347">
            <v>0</v>
          </cell>
          <cell r="K347" t="str">
            <v>ليسانس الاداب و التربية - تخصص الدراسات الاسلامية - جامعة الازهر</v>
          </cell>
          <cell r="L347">
            <v>2014</v>
          </cell>
          <cell r="M347" t="str">
            <v>جيد جدا مع مرتبة الشرف</v>
          </cell>
          <cell r="N347">
            <v>0</v>
          </cell>
          <cell r="O347">
            <v>73292831</v>
          </cell>
          <cell r="P347">
            <v>45539</v>
          </cell>
          <cell r="Q347" t="str">
            <v>ادى الخدمه</v>
          </cell>
          <cell r="R347">
            <v>0</v>
          </cell>
          <cell r="S347" t="str">
            <v>01141918954</v>
          </cell>
          <cell r="T347" t="e">
            <v>#N/A</v>
          </cell>
          <cell r="U347">
            <v>0</v>
          </cell>
        </row>
        <row r="348">
          <cell r="B348">
            <v>30201011232019</v>
          </cell>
          <cell r="C348">
            <v>0</v>
          </cell>
          <cell r="D348" t="str">
            <v>احمد السيد احمد محمد محمد عطيه</v>
          </cell>
          <cell r="E348" t="str">
            <v>الكبارى الخضراء</v>
          </cell>
          <cell r="F348" t="str">
            <v>فرد امن</v>
          </cell>
          <cell r="G348" t="str">
            <v>الحجايزه مركز السنبلاوين - الدقهليه</v>
          </cell>
          <cell r="H348">
            <v>0</v>
          </cell>
          <cell r="I348">
            <v>37257</v>
          </cell>
          <cell r="J348">
            <v>0</v>
          </cell>
          <cell r="K348" t="str">
            <v>دبلوم ثانوى فنى زراعى</v>
          </cell>
          <cell r="L348">
            <v>2020</v>
          </cell>
          <cell r="M348" t="str">
            <v>ناجح</v>
          </cell>
          <cell r="N348">
            <v>0</v>
          </cell>
          <cell r="O348">
            <v>77342395</v>
          </cell>
          <cell r="P348">
            <v>45539</v>
          </cell>
          <cell r="Q348" t="str">
            <v>ادى الخدمه</v>
          </cell>
          <cell r="R348">
            <v>0</v>
          </cell>
          <cell r="S348" t="str">
            <v>01102658775</v>
          </cell>
          <cell r="T348" t="e">
            <v>#N/A</v>
          </cell>
          <cell r="U348">
            <v>0</v>
          </cell>
        </row>
        <row r="349">
          <cell r="B349">
            <v>29601011504691</v>
          </cell>
          <cell r="C349">
            <v>0</v>
          </cell>
          <cell r="D349" t="str">
            <v>احمد شفيق عبدالرحمن الغجرى</v>
          </cell>
          <cell r="E349" t="str">
            <v>Lake Residence</v>
          </cell>
          <cell r="F349" t="str">
            <v xml:space="preserve">فرد اول امن </v>
          </cell>
          <cell r="G349" t="str">
            <v>منيه جناج - مركز دسوق - كفر الشيخ</v>
          </cell>
          <cell r="H349">
            <v>0</v>
          </cell>
          <cell r="I349">
            <v>35065</v>
          </cell>
          <cell r="J349">
            <v>0</v>
          </cell>
          <cell r="K349" t="str">
            <v xml:space="preserve">دبلوم ثانوى فنى صناعى </v>
          </cell>
          <cell r="L349">
            <v>2014</v>
          </cell>
          <cell r="M349" t="str">
            <v>ناجح</v>
          </cell>
          <cell r="N349">
            <v>0</v>
          </cell>
          <cell r="O349">
            <v>78082747</v>
          </cell>
          <cell r="P349">
            <v>45292</v>
          </cell>
          <cell r="Q349" t="str">
            <v>ادى الخدمه</v>
          </cell>
          <cell r="R349">
            <v>0</v>
          </cell>
          <cell r="S349" t="str">
            <v>01030919387</v>
          </cell>
          <cell r="T349" t="e">
            <v>#N/A</v>
          </cell>
          <cell r="U349">
            <v>0</v>
          </cell>
        </row>
        <row r="350">
          <cell r="B350">
            <v>26607091700913</v>
          </cell>
          <cell r="C350">
            <v>0</v>
          </cell>
          <cell r="D350" t="str">
            <v>درويش عبدالفتاح درويش الملا</v>
          </cell>
          <cell r="E350" t="str">
            <v>المول التجارى</v>
          </cell>
          <cell r="F350" t="str">
            <v>مشرف اول امن</v>
          </cell>
          <cell r="G350" t="str">
            <v>العراقيه - مركز الشهداء - المنوفيه</v>
          </cell>
          <cell r="H350">
            <v>0</v>
          </cell>
          <cell r="I350">
            <v>24297</v>
          </cell>
          <cell r="J350">
            <v>0</v>
          </cell>
          <cell r="K350" t="str">
            <v>دبلوم ثانوى فنى صناعى</v>
          </cell>
          <cell r="L350">
            <v>1987</v>
          </cell>
          <cell r="M350" t="str">
            <v>ناجح</v>
          </cell>
          <cell r="N350">
            <v>0</v>
          </cell>
          <cell r="O350">
            <v>2110844</v>
          </cell>
          <cell r="P350">
            <v>45292</v>
          </cell>
          <cell r="Q350" t="str">
            <v>ادى الخدمه</v>
          </cell>
          <cell r="R350">
            <v>0</v>
          </cell>
          <cell r="S350" t="str">
            <v>-</v>
          </cell>
          <cell r="T350" t="e">
            <v>#N/A</v>
          </cell>
          <cell r="U350">
            <v>0</v>
          </cell>
        </row>
        <row r="351">
          <cell r="B351">
            <v>29511011811292</v>
          </cell>
          <cell r="C351">
            <v>0</v>
          </cell>
          <cell r="D351" t="str">
            <v>عوض سالم حسن عبدالقادر</v>
          </cell>
          <cell r="E351" t="str">
            <v>المبانى الادارية</v>
          </cell>
          <cell r="F351" t="str">
            <v>فرد اول امن</v>
          </cell>
          <cell r="G351" t="str">
            <v>ادكو - مركز ادكو - البحيره</v>
          </cell>
          <cell r="H351">
            <v>0</v>
          </cell>
          <cell r="I351">
            <v>35004</v>
          </cell>
          <cell r="J351">
            <v>0</v>
          </cell>
          <cell r="K351" t="str">
            <v>دبلوم ثانوى فنى صناعى</v>
          </cell>
          <cell r="L351">
            <v>2014</v>
          </cell>
          <cell r="M351" t="str">
            <v>ناجح</v>
          </cell>
          <cell r="N351">
            <v>0</v>
          </cell>
          <cell r="O351">
            <v>71756222</v>
          </cell>
          <cell r="P351">
            <v>45536</v>
          </cell>
          <cell r="Q351" t="str">
            <v>اعفاء مؤقت</v>
          </cell>
          <cell r="R351">
            <v>0</v>
          </cell>
          <cell r="S351" t="str">
            <v>-</v>
          </cell>
          <cell r="T351" t="e">
            <v>#N/A</v>
          </cell>
          <cell r="U351">
            <v>0</v>
          </cell>
        </row>
        <row r="352">
          <cell r="B352">
            <v>29003202502677</v>
          </cell>
          <cell r="C352">
            <v>0</v>
          </cell>
          <cell r="D352" t="str">
            <v>عمر على محروس على</v>
          </cell>
          <cell r="E352" t="str">
            <v>Fifth Square</v>
          </cell>
          <cell r="F352" t="str">
            <v>فرد امن</v>
          </cell>
          <cell r="G352" t="str">
            <v>الزاويه - مركز اسيوط - اسيوط</v>
          </cell>
          <cell r="H352">
            <v>0</v>
          </cell>
          <cell r="I352">
            <v>32952</v>
          </cell>
          <cell r="J352">
            <v>0</v>
          </cell>
          <cell r="K352" t="str">
            <v>الثانوية العامة</v>
          </cell>
          <cell r="L352">
            <v>2009</v>
          </cell>
          <cell r="M352" t="str">
            <v>ناجح</v>
          </cell>
          <cell r="N352">
            <v>0</v>
          </cell>
          <cell r="O352">
            <v>57440435</v>
          </cell>
          <cell r="P352">
            <v>45544</v>
          </cell>
          <cell r="Q352" t="str">
            <v>اعفاء نهائى</v>
          </cell>
          <cell r="R352">
            <v>0</v>
          </cell>
          <cell r="S352" t="str">
            <v>01205151956</v>
          </cell>
          <cell r="T352" t="e">
            <v>#N/A</v>
          </cell>
          <cell r="U352">
            <v>0</v>
          </cell>
        </row>
        <row r="353">
          <cell r="B353">
            <v>29212011309611</v>
          </cell>
          <cell r="C353">
            <v>0</v>
          </cell>
          <cell r="D353" t="str">
            <v>محمد عبدالحميد جوده امين</v>
          </cell>
          <cell r="E353" t="str">
            <v>مستشفى ناصر العام - بنى سويف</v>
          </cell>
          <cell r="F353" t="str">
            <v>مهندس ممتاز تخطيط</v>
          </cell>
          <cell r="G353" t="str">
            <v>ش الصوفى اللاسلكى - مركز منيا القمح - الشرقيه</v>
          </cell>
          <cell r="H353">
            <v>0</v>
          </cell>
          <cell r="I353">
            <v>33939</v>
          </cell>
          <cell r="J353">
            <v>0</v>
          </cell>
          <cell r="K353" t="str">
            <v>بكالوريوس الهندسة المدنية - المعهد العالى للهندسة و التكنولوجيا بالعبور</v>
          </cell>
          <cell r="L353">
            <v>2015</v>
          </cell>
          <cell r="M353" t="str">
            <v>جيد</v>
          </cell>
          <cell r="N353">
            <v>0</v>
          </cell>
          <cell r="O353">
            <v>77267239</v>
          </cell>
          <cell r="P353">
            <v>45544</v>
          </cell>
          <cell r="Q353" t="str">
            <v>ادى الخدمه</v>
          </cell>
          <cell r="R353">
            <v>0</v>
          </cell>
          <cell r="S353" t="str">
            <v>01002071647</v>
          </cell>
          <cell r="T353" t="e">
            <v>#N/A</v>
          </cell>
          <cell r="U353">
            <v>0</v>
          </cell>
        </row>
        <row r="354">
          <cell r="B354">
            <v>28903251200918</v>
          </cell>
          <cell r="C354">
            <v>0</v>
          </cell>
          <cell r="D354" t="str">
            <v>احمد علاءالدين عبدالهادى سليمان</v>
          </cell>
          <cell r="E354" t="str">
            <v>مارينا واى لاجون</v>
          </cell>
          <cell r="F354" t="str">
            <v>سائق - درجه اولى</v>
          </cell>
          <cell r="G354" t="str">
            <v>الصفين - مركز كفر شكر - القليوبيه</v>
          </cell>
          <cell r="H354">
            <v>0</v>
          </cell>
          <cell r="I354">
            <v>32592</v>
          </cell>
          <cell r="J354">
            <v>0</v>
          </cell>
          <cell r="K354" t="str">
            <v>التعليم الاساسى</v>
          </cell>
          <cell r="L354">
            <v>2004</v>
          </cell>
          <cell r="M354" t="str">
            <v>ناجح</v>
          </cell>
          <cell r="N354">
            <v>0</v>
          </cell>
          <cell r="O354">
            <v>66968012</v>
          </cell>
          <cell r="P354">
            <v>45544</v>
          </cell>
          <cell r="Q354" t="str">
            <v>ادى الخدمه</v>
          </cell>
          <cell r="R354">
            <v>0</v>
          </cell>
          <cell r="S354" t="str">
            <v>01062320554</v>
          </cell>
          <cell r="T354" t="e">
            <v>#N/A</v>
          </cell>
          <cell r="U354">
            <v>0</v>
          </cell>
        </row>
        <row r="355">
          <cell r="B355">
            <v>28701012501777</v>
          </cell>
          <cell r="C355">
            <v>0</v>
          </cell>
          <cell r="D355" t="str">
            <v>هشام على سيد محمود</v>
          </cell>
          <cell r="E355" t="str">
            <v>مستشفى ناصر العام - بنى سويف</v>
          </cell>
          <cell r="F355" t="str">
            <v xml:space="preserve">مدير قسم الجوده </v>
          </cell>
          <cell r="G355" t="str">
            <v>46ش المحافظه - اسيوط ثان - اسيوط</v>
          </cell>
          <cell r="H355">
            <v>0</v>
          </cell>
          <cell r="I355">
            <v>31778</v>
          </cell>
          <cell r="J355">
            <v>0</v>
          </cell>
          <cell r="K355" t="str">
            <v xml:space="preserve">بكالوريوس الهندسه المدنيه - جامعه اسيوط </v>
          </cell>
          <cell r="L355">
            <v>2009</v>
          </cell>
          <cell r="M355" t="str">
            <v xml:space="preserve">جيد </v>
          </cell>
          <cell r="N355">
            <v>0</v>
          </cell>
          <cell r="O355">
            <v>6758061</v>
          </cell>
          <cell r="P355">
            <v>45546</v>
          </cell>
          <cell r="Q355" t="str">
            <v>اعفاء نهائى</v>
          </cell>
          <cell r="R355">
            <v>0</v>
          </cell>
          <cell r="S355" t="str">
            <v>01007441877</v>
          </cell>
          <cell r="T355" t="e">
            <v>#N/A</v>
          </cell>
          <cell r="U355">
            <v>0</v>
          </cell>
        </row>
        <row r="356">
          <cell r="B356">
            <v>29510270300119</v>
          </cell>
          <cell r="C356">
            <v>0</v>
          </cell>
          <cell r="D356" t="str">
            <v>طارق عبدالله عبدالعزيز عبدالحق</v>
          </cell>
          <cell r="E356" t="str">
            <v>MAR VILLE - NEW
ZAYED</v>
          </cell>
          <cell r="F356" t="str">
            <v>مهندس جوده</v>
          </cell>
          <cell r="G356" t="str">
            <v>ع نبيل منصور مدخل 2 - تعاونيات الزهور- الزهور - بورسعيد</v>
          </cell>
          <cell r="H356">
            <v>0</v>
          </cell>
          <cell r="I356">
            <v>34999</v>
          </cell>
          <cell r="J356">
            <v>0</v>
          </cell>
          <cell r="K356" t="str">
            <v>بكالوريوس هندسة التشييد - جامعة بورسعيد</v>
          </cell>
          <cell r="L356">
            <v>2020</v>
          </cell>
          <cell r="M356" t="str">
            <v>جيد</v>
          </cell>
          <cell r="N356">
            <v>0</v>
          </cell>
          <cell r="O356">
            <v>68825545</v>
          </cell>
          <cell r="P356">
            <v>45546</v>
          </cell>
          <cell r="Q356" t="str">
            <v>اعفاء نهائى</v>
          </cell>
          <cell r="R356">
            <v>0</v>
          </cell>
          <cell r="S356" t="str">
            <v>01013115398</v>
          </cell>
          <cell r="T356" t="e">
            <v>#N/A</v>
          </cell>
          <cell r="U356">
            <v>0</v>
          </cell>
        </row>
        <row r="357">
          <cell r="B357">
            <v>29307052202491</v>
          </cell>
          <cell r="C357">
            <v>0</v>
          </cell>
          <cell r="D357" t="str">
            <v>محمد عبدالناصر عبدالهادى عبدالحافظ</v>
          </cell>
          <cell r="E357" t="str">
            <v>قسم الزراعة - مشروع الحديقة المركزيه - المرحلة الاولى</v>
          </cell>
          <cell r="F357" t="str">
            <v>مشرف زراعة</v>
          </cell>
          <cell r="G357" t="str">
            <v>قفطان الغربيه - مركز سمسطا - بنى سويف</v>
          </cell>
          <cell r="H357">
            <v>0</v>
          </cell>
          <cell r="I357">
            <v>34155</v>
          </cell>
          <cell r="J357">
            <v>0</v>
          </cell>
          <cell r="K357" t="str">
            <v>دبلوم ثانوى فنى زراعى</v>
          </cell>
          <cell r="L357">
            <v>2011</v>
          </cell>
          <cell r="M357" t="str">
            <v>ناجح</v>
          </cell>
          <cell r="N357">
            <v>0</v>
          </cell>
          <cell r="O357">
            <v>0</v>
          </cell>
          <cell r="P357">
            <v>45546</v>
          </cell>
          <cell r="Q357">
            <v>0</v>
          </cell>
          <cell r="R357">
            <v>0</v>
          </cell>
          <cell r="S357" t="str">
            <v>01100107757</v>
          </cell>
          <cell r="T357" t="e">
            <v>#N/A</v>
          </cell>
          <cell r="U357">
            <v>0</v>
          </cell>
        </row>
        <row r="358">
          <cell r="B358">
            <v>29904010106279</v>
          </cell>
          <cell r="C358">
            <v>0</v>
          </cell>
          <cell r="D358" t="str">
            <v>احمد حمدى عبدالقادر الطنطاوى</v>
          </cell>
          <cell r="E358" t="str">
            <v>التسليمات واعادة البيع والتاجير</v>
          </cell>
          <cell r="F358" t="str">
            <v>اخصائى تاجير</v>
          </cell>
          <cell r="G358" t="str">
            <v>10منشيه السد العالى - اول السلام - القاهره</v>
          </cell>
          <cell r="H358">
            <v>0</v>
          </cell>
          <cell r="I358">
            <v>36251</v>
          </cell>
          <cell r="J358">
            <v>0</v>
          </cell>
          <cell r="K358" t="str">
            <v>ليسانس الحقوق - جامعة حلوان</v>
          </cell>
          <cell r="L358">
            <v>2021</v>
          </cell>
          <cell r="M358" t="str">
            <v>مقبول</v>
          </cell>
          <cell r="N358">
            <v>0</v>
          </cell>
          <cell r="O358">
            <v>79611181</v>
          </cell>
          <cell r="P358">
            <v>45546</v>
          </cell>
          <cell r="Q358" t="str">
            <v>ادى الخدمه</v>
          </cell>
          <cell r="R358">
            <v>0</v>
          </cell>
          <cell r="S358" t="str">
            <v>01148322700</v>
          </cell>
          <cell r="T358" t="e">
            <v>#N/A</v>
          </cell>
          <cell r="U358">
            <v>0</v>
          </cell>
        </row>
        <row r="359">
          <cell r="B359">
            <v>28602182102151</v>
          </cell>
          <cell r="C359">
            <v>0</v>
          </cell>
          <cell r="D359" t="str">
            <v>محمد ربيع عبدالمقصود عبدالعزيز</v>
          </cell>
          <cell r="E359" t="str">
            <v>قسم الزراعة - تنسيق الموقع العام محور التسعين الجنوبى</v>
          </cell>
          <cell r="F359" t="str">
            <v>مشرف زراعة</v>
          </cell>
          <cell r="G359" t="str">
            <v>كفر حجازى - منشاه القناطر - الجيزه</v>
          </cell>
          <cell r="H359">
            <v>0</v>
          </cell>
          <cell r="I359">
            <v>31461</v>
          </cell>
          <cell r="J359">
            <v>0</v>
          </cell>
          <cell r="K359" t="str">
            <v>بكالوريوس التجارة الخارجية - المعهد العالى للدراسات المتطوره بالهرم</v>
          </cell>
          <cell r="L359">
            <v>2007</v>
          </cell>
          <cell r="M359" t="str">
            <v>مقبول</v>
          </cell>
          <cell r="N359">
            <v>0</v>
          </cell>
          <cell r="O359">
            <v>0</v>
          </cell>
          <cell r="P359">
            <v>45546</v>
          </cell>
          <cell r="Q359">
            <v>0</v>
          </cell>
          <cell r="R359">
            <v>0</v>
          </cell>
          <cell r="S359" t="str">
            <v>01117691595</v>
          </cell>
          <cell r="T359" t="e">
            <v>#N/A</v>
          </cell>
          <cell r="U359">
            <v>0</v>
          </cell>
        </row>
        <row r="360">
          <cell r="B360">
            <v>30102222500631</v>
          </cell>
          <cell r="C360">
            <v>0</v>
          </cell>
          <cell r="D360" t="str">
            <v>محمود جمال عبدالناصر اصيل</v>
          </cell>
          <cell r="E360" t="str">
            <v>الكبارى الخضراء</v>
          </cell>
          <cell r="F360" t="str">
            <v>فرد امن</v>
          </cell>
          <cell r="G360" t="str">
            <v>ديروط الشريف - مركز ديروط - اسيوط</v>
          </cell>
          <cell r="H360">
            <v>0</v>
          </cell>
          <cell r="I360">
            <v>36944</v>
          </cell>
          <cell r="J360">
            <v>0</v>
          </cell>
          <cell r="K360" t="str">
            <v>دبلوم ثانوى فنى صناعى</v>
          </cell>
          <cell r="L360">
            <v>2019</v>
          </cell>
          <cell r="M360" t="str">
            <v>ناجح</v>
          </cell>
          <cell r="N360">
            <v>0</v>
          </cell>
          <cell r="O360">
            <v>77408422</v>
          </cell>
          <cell r="P360">
            <v>45546</v>
          </cell>
          <cell r="Q360" t="str">
            <v>ادى الخدمه</v>
          </cell>
          <cell r="R360">
            <v>0</v>
          </cell>
          <cell r="S360" t="str">
            <v>01024377121</v>
          </cell>
          <cell r="T360" t="e">
            <v>#N/A</v>
          </cell>
          <cell r="U360">
            <v>0</v>
          </cell>
        </row>
        <row r="361">
          <cell r="B361">
            <v>25802020103675</v>
          </cell>
          <cell r="C361">
            <v>0</v>
          </cell>
          <cell r="D361" t="str">
            <v>طارق محمد حسين يغمور</v>
          </cell>
          <cell r="E361" t="str">
            <v>المجمع الطبى بالسويس</v>
          </cell>
          <cell r="F361" t="str">
            <v>اخصائى انظمة ذكية</v>
          </cell>
          <cell r="G361" t="str">
            <v>66ش روض الفرج - شبرا مصر -شبرا - القاهره</v>
          </cell>
          <cell r="H361">
            <v>0</v>
          </cell>
          <cell r="I361">
            <v>21218</v>
          </cell>
          <cell r="J361">
            <v>0</v>
          </cell>
          <cell r="K361" t="str">
            <v>المعهد الصناعى و الفنى للميكانيكا و الكهرباء - معهد الساليزيان - دون بوسكو بالقاهره</v>
          </cell>
          <cell r="L361">
            <v>1979</v>
          </cell>
          <cell r="M361" t="str">
            <v>ناجح</v>
          </cell>
          <cell r="N361">
            <v>0</v>
          </cell>
          <cell r="O361">
            <v>0</v>
          </cell>
          <cell r="P361">
            <v>45292</v>
          </cell>
          <cell r="Q361">
            <v>0</v>
          </cell>
          <cell r="R361">
            <v>0</v>
          </cell>
          <cell r="S361">
            <v>0</v>
          </cell>
          <cell r="T361" t="e">
            <v>#N/A</v>
          </cell>
          <cell r="U361">
            <v>0</v>
          </cell>
        </row>
        <row r="362">
          <cell r="B362">
            <v>29211191900171</v>
          </cell>
          <cell r="C362">
            <v>0</v>
          </cell>
          <cell r="D362" t="str">
            <v>احمد مصطفى محمد سليمان عشماوى</v>
          </cell>
          <cell r="E362" t="str">
            <v>المجمع الطبى بالسويس</v>
          </cell>
          <cell r="F362" t="str">
            <v>مهندس اول دعم فنى لاعمال الصيانة</v>
          </cell>
          <cell r="G362" t="str">
            <v>7مساكن الحريه - عتاقه - السويس</v>
          </cell>
          <cell r="H362">
            <v>0</v>
          </cell>
          <cell r="I362">
            <v>33927</v>
          </cell>
          <cell r="J362">
            <v>0</v>
          </cell>
          <cell r="K362" t="str">
            <v>بكالوريوس هندسة القوى و الالات الكهربية - المعهد العالى للهندسة بالشروق</v>
          </cell>
          <cell r="L362">
            <v>2016</v>
          </cell>
          <cell r="M362" t="str">
            <v>جيد</v>
          </cell>
          <cell r="N362">
            <v>0</v>
          </cell>
          <cell r="O362">
            <v>0</v>
          </cell>
          <cell r="P362">
            <v>45551</v>
          </cell>
          <cell r="Q362">
            <v>0</v>
          </cell>
          <cell r="R362">
            <v>0</v>
          </cell>
          <cell r="S362" t="str">
            <v>01061270193</v>
          </cell>
          <cell r="T362" t="e">
            <v>#N/A</v>
          </cell>
          <cell r="U362">
            <v>0</v>
          </cell>
        </row>
        <row r="363">
          <cell r="B363">
            <v>29312122102697</v>
          </cell>
          <cell r="C363">
            <v>0</v>
          </cell>
          <cell r="D363" t="str">
            <v>احمد محمد جمعه على موسى</v>
          </cell>
          <cell r="E363" t="str">
            <v>MAR VILLE - NEW
ZAYED</v>
          </cell>
          <cell r="F363" t="str">
            <v>منسق وثائق</v>
          </cell>
          <cell r="G363" t="str">
            <v>4ش عبدالمنعم التمساح - صفط اللبن - بولاق الدكرور - الجيزه</v>
          </cell>
          <cell r="H363">
            <v>0</v>
          </cell>
          <cell r="I363">
            <v>34315</v>
          </cell>
          <cell r="J363">
            <v>0</v>
          </cell>
          <cell r="K363" t="str">
            <v>بكالوريوس نظم المعلومات الادارية - معهد المدينة العالى للادارة و التكنولوجيا بشبرامنت</v>
          </cell>
          <cell r="L363">
            <v>2015</v>
          </cell>
          <cell r="M363" t="str">
            <v>مقبول</v>
          </cell>
          <cell r="N363">
            <v>0</v>
          </cell>
          <cell r="O363">
            <v>68447314</v>
          </cell>
          <cell r="P363">
            <v>45551</v>
          </cell>
          <cell r="Q363" t="str">
            <v>ادى الخدمه</v>
          </cell>
          <cell r="R363">
            <v>0</v>
          </cell>
          <cell r="S363" t="str">
            <v>01113527496</v>
          </cell>
          <cell r="T363" t="e">
            <v>#N/A</v>
          </cell>
          <cell r="U363">
            <v>0</v>
          </cell>
        </row>
        <row r="364">
          <cell r="B364">
            <v>30102151203452</v>
          </cell>
          <cell r="C364">
            <v>0</v>
          </cell>
          <cell r="D364" t="str">
            <v>محمد مسعد محمد سيداحمد ابوالنصر</v>
          </cell>
          <cell r="E364" t="str">
            <v>ادارة تنفيذ اعمال الكهروميكانيكا - الادارة</v>
          </cell>
          <cell r="F364" t="str">
            <v>مهندس مكتب فنى - صحي و حريق</v>
          </cell>
          <cell r="G364" t="str">
            <v>ش اولاد ياسين - ميت غمر - الدقهليه</v>
          </cell>
          <cell r="H364">
            <v>0</v>
          </cell>
          <cell r="I364">
            <v>36937</v>
          </cell>
          <cell r="J364">
            <v>0</v>
          </cell>
          <cell r="K364" t="str">
            <v>بكالوريوس هندسة القوى الميكانيكية - جامعة المنصورة</v>
          </cell>
          <cell r="L364">
            <v>2024</v>
          </cell>
          <cell r="M364" t="str">
            <v>جيد جداً مع مرتبة الشرف</v>
          </cell>
          <cell r="N364">
            <v>0</v>
          </cell>
          <cell r="O364">
            <v>86003467</v>
          </cell>
          <cell r="P364">
            <v>45551</v>
          </cell>
          <cell r="Q364" t="str">
            <v>اعفاء نهائى</v>
          </cell>
          <cell r="R364">
            <v>0</v>
          </cell>
          <cell r="S364" t="str">
            <v>01033065378</v>
          </cell>
          <cell r="T364" t="e">
            <v>#N/A</v>
          </cell>
          <cell r="U364">
            <v>0</v>
          </cell>
        </row>
        <row r="365">
          <cell r="B365">
            <v>28301201204599</v>
          </cell>
          <cell r="C365">
            <v>0</v>
          </cell>
          <cell r="D365" t="str">
            <v>نجاح احمد حسين احمد</v>
          </cell>
          <cell r="E365" t="str">
            <v>Fifth Square</v>
          </cell>
          <cell r="F365" t="str">
            <v>فرد امن</v>
          </cell>
          <cell r="G365" t="str">
            <v>نوسا البحر - مركز اجا - الدقهليه</v>
          </cell>
          <cell r="H365">
            <v>0</v>
          </cell>
          <cell r="I365">
            <v>30336</v>
          </cell>
          <cell r="J365">
            <v>0</v>
          </cell>
          <cell r="K365" t="str">
            <v>دبلوم ثانوى فنى صناعى</v>
          </cell>
          <cell r="L365">
            <v>2000</v>
          </cell>
          <cell r="M365" t="str">
            <v>ناجح</v>
          </cell>
          <cell r="N365">
            <v>0</v>
          </cell>
          <cell r="O365">
            <v>67642849</v>
          </cell>
          <cell r="P365">
            <v>45553</v>
          </cell>
          <cell r="Q365" t="str">
            <v>اعفاء نهائى</v>
          </cell>
          <cell r="R365">
            <v>0</v>
          </cell>
          <cell r="S365" t="str">
            <v>01014702082</v>
          </cell>
          <cell r="T365" t="e">
            <v>#N/A</v>
          </cell>
          <cell r="U365">
            <v>0</v>
          </cell>
        </row>
        <row r="366">
          <cell r="B366">
            <v>30111271201118</v>
          </cell>
          <cell r="C366">
            <v>0</v>
          </cell>
          <cell r="D366" t="str">
            <v>هليل هانى هليل احمد محمد</v>
          </cell>
          <cell r="E366" t="str">
            <v>مستشفى ناصر العام - بنى سويف</v>
          </cell>
          <cell r="F366" t="str">
            <v>فرد امن</v>
          </cell>
          <cell r="G366" t="str">
            <v>الحجايزه مركز السنبلاوين - الدقهليه</v>
          </cell>
          <cell r="H366">
            <v>0</v>
          </cell>
          <cell r="I366">
            <v>37222</v>
          </cell>
          <cell r="J366">
            <v>0</v>
          </cell>
          <cell r="K366" t="str">
            <v>دبلوم ثانوى فنى زراعى</v>
          </cell>
          <cell r="L366">
            <v>2020</v>
          </cell>
          <cell r="M366" t="str">
            <v>ناجح</v>
          </cell>
          <cell r="N366">
            <v>0</v>
          </cell>
          <cell r="O366">
            <v>81476760</v>
          </cell>
          <cell r="P366">
            <v>45553</v>
          </cell>
          <cell r="Q366" t="str">
            <v>ادى الخدمه</v>
          </cell>
          <cell r="R366">
            <v>0</v>
          </cell>
          <cell r="S366" t="str">
            <v>01027367756</v>
          </cell>
          <cell r="T366" t="e">
            <v>#N/A</v>
          </cell>
          <cell r="U366">
            <v>0</v>
          </cell>
        </row>
        <row r="367">
          <cell r="B367">
            <v>30403271300354</v>
          </cell>
          <cell r="C367">
            <v>0</v>
          </cell>
          <cell r="D367" t="str">
            <v>على محمد مصطفى الصادق عبدالقادر</v>
          </cell>
          <cell r="E367" t="str">
            <v>مستشفى ناصر العام - بنى سويف</v>
          </cell>
          <cell r="F367" t="str">
            <v>فرد امن</v>
          </cell>
          <cell r="G367" t="str">
            <v>المطاوعه - مركز ههيا - الشرقيه</v>
          </cell>
          <cell r="H367">
            <v>0</v>
          </cell>
          <cell r="I367">
            <v>38073</v>
          </cell>
          <cell r="J367">
            <v>0</v>
          </cell>
          <cell r="K367" t="str">
            <v>الثانوية الازهرية</v>
          </cell>
          <cell r="L367">
            <v>2021</v>
          </cell>
          <cell r="M367" t="str">
            <v>ناجح</v>
          </cell>
          <cell r="N367">
            <v>0</v>
          </cell>
          <cell r="O367">
            <v>81818408</v>
          </cell>
          <cell r="P367">
            <v>45553</v>
          </cell>
          <cell r="Q367" t="str">
            <v>اعفاء مؤقت</v>
          </cell>
          <cell r="R367">
            <v>0</v>
          </cell>
          <cell r="S367" t="str">
            <v>01116414496</v>
          </cell>
          <cell r="T367" t="e">
            <v>#N/A</v>
          </cell>
          <cell r="U367">
            <v>0</v>
          </cell>
        </row>
        <row r="368">
          <cell r="B368">
            <v>29207231403372</v>
          </cell>
          <cell r="C368">
            <v>0</v>
          </cell>
          <cell r="D368" t="str">
            <v>عمرو حماده عبدالجواد عبدالقادر</v>
          </cell>
          <cell r="E368" t="str">
            <v>بالعاصمة الادارية الجديدة R5 الحى السكنى</v>
          </cell>
          <cell r="F368" t="str">
            <v>فرد امن</v>
          </cell>
          <cell r="G368" t="str">
            <v>المنشاه الصغرى - مركز كفر شكر - القليوبيه</v>
          </cell>
          <cell r="H368">
            <v>0</v>
          </cell>
          <cell r="I368">
            <v>33808</v>
          </cell>
          <cell r="J368">
            <v>0</v>
          </cell>
          <cell r="K368" t="str">
            <v>دبلوم ثانوى فنى صناعى</v>
          </cell>
          <cell r="L368">
            <v>2010</v>
          </cell>
          <cell r="M368" t="str">
            <v>ناجح</v>
          </cell>
          <cell r="N368">
            <v>0</v>
          </cell>
          <cell r="O368">
            <v>49559307</v>
          </cell>
          <cell r="P368">
            <v>45553</v>
          </cell>
          <cell r="Q368" t="str">
            <v>اعفاء نهائى</v>
          </cell>
          <cell r="R368">
            <v>0</v>
          </cell>
          <cell r="S368" t="str">
            <v>01155392472</v>
          </cell>
          <cell r="T368" t="e">
            <v>#N/A</v>
          </cell>
          <cell r="U368">
            <v>0</v>
          </cell>
        </row>
        <row r="369">
          <cell r="B369">
            <v>29902250102774</v>
          </cell>
          <cell r="C369">
            <v>0</v>
          </cell>
          <cell r="D369" t="str">
            <v>احمد جمال عبدالحميد الصغير محمد</v>
          </cell>
          <cell r="E369" t="str">
            <v>مكتب القاهره للتصميمات - مشروع المصاطب</v>
          </cell>
          <cell r="F369" t="str">
            <v xml:space="preserve">مهندس مكتب فنى - انشائى </v>
          </cell>
          <cell r="G369" t="str">
            <v xml:space="preserve">ش قنا السويس - قنا - قنا </v>
          </cell>
          <cell r="H369">
            <v>0</v>
          </cell>
          <cell r="I369">
            <v>36216</v>
          </cell>
          <cell r="J369">
            <v>0</v>
          </cell>
          <cell r="K369" t="str">
            <v xml:space="preserve">بكالوريوس الهندسه المدنيه - جامعه جنوب الوادى </v>
          </cell>
          <cell r="L369">
            <v>2022</v>
          </cell>
          <cell r="M369" t="str">
            <v xml:space="preserve">جيد جدا </v>
          </cell>
          <cell r="N369">
            <v>0</v>
          </cell>
          <cell r="O369">
            <v>85884466</v>
          </cell>
          <cell r="P369">
            <v>45553</v>
          </cell>
          <cell r="Q369" t="str">
            <v>ادى الخدمه</v>
          </cell>
          <cell r="R369">
            <v>0</v>
          </cell>
          <cell r="S369" t="str">
            <v>01097065509</v>
          </cell>
          <cell r="T369" t="e">
            <v>#N/A</v>
          </cell>
          <cell r="U369">
            <v>0</v>
          </cell>
        </row>
        <row r="370">
          <cell r="B370">
            <v>30009291404776</v>
          </cell>
          <cell r="C370">
            <v>0</v>
          </cell>
          <cell r="D370" t="str">
            <v>محمود طاهر عبدالوهاب عبدالهادى عوده</v>
          </cell>
          <cell r="E370" t="str">
            <v>قسم الزراعة - Fifth Square</v>
          </cell>
          <cell r="F370" t="str">
            <v>فنى شبكات رى</v>
          </cell>
          <cell r="G370" t="str">
            <v>37ش مصطفى امين - ش النص - ابراهيم بك - شبرا الخيمه ثان - القليوبيه</v>
          </cell>
          <cell r="H370">
            <v>0</v>
          </cell>
          <cell r="I370">
            <v>36798</v>
          </cell>
          <cell r="J370">
            <v>0</v>
          </cell>
          <cell r="K370" t="str">
            <v>دبلوم ثانوى فنى زراعى</v>
          </cell>
          <cell r="L370">
            <v>2018</v>
          </cell>
          <cell r="M370" t="str">
            <v>ناجح</v>
          </cell>
          <cell r="N370">
            <v>0</v>
          </cell>
          <cell r="O370">
            <v>0</v>
          </cell>
          <cell r="P370">
            <v>45553</v>
          </cell>
          <cell r="Q370" t="str">
            <v>ادى الخدمه</v>
          </cell>
          <cell r="R370">
            <v>0</v>
          </cell>
          <cell r="S370" t="str">
            <v>01148553443</v>
          </cell>
          <cell r="T370" t="e">
            <v>#N/A</v>
          </cell>
          <cell r="U370">
            <v>0</v>
          </cell>
        </row>
        <row r="371">
          <cell r="B371">
            <v>28701212104179</v>
          </cell>
          <cell r="C371">
            <v>0</v>
          </cell>
          <cell r="D371" t="str">
            <v>محمد عوض عيد توفيق</v>
          </cell>
          <cell r="E371" t="str">
            <v>MAR VILLE - NEW
ZAYED</v>
          </cell>
          <cell r="F371" t="str">
            <v>صبان</v>
          </cell>
          <cell r="G371" t="str">
            <v>قريه القيراطين - مركز اوسيم - الجيزه</v>
          </cell>
          <cell r="H371">
            <v>0</v>
          </cell>
          <cell r="I371">
            <v>31798</v>
          </cell>
          <cell r="J371">
            <v>0</v>
          </cell>
          <cell r="K371" t="str">
            <v>دبلوم ثانوى فنى صناعى</v>
          </cell>
          <cell r="L371">
            <v>2008</v>
          </cell>
          <cell r="M371" t="str">
            <v>ناجح</v>
          </cell>
          <cell r="N371">
            <v>0</v>
          </cell>
          <cell r="O371">
            <v>15476858</v>
          </cell>
          <cell r="P371">
            <v>45553</v>
          </cell>
          <cell r="Q371" t="str">
            <v>اعفاء نهائى</v>
          </cell>
          <cell r="R371">
            <v>0</v>
          </cell>
          <cell r="S371" t="str">
            <v>01221366704</v>
          </cell>
          <cell r="T371" t="e">
            <v>#N/A</v>
          </cell>
          <cell r="U371">
            <v>0</v>
          </cell>
        </row>
        <row r="372">
          <cell r="B372">
            <v>29804201402019</v>
          </cell>
          <cell r="C372">
            <v>0</v>
          </cell>
          <cell r="D372" t="str">
            <v>عمر محمد كامل عبدالله</v>
          </cell>
          <cell r="E372" t="str">
            <v>بالعاصمة الادارية الجديدة R5 الحى السكنى</v>
          </cell>
          <cell r="F372" t="str">
            <v xml:space="preserve">مشرف تنفيذ </v>
          </cell>
          <cell r="G372" t="str">
            <v>1ش احمد الفوال - ش حلمى - كفر العلو - حلوان - القاهره</v>
          </cell>
          <cell r="H372">
            <v>0</v>
          </cell>
          <cell r="I372">
            <v>35905</v>
          </cell>
          <cell r="J372">
            <v>0</v>
          </cell>
          <cell r="K372" t="str">
            <v>الثانويه العامة</v>
          </cell>
          <cell r="L372">
            <v>2018</v>
          </cell>
          <cell r="M372" t="str">
            <v xml:space="preserve">ناجح </v>
          </cell>
          <cell r="N372">
            <v>0</v>
          </cell>
          <cell r="O372">
            <v>77307595</v>
          </cell>
          <cell r="P372">
            <v>45558</v>
          </cell>
          <cell r="Q372" t="str">
            <v>غير مطلوب للتجنيد نهائيا</v>
          </cell>
          <cell r="R372">
            <v>0</v>
          </cell>
          <cell r="S372" t="str">
            <v>01208563330</v>
          </cell>
          <cell r="T372" t="e">
            <v>#N/A</v>
          </cell>
          <cell r="U372">
            <v>0</v>
          </cell>
        </row>
        <row r="373">
          <cell r="B373">
            <v>29504151201196</v>
          </cell>
          <cell r="C373">
            <v>0</v>
          </cell>
          <cell r="D373" t="str">
            <v>احمد عماد حمدى عبدالغنى نصر</v>
          </cell>
          <cell r="E373" t="str">
            <v xml:space="preserve"> الكبارى الخضراء</v>
          </cell>
          <cell r="F373" t="str">
            <v>مهندس اول صيانة معدات</v>
          </cell>
          <cell r="G373" t="str">
            <v>سنتماى - مركزميت غمر - الدقهليه</v>
          </cell>
          <cell r="H373">
            <v>0</v>
          </cell>
          <cell r="I373">
            <v>34804</v>
          </cell>
          <cell r="J373">
            <v>0</v>
          </cell>
          <cell r="K373" t="str">
            <v>بكالوريوس هندسة القوى الميكانيكية - جامعة المنصورة</v>
          </cell>
          <cell r="L373">
            <v>2018</v>
          </cell>
          <cell r="M373" t="str">
            <v>جيد</v>
          </cell>
          <cell r="N373">
            <v>0</v>
          </cell>
          <cell r="O373">
            <v>78179286</v>
          </cell>
          <cell r="P373">
            <v>45558</v>
          </cell>
          <cell r="Q373" t="str">
            <v>ادى الخدمه</v>
          </cell>
          <cell r="R373">
            <v>0</v>
          </cell>
          <cell r="S373" t="str">
            <v>01032381731 - 01226586022</v>
          </cell>
          <cell r="T373" t="e">
            <v>#N/A</v>
          </cell>
          <cell r="U373">
            <v>0</v>
          </cell>
        </row>
        <row r="374">
          <cell r="B374">
            <v>29605201700971</v>
          </cell>
          <cell r="C374">
            <v>0</v>
          </cell>
          <cell r="D374" t="str">
            <v>احمد فتحى محمد نور عبدالبارى</v>
          </cell>
          <cell r="E374" t="str">
            <v>Lake Residence</v>
          </cell>
          <cell r="F374" t="str">
            <v>مهندس اول تنفيذ - كهرباء باور</v>
          </cell>
          <cell r="G374" t="str">
            <v>زاويه البقلى - مركز الشهداء - المنوفيه</v>
          </cell>
          <cell r="H374">
            <v>0</v>
          </cell>
          <cell r="I374">
            <v>35205</v>
          </cell>
          <cell r="J374">
            <v>0</v>
          </cell>
          <cell r="K374" t="str">
            <v>بكالوريوس الهندسة الكهربية - شعبة الالكترونيات و تكنولوجيا الاتصالات - مودرن اكاديمى بالمعادى</v>
          </cell>
          <cell r="L374">
            <v>2019</v>
          </cell>
          <cell r="M374" t="str">
            <v>جيد</v>
          </cell>
          <cell r="N374">
            <v>0</v>
          </cell>
          <cell r="O374">
            <v>0</v>
          </cell>
          <cell r="P374">
            <v>45558</v>
          </cell>
          <cell r="Q374">
            <v>0</v>
          </cell>
          <cell r="R374">
            <v>0</v>
          </cell>
          <cell r="S374" t="str">
            <v>01019095314</v>
          </cell>
          <cell r="T374" t="e">
            <v>#N/A</v>
          </cell>
          <cell r="U374">
            <v>0</v>
          </cell>
        </row>
        <row r="375">
          <cell r="B375">
            <v>28608042102052</v>
          </cell>
          <cell r="C375">
            <v>0</v>
          </cell>
          <cell r="D375" t="str">
            <v>جمال محمود عبده سعيد</v>
          </cell>
          <cell r="E375" t="str">
            <v>الكبارى الخضراء</v>
          </cell>
          <cell r="F375" t="str">
            <v>صبان</v>
          </cell>
          <cell r="G375" t="str">
            <v>7ش الثوره - صيدا - مركز اوسيم - الجيزه</v>
          </cell>
          <cell r="H375">
            <v>0</v>
          </cell>
          <cell r="I375">
            <v>31628</v>
          </cell>
          <cell r="J375">
            <v>0</v>
          </cell>
          <cell r="K375" t="str">
            <v>دبلوم معهد فنى تجارى - المعهد الفنى التجارى بالروضة</v>
          </cell>
          <cell r="L375">
            <v>2005</v>
          </cell>
          <cell r="M375" t="str">
            <v>جيد</v>
          </cell>
          <cell r="N375">
            <v>0</v>
          </cell>
          <cell r="O375">
            <v>7465496</v>
          </cell>
          <cell r="P375">
            <v>45558</v>
          </cell>
          <cell r="Q375" t="str">
            <v>اعفاء نهائى</v>
          </cell>
          <cell r="R375">
            <v>0</v>
          </cell>
          <cell r="S375" t="str">
            <v>01287920223</v>
          </cell>
          <cell r="T375" t="e">
            <v>#N/A</v>
          </cell>
          <cell r="U375">
            <v>0</v>
          </cell>
        </row>
        <row r="376">
          <cell r="B376">
            <v>29508110100852</v>
          </cell>
          <cell r="C376">
            <v>0</v>
          </cell>
          <cell r="D376" t="str">
            <v>حازم عمرو محمد على الجريدلى</v>
          </cell>
          <cell r="E376" t="str">
            <v>الكبارى الخضراء</v>
          </cell>
          <cell r="F376" t="str">
            <v>مهندس اول مكتب فنى - انشائى</v>
          </cell>
          <cell r="G376" t="str">
            <v>37مشروع اسكان شباب المهندسين -مدينه نصر اول - القاهره</v>
          </cell>
          <cell r="H376">
            <v>0</v>
          </cell>
          <cell r="I376">
            <v>34922</v>
          </cell>
          <cell r="J376">
            <v>0</v>
          </cell>
          <cell r="K376" t="str">
            <v>بكالوريوس الهندسة المدنية - جامعة عين شمس</v>
          </cell>
          <cell r="L376">
            <v>2019</v>
          </cell>
          <cell r="M376" t="str">
            <v>جيد</v>
          </cell>
          <cell r="N376">
            <v>0</v>
          </cell>
          <cell r="O376">
            <v>0</v>
          </cell>
          <cell r="P376">
            <v>45558</v>
          </cell>
          <cell r="Q376">
            <v>0</v>
          </cell>
          <cell r="R376">
            <v>0</v>
          </cell>
          <cell r="S376" t="str">
            <v>01129900781</v>
          </cell>
          <cell r="T376" t="e">
            <v>#N/A</v>
          </cell>
          <cell r="U376">
            <v>0</v>
          </cell>
        </row>
        <row r="377">
          <cell r="B377">
            <v>30105092701051</v>
          </cell>
          <cell r="C377">
            <v>0</v>
          </cell>
          <cell r="D377" t="str">
            <v>محمد احمد حماده محمدين</v>
          </cell>
          <cell r="E377" t="str">
            <v>قسم الزراعة - الكبارى الخضراء</v>
          </cell>
          <cell r="F377" t="str">
            <v>فنى شبكات رى</v>
          </cell>
          <cell r="G377" t="str">
            <v>الصبريات - مركز دشنا - قنا</v>
          </cell>
          <cell r="H377">
            <v>0</v>
          </cell>
          <cell r="I377">
            <v>37020</v>
          </cell>
          <cell r="J377">
            <v>0</v>
          </cell>
          <cell r="K377" t="str">
            <v>الثانوية الازهرية</v>
          </cell>
          <cell r="L377">
            <v>2019</v>
          </cell>
          <cell r="M377" t="str">
            <v>ناجح</v>
          </cell>
          <cell r="N377">
            <v>0</v>
          </cell>
          <cell r="O377">
            <v>85980102</v>
          </cell>
          <cell r="P377">
            <v>45560</v>
          </cell>
          <cell r="Q377" t="str">
            <v>اعفاء مؤقت</v>
          </cell>
          <cell r="R377">
            <v>0</v>
          </cell>
          <cell r="S377" t="str">
            <v>01095096915</v>
          </cell>
          <cell r="T377" t="e">
            <v>#N/A</v>
          </cell>
          <cell r="U377">
            <v>0</v>
          </cell>
        </row>
        <row r="378">
          <cell r="B378">
            <v>28911042102979</v>
          </cell>
          <cell r="C378">
            <v>0</v>
          </cell>
          <cell r="D378" t="str">
            <v>عادل ربيع عيد عبدالعزيز</v>
          </cell>
          <cell r="E378" t="str">
            <v>Lake Residence</v>
          </cell>
          <cell r="F378" t="str">
            <v>مراقب تشطيبات</v>
          </cell>
          <cell r="G378" t="str">
            <v>42برج اليمامه - ش فوزى السيد - الهرم - الجيزه</v>
          </cell>
          <cell r="H378">
            <v>0</v>
          </cell>
          <cell r="I378">
            <v>32816</v>
          </cell>
          <cell r="J378">
            <v>0</v>
          </cell>
          <cell r="K378" t="str">
            <v>بكالوريوس التجارة - شعبة المحاسبة - جامعة القاهره</v>
          </cell>
          <cell r="L378">
            <v>2011</v>
          </cell>
          <cell r="M378" t="str">
            <v>جيد</v>
          </cell>
          <cell r="N378">
            <v>0</v>
          </cell>
          <cell r="O378">
            <v>0</v>
          </cell>
          <cell r="P378">
            <v>45560</v>
          </cell>
          <cell r="Q378">
            <v>0</v>
          </cell>
          <cell r="R378">
            <v>0</v>
          </cell>
          <cell r="S378" t="str">
            <v>01142603252</v>
          </cell>
          <cell r="T378" t="e">
            <v>#N/A</v>
          </cell>
          <cell r="U378">
            <v>0</v>
          </cell>
        </row>
        <row r="379">
          <cell r="B379">
            <v>28107162700035</v>
          </cell>
          <cell r="C379">
            <v>0</v>
          </cell>
          <cell r="D379" t="str">
            <v>محمد حسن محمد عبداللطيف</v>
          </cell>
          <cell r="E379" t="str">
            <v>مستشفى ناصر العام - بنى سويف</v>
          </cell>
          <cell r="F379" t="str">
            <v>سائق - درجه أولى</v>
          </cell>
          <cell r="G379" t="str">
            <v>233مدخل أ ش طه حسين - التجمع الخامس - القاهره</v>
          </cell>
          <cell r="H379">
            <v>0</v>
          </cell>
          <cell r="I379">
            <v>29783</v>
          </cell>
          <cell r="J379">
            <v>0</v>
          </cell>
          <cell r="K379" t="str">
            <v>الثانوية العامة</v>
          </cell>
          <cell r="L379">
            <v>1998</v>
          </cell>
          <cell r="M379" t="str">
            <v>ناجح</v>
          </cell>
          <cell r="N379">
            <v>0</v>
          </cell>
          <cell r="O379">
            <v>0</v>
          </cell>
          <cell r="P379">
            <v>45560</v>
          </cell>
          <cell r="Q379">
            <v>0</v>
          </cell>
          <cell r="R379">
            <v>0</v>
          </cell>
          <cell r="S379" t="str">
            <v>01555533307</v>
          </cell>
          <cell r="T379" t="e">
            <v>#N/A</v>
          </cell>
          <cell r="U379">
            <v>0</v>
          </cell>
        </row>
        <row r="380">
          <cell r="B380">
            <v>28407081500451</v>
          </cell>
          <cell r="C380">
            <v>0</v>
          </cell>
          <cell r="D380" t="str">
            <v>محمد عبدالمقصود عبدالمنعم صالح</v>
          </cell>
          <cell r="E380" t="str">
            <v>Lake Residence</v>
          </cell>
          <cell r="F380" t="str">
            <v>مراقب عام كهرباء</v>
          </cell>
          <cell r="G380" t="str">
            <v>37الشارع الجديد - عزبه بدران - شبرا الخيمه ثان - القليوبيه</v>
          </cell>
          <cell r="H380">
            <v>0</v>
          </cell>
          <cell r="I380">
            <v>30871</v>
          </cell>
          <cell r="J380">
            <v>0</v>
          </cell>
          <cell r="K380" t="str">
            <v>بكالوريوس العلوم التعاونية الزراعية - المعهد العالى للتعاون الزراعى</v>
          </cell>
          <cell r="L380">
            <v>2006</v>
          </cell>
          <cell r="M380" t="str">
            <v>مقبول</v>
          </cell>
          <cell r="N380">
            <v>0</v>
          </cell>
          <cell r="O380">
            <v>0</v>
          </cell>
          <cell r="P380">
            <v>45560</v>
          </cell>
          <cell r="Q380">
            <v>0</v>
          </cell>
          <cell r="R380">
            <v>0</v>
          </cell>
          <cell r="S380" t="str">
            <v>01016127018</v>
          </cell>
          <cell r="T380" t="e">
            <v>#N/A</v>
          </cell>
          <cell r="U380">
            <v>0</v>
          </cell>
        </row>
        <row r="381">
          <cell r="B381">
            <v>29503150102741</v>
          </cell>
          <cell r="C381">
            <v>0</v>
          </cell>
          <cell r="D381" t="str">
            <v>شرين عبدالمنعم الحسينى محمد</v>
          </cell>
          <cell r="E381" t="str">
            <v>ادارة نمذجة معلومات البناء (BIM)</v>
          </cell>
          <cell r="F381" t="str">
            <v>مهندس اول BIM - معمارى</v>
          </cell>
          <cell r="G381" t="str">
            <v>621زهراء مدينه نصر - مدينه نصر اول - القاهره</v>
          </cell>
          <cell r="H381">
            <v>0</v>
          </cell>
          <cell r="I381">
            <v>34773</v>
          </cell>
          <cell r="J381">
            <v>0</v>
          </cell>
          <cell r="K381" t="str">
            <v>بكالوريوس الهندسه المعمارية - الاكاديمية العربية للعلوم و التكنولوجيا و النقل البحرى</v>
          </cell>
          <cell r="L381">
            <v>2019</v>
          </cell>
          <cell r="M381" t="str">
            <v>جيد</v>
          </cell>
          <cell r="N381">
            <v>0</v>
          </cell>
          <cell r="O381">
            <v>0</v>
          </cell>
          <cell r="P381">
            <v>45560</v>
          </cell>
          <cell r="Q381" t="str">
            <v>انثى</v>
          </cell>
          <cell r="R381">
            <v>0</v>
          </cell>
          <cell r="S381" t="str">
            <v>01113269263</v>
          </cell>
          <cell r="T381" t="e">
            <v>#N/A</v>
          </cell>
          <cell r="U381">
            <v>0</v>
          </cell>
        </row>
        <row r="382">
          <cell r="B382">
            <v>29707201304399</v>
          </cell>
          <cell r="C382">
            <v>0</v>
          </cell>
          <cell r="D382" t="str">
            <v>سعيد محمود محمد الهادى عبدالمطلب</v>
          </cell>
          <cell r="E382" t="str">
            <v>الكبارى الخضراء</v>
          </cell>
          <cell r="F382" t="str">
            <v>مهندس مكتب فنى - انشائى</v>
          </cell>
          <cell r="G382" t="str">
            <v>69مجاوره 60 - ثان العاشر من رمضان - الشرقيه</v>
          </cell>
          <cell r="H382">
            <v>0</v>
          </cell>
          <cell r="I382">
            <v>35631</v>
          </cell>
          <cell r="J382">
            <v>0</v>
          </cell>
          <cell r="K382" t="str">
            <v>بكالوريوس الهندسة المدنية - جامعة الزقازيق</v>
          </cell>
          <cell r="L382">
            <v>2020</v>
          </cell>
          <cell r="M382" t="str">
            <v>جيد جدا</v>
          </cell>
          <cell r="N382">
            <v>0</v>
          </cell>
          <cell r="O382">
            <v>82822392</v>
          </cell>
          <cell r="P382">
            <v>45560</v>
          </cell>
          <cell r="Q382" t="str">
            <v>ادى الخدمه</v>
          </cell>
          <cell r="R382">
            <v>0</v>
          </cell>
          <cell r="S382" t="str">
            <v>01091986403</v>
          </cell>
          <cell r="T382" t="e">
            <v>#N/A</v>
          </cell>
          <cell r="U382">
            <v>0</v>
          </cell>
        </row>
        <row r="383">
          <cell r="B383">
            <v>30209231300911</v>
          </cell>
          <cell r="C383">
            <v>0</v>
          </cell>
          <cell r="D383" t="str">
            <v>محمد صبرى حسين محمد حسين</v>
          </cell>
          <cell r="E383" t="str">
            <v>مستشفى ناصر العام - بنى سويف</v>
          </cell>
          <cell r="F383" t="str">
            <v xml:space="preserve">فرد امن </v>
          </cell>
          <cell r="G383" t="str">
            <v>المطاوعه - مركز ههيا - الشرقيه</v>
          </cell>
          <cell r="H383">
            <v>0</v>
          </cell>
          <cell r="I383">
            <v>37522</v>
          </cell>
          <cell r="J383">
            <v>0</v>
          </cell>
          <cell r="K383" t="str">
            <v xml:space="preserve">دبلوم ثانوى فنى صناعى </v>
          </cell>
          <cell r="L383">
            <v>2020</v>
          </cell>
          <cell r="M383" t="str">
            <v>ناجح</v>
          </cell>
          <cell r="N383">
            <v>0</v>
          </cell>
          <cell r="O383">
            <v>85970900</v>
          </cell>
          <cell r="P383">
            <v>45565</v>
          </cell>
          <cell r="Q383" t="str">
            <v>ادى الخدمه</v>
          </cell>
          <cell r="R383">
            <v>0</v>
          </cell>
          <cell r="S383" t="str">
            <v>01270712409</v>
          </cell>
          <cell r="T383" t="e">
            <v>#N/A</v>
          </cell>
          <cell r="U383">
            <v>0</v>
          </cell>
        </row>
        <row r="384">
          <cell r="B384">
            <v>30207231303934</v>
          </cell>
          <cell r="C384">
            <v>0</v>
          </cell>
          <cell r="D384" t="str">
            <v>يوسف عطيه محمد ابوهاشم السيد</v>
          </cell>
          <cell r="E384" t="str">
            <v>الكبارى الخضراء</v>
          </cell>
          <cell r="F384" t="str">
            <v>فرد امن</v>
          </cell>
          <cell r="G384" t="str">
            <v>شرشيمه - مركز ههيا - الشرقيه</v>
          </cell>
          <cell r="H384">
            <v>0</v>
          </cell>
          <cell r="I384">
            <v>37460</v>
          </cell>
          <cell r="J384">
            <v>0</v>
          </cell>
          <cell r="K384" t="str">
            <v>دبلوم ثانوي فني صناعي</v>
          </cell>
          <cell r="L384">
            <v>2021</v>
          </cell>
          <cell r="M384" t="str">
            <v>ناجح</v>
          </cell>
          <cell r="N384">
            <v>0</v>
          </cell>
          <cell r="O384">
            <v>5995354</v>
          </cell>
          <cell r="P384">
            <v>45565</v>
          </cell>
          <cell r="Q384" t="str">
            <v>ادى الخدمه</v>
          </cell>
          <cell r="R384">
            <v>0</v>
          </cell>
          <cell r="S384" t="str">
            <v>01145175727</v>
          </cell>
          <cell r="T384" t="e">
            <v>#N/A</v>
          </cell>
          <cell r="U384">
            <v>0</v>
          </cell>
        </row>
        <row r="385">
          <cell r="B385">
            <v>29206300102537</v>
          </cell>
          <cell r="C385">
            <v>0</v>
          </cell>
          <cell r="D385" t="str">
            <v>مصطفى منزل السيد مرسى</v>
          </cell>
          <cell r="E385" t="str">
            <v>المجمع الطبى بالسويس</v>
          </cell>
          <cell r="F385" t="str">
            <v>مهندس اول دعم فني لأعمال الصيانة</v>
          </cell>
          <cell r="G385" t="str">
            <v>180خالد بن الوليد - عين شمس الشرقيه - عين شمس - القاهره</v>
          </cell>
          <cell r="H385">
            <v>0</v>
          </cell>
          <cell r="I385">
            <v>33785</v>
          </cell>
          <cell r="J385">
            <v>0</v>
          </cell>
          <cell r="K385" t="str">
            <v>بكالوريوس في الهندسة الميكانيكيه - المعهد التكنولوجي العالي بمدينة العاشر من رمضان</v>
          </cell>
          <cell r="L385">
            <v>2018</v>
          </cell>
          <cell r="M385" t="str">
            <v>مقبول</v>
          </cell>
          <cell r="N385">
            <v>0</v>
          </cell>
          <cell r="O385">
            <v>68194969</v>
          </cell>
          <cell r="P385">
            <v>45565</v>
          </cell>
          <cell r="Q385" t="str">
            <v>ادى الخدمه</v>
          </cell>
          <cell r="R385">
            <v>0</v>
          </cell>
          <cell r="S385" t="str">
            <v>01111041509</v>
          </cell>
          <cell r="T385" t="e">
            <v>#N/A</v>
          </cell>
          <cell r="U385">
            <v>0</v>
          </cell>
        </row>
        <row r="386">
          <cell r="B386">
            <v>29204191601894</v>
          </cell>
          <cell r="C386">
            <v>0</v>
          </cell>
          <cell r="D386" t="str">
            <v>احمد عبدالله عباس يوسف الصعيدى</v>
          </cell>
          <cell r="E386" t="str">
            <v>MAR VILLE - NEW
ZAYED</v>
          </cell>
          <cell r="F386" t="str">
            <v>مهندس ممتاز صيانة معدات</v>
          </cell>
          <cell r="G386" t="str">
            <v>30تقسيم الاتحاد الاشتراكى - حلوان - القاهره</v>
          </cell>
          <cell r="H386">
            <v>0</v>
          </cell>
          <cell r="I386">
            <v>33713</v>
          </cell>
          <cell r="J386">
            <v>0</v>
          </cell>
          <cell r="K386" t="str">
            <v>بكالوريوس هندسة القوى الميكانيكية - جامعة المنصورة</v>
          </cell>
          <cell r="L386">
            <v>2014</v>
          </cell>
          <cell r="M386" t="str">
            <v>جيد</v>
          </cell>
          <cell r="N386">
            <v>0</v>
          </cell>
          <cell r="O386">
            <v>0</v>
          </cell>
          <cell r="P386">
            <v>45565</v>
          </cell>
          <cell r="Q386">
            <v>0</v>
          </cell>
          <cell r="R386">
            <v>0</v>
          </cell>
          <cell r="S386" t="str">
            <v>01276265562</v>
          </cell>
          <cell r="T386" t="e">
            <v>#N/A</v>
          </cell>
          <cell r="U386">
            <v>0</v>
          </cell>
        </row>
        <row r="387">
          <cell r="B387">
            <v>28510011613792</v>
          </cell>
          <cell r="C387">
            <v>0</v>
          </cell>
          <cell r="D387" t="str">
            <v>محمد محمد عبدالقادر ابراهيم</v>
          </cell>
          <cell r="E387" t="str">
            <v>Fifth Square</v>
          </cell>
          <cell r="F387" t="str">
            <v>فرد امن</v>
          </cell>
          <cell r="G387" t="str">
            <v>خزان جديد - ش د/عادل ع احمد سلطان - مركز اسنا - الاقصر</v>
          </cell>
          <cell r="H387">
            <v>0</v>
          </cell>
          <cell r="I387">
            <v>31321</v>
          </cell>
          <cell r="J387">
            <v>0</v>
          </cell>
          <cell r="K387" t="str">
            <v>دبلوم ثانوي فني صناعي</v>
          </cell>
          <cell r="L387">
            <v>2003</v>
          </cell>
          <cell r="M387" t="str">
            <v>ناجح</v>
          </cell>
          <cell r="N387">
            <v>0</v>
          </cell>
          <cell r="O387">
            <v>48257622</v>
          </cell>
          <cell r="P387">
            <v>45565</v>
          </cell>
          <cell r="Q387" t="str">
            <v>ادى الخدمه</v>
          </cell>
          <cell r="R387">
            <v>0</v>
          </cell>
          <cell r="S387" t="str">
            <v>010646211530</v>
          </cell>
          <cell r="T387" t="e">
            <v>#N/A</v>
          </cell>
          <cell r="U387">
            <v>0</v>
          </cell>
        </row>
        <row r="388">
          <cell r="B388">
            <v>30011011609194</v>
          </cell>
          <cell r="C388">
            <v>0</v>
          </cell>
          <cell r="D388" t="str">
            <v>عماد حسنى عبدالحليم الشرويدى</v>
          </cell>
          <cell r="E388" t="str">
            <v>Fifth Square</v>
          </cell>
          <cell r="F388" t="str">
            <v>فرد امن</v>
          </cell>
          <cell r="G388" t="str">
            <v>ميت الرخا - مركز زفتى - الغربيه</v>
          </cell>
          <cell r="H388">
            <v>0</v>
          </cell>
          <cell r="I388">
            <v>36831</v>
          </cell>
          <cell r="J388">
            <v>0</v>
          </cell>
          <cell r="K388" t="str">
            <v>دبلوم ثانوي فني زراعي</v>
          </cell>
          <cell r="L388">
            <v>2019</v>
          </cell>
          <cell r="M388" t="str">
            <v>ناجح</v>
          </cell>
          <cell r="N388">
            <v>0</v>
          </cell>
          <cell r="O388">
            <v>85977602</v>
          </cell>
          <cell r="P388">
            <v>45565</v>
          </cell>
          <cell r="Q388" t="str">
            <v>اعفاء مؤقت</v>
          </cell>
          <cell r="R388">
            <v>0</v>
          </cell>
          <cell r="S388" t="str">
            <v>01005589740</v>
          </cell>
          <cell r="T388" t="e">
            <v>#N/A</v>
          </cell>
          <cell r="U388">
            <v>0</v>
          </cell>
        </row>
        <row r="389">
          <cell r="B389">
            <v>28910011810391</v>
          </cell>
          <cell r="C389">
            <v>0</v>
          </cell>
          <cell r="D389" t="str">
            <v>اشرف كمال محمد احمد ابوحمد</v>
          </cell>
          <cell r="E389" t="str">
            <v>مستشفى ناصر العام - بنى سويف</v>
          </cell>
          <cell r="F389" t="str">
            <v xml:space="preserve">فرد امن </v>
          </cell>
          <cell r="G389" t="str">
            <v>كفر مساعد - مركز ايتاى البارود - البحيره</v>
          </cell>
          <cell r="H389">
            <v>0</v>
          </cell>
          <cell r="I389">
            <v>32782</v>
          </cell>
          <cell r="J389">
            <v>0</v>
          </cell>
          <cell r="K389" t="str">
            <v xml:space="preserve">الثانويه الأزهريه </v>
          </cell>
          <cell r="L389">
            <v>2011</v>
          </cell>
          <cell r="M389" t="str">
            <v xml:space="preserve">ناجح </v>
          </cell>
          <cell r="N389">
            <v>0</v>
          </cell>
          <cell r="O389">
            <v>47204716</v>
          </cell>
          <cell r="P389">
            <v>45567</v>
          </cell>
          <cell r="Q389" t="str">
            <v>ادى الخدمه</v>
          </cell>
          <cell r="R389">
            <v>0</v>
          </cell>
          <cell r="S389" t="str">
            <v>01020617266</v>
          </cell>
          <cell r="T389" t="e">
            <v>#N/A</v>
          </cell>
          <cell r="U389">
            <v>0</v>
          </cell>
        </row>
        <row r="390">
          <cell r="B390">
            <v>27704070102951</v>
          </cell>
          <cell r="C390">
            <v>0</v>
          </cell>
          <cell r="D390" t="str">
            <v>محمد سلمى سلامه حسن</v>
          </cell>
          <cell r="E390" t="str">
            <v>MAR VILLE - NEW
ZAYED</v>
          </cell>
          <cell r="F390" t="str">
            <v>سائق سيارة قلاب</v>
          </cell>
          <cell r="G390" t="str">
            <v>8ش سالم سليمان - كفر العلو - التبين - القاهره</v>
          </cell>
          <cell r="H390">
            <v>0</v>
          </cell>
          <cell r="I390">
            <v>28222</v>
          </cell>
          <cell r="J390">
            <v>0</v>
          </cell>
          <cell r="K390" t="str">
            <v>شهادة ابتدائية</v>
          </cell>
          <cell r="L390">
            <v>1989</v>
          </cell>
          <cell r="M390" t="str">
            <v>ناجح</v>
          </cell>
          <cell r="N390">
            <v>0</v>
          </cell>
          <cell r="O390">
            <v>48391534</v>
          </cell>
          <cell r="P390">
            <v>45567</v>
          </cell>
          <cell r="Q390" t="str">
            <v>ادى الخدمه</v>
          </cell>
          <cell r="R390">
            <v>0</v>
          </cell>
          <cell r="S390" t="str">
            <v>01009794320</v>
          </cell>
          <cell r="T390" t="e">
            <v>#N/A</v>
          </cell>
          <cell r="U390">
            <v>0</v>
          </cell>
        </row>
        <row r="391">
          <cell r="B391">
            <v>30210131401379</v>
          </cell>
          <cell r="C391">
            <v>0</v>
          </cell>
          <cell r="D391" t="str">
            <v>محمد ايمن ربيع عفيفي فرحات</v>
          </cell>
          <cell r="E391" t="str">
            <v>الكبارى الخضراء</v>
          </cell>
          <cell r="F391" t="str">
            <v>مساعد فنى ميكانيكا - معدات</v>
          </cell>
          <cell r="G391" t="str">
            <v>كوم اشفين - مركز قليوب - القليوبيه</v>
          </cell>
          <cell r="H391">
            <v>0</v>
          </cell>
          <cell r="I391">
            <v>37542</v>
          </cell>
          <cell r="J391">
            <v>0</v>
          </cell>
          <cell r="K391" t="str">
            <v>دبلوم ثانوى فنى صناعى</v>
          </cell>
          <cell r="L391">
            <v>2020</v>
          </cell>
          <cell r="M391" t="str">
            <v>ناجح</v>
          </cell>
          <cell r="N391">
            <v>0</v>
          </cell>
          <cell r="O391">
            <v>79010861</v>
          </cell>
          <cell r="P391">
            <v>45567</v>
          </cell>
          <cell r="Q391" t="str">
            <v>اعفاء نهائى</v>
          </cell>
          <cell r="R391">
            <v>0</v>
          </cell>
          <cell r="S391" t="str">
            <v>01283641396</v>
          </cell>
          <cell r="T391" t="e">
            <v>#N/A</v>
          </cell>
          <cell r="U391">
            <v>0</v>
          </cell>
        </row>
        <row r="392">
          <cell r="B392">
            <v>29310302201992</v>
          </cell>
          <cell r="C392">
            <v>0</v>
          </cell>
          <cell r="D392" t="str">
            <v>احمد جمال احمد محمد</v>
          </cell>
          <cell r="E392" t="str">
            <v>مستشفى ناصر العام - بنى سويف</v>
          </cell>
          <cell r="F392" t="str">
            <v>مشغل ونش برجى</v>
          </cell>
          <cell r="G392" t="str">
            <v>قريه ميدوم - مركز الواسطى - بنى سويف</v>
          </cell>
          <cell r="H392">
            <v>0</v>
          </cell>
          <cell r="I392">
            <v>34272</v>
          </cell>
          <cell r="J392">
            <v>0</v>
          </cell>
          <cell r="K392" t="str">
            <v>دبلوم ثانوى فنى تجارى</v>
          </cell>
          <cell r="L392">
            <v>2011</v>
          </cell>
          <cell r="M392" t="str">
            <v>ناجح</v>
          </cell>
          <cell r="N392">
            <v>0</v>
          </cell>
          <cell r="O392">
            <v>73563111</v>
          </cell>
          <cell r="P392">
            <v>45567</v>
          </cell>
          <cell r="Q392" t="str">
            <v>ادى الخدمه</v>
          </cell>
          <cell r="R392">
            <v>0</v>
          </cell>
          <cell r="S392" t="str">
            <v>01111662463</v>
          </cell>
          <cell r="T392" t="e">
            <v>#N/A</v>
          </cell>
          <cell r="U392">
            <v>0</v>
          </cell>
        </row>
        <row r="393">
          <cell r="B393">
            <v>28311202101951</v>
          </cell>
          <cell r="C393">
            <v>0</v>
          </cell>
          <cell r="D393" t="str">
            <v>اسامه عبدالنبى عبدالله عبدالله زغلول</v>
          </cell>
          <cell r="E393" t="str">
            <v>قسم الزراعة - Fifth Square</v>
          </cell>
          <cell r="F393" t="str">
            <v>فنى زراعة</v>
          </cell>
          <cell r="G393" t="str">
            <v>سقاره - مركز البدرشين - الجيزه</v>
          </cell>
          <cell r="H393">
            <v>0</v>
          </cell>
          <cell r="I393">
            <v>30640</v>
          </cell>
          <cell r="J393">
            <v>0</v>
          </cell>
          <cell r="K393" t="str">
            <v>دبلوم ثانوى فنى تجارى</v>
          </cell>
          <cell r="L393">
            <v>2001</v>
          </cell>
          <cell r="M393" t="str">
            <v>ناجح</v>
          </cell>
          <cell r="N393">
            <v>0</v>
          </cell>
          <cell r="O393">
            <v>72638725</v>
          </cell>
          <cell r="P393">
            <v>45567</v>
          </cell>
          <cell r="Q393" t="str">
            <v>غير مطلوب للتجنيد نهائيا</v>
          </cell>
          <cell r="R393">
            <v>0</v>
          </cell>
          <cell r="S393" t="str">
            <v>01020551850</v>
          </cell>
          <cell r="T393" t="e">
            <v>#N/A</v>
          </cell>
          <cell r="U393">
            <v>0</v>
          </cell>
        </row>
        <row r="394">
          <cell r="B394">
            <v>28908252200115</v>
          </cell>
          <cell r="C394">
            <v>0</v>
          </cell>
          <cell r="D394" t="str">
            <v>مينا سمير عطيه امين</v>
          </cell>
          <cell r="E394" t="str">
            <v>MAR VILLE - NEW
ZAYED</v>
          </cell>
          <cell r="F394" t="str">
            <v>مراقب جوده</v>
          </cell>
          <cell r="G394" t="str">
            <v>دشاشه - مركز سمسطا - بنى سويف</v>
          </cell>
          <cell r="H394">
            <v>0</v>
          </cell>
          <cell r="I394">
            <v>32745</v>
          </cell>
          <cell r="J394">
            <v>0</v>
          </cell>
          <cell r="K394" t="str">
            <v>دبلوم معهد فنى صناعى - المعهد الفنى الصناعى بشارع الصحافه</v>
          </cell>
          <cell r="L394">
            <v>2009</v>
          </cell>
          <cell r="M394" t="str">
            <v>جيد</v>
          </cell>
          <cell r="N394">
            <v>0</v>
          </cell>
          <cell r="O394">
            <v>66976834</v>
          </cell>
          <cell r="P394">
            <v>45567</v>
          </cell>
          <cell r="Q394" t="str">
            <v>اعفاء نهائى</v>
          </cell>
          <cell r="R394">
            <v>0</v>
          </cell>
          <cell r="S394" t="str">
            <v>01274212370</v>
          </cell>
          <cell r="T394" t="e">
            <v>#N/A</v>
          </cell>
          <cell r="U394">
            <v>0</v>
          </cell>
        </row>
        <row r="395">
          <cell r="B395">
            <v>29708192101451</v>
          </cell>
          <cell r="C395">
            <v>0</v>
          </cell>
          <cell r="D395" t="str">
            <v>شهاب طه حسين عبدالله الحسنات</v>
          </cell>
          <cell r="E395" t="str">
            <v>MAR VILLE - NEW
ZAYED</v>
          </cell>
          <cell r="F395" t="str">
            <v xml:space="preserve">محاسب مخازن </v>
          </cell>
          <cell r="G395" t="str">
            <v>عرب العيايده البحريه - مركز الخانكه - القليوبيه</v>
          </cell>
          <cell r="H395">
            <v>0</v>
          </cell>
          <cell r="I395">
            <v>35661</v>
          </cell>
          <cell r="J395">
            <v>0</v>
          </cell>
          <cell r="K395" t="str">
            <v xml:space="preserve">بكالوريوس التجاره - شعبه المحاسبه - المعهد العالي للعلوم الاداريه بأوسيم </v>
          </cell>
          <cell r="L395">
            <v>2019</v>
          </cell>
          <cell r="M395" t="str">
            <v xml:space="preserve">مقبول مرتفع </v>
          </cell>
          <cell r="N395">
            <v>0</v>
          </cell>
          <cell r="O395">
            <v>0</v>
          </cell>
          <cell r="P395">
            <v>45567</v>
          </cell>
          <cell r="Q395">
            <v>0</v>
          </cell>
          <cell r="R395">
            <v>0</v>
          </cell>
          <cell r="S395" t="str">
            <v>01020618111</v>
          </cell>
          <cell r="T395" t="e">
            <v>#N/A</v>
          </cell>
          <cell r="U395">
            <v>0</v>
          </cell>
        </row>
        <row r="396">
          <cell r="B396">
            <v>29003022101551</v>
          </cell>
          <cell r="C396">
            <v>0</v>
          </cell>
          <cell r="D396" t="str">
            <v>محمد هانىء محمد على المغربى</v>
          </cell>
          <cell r="E396" t="str">
            <v>الكبارى الخضراء</v>
          </cell>
          <cell r="F396" t="str">
            <v xml:space="preserve">سائق - درجه ثانيه </v>
          </cell>
          <cell r="G396" t="str">
            <v>شبرا بخوم - مركز قويسنا - المنوفيه</v>
          </cell>
          <cell r="H396">
            <v>0</v>
          </cell>
          <cell r="I396">
            <v>32934</v>
          </cell>
          <cell r="J396">
            <v>0</v>
          </cell>
          <cell r="K396" t="str">
            <v xml:space="preserve">دبلوم ثانوى فنى صناعى </v>
          </cell>
          <cell r="L396">
            <v>2008</v>
          </cell>
          <cell r="M396" t="str">
            <v>ناجح</v>
          </cell>
          <cell r="N396">
            <v>0</v>
          </cell>
          <cell r="O396">
            <v>0</v>
          </cell>
          <cell r="P396">
            <v>45567</v>
          </cell>
          <cell r="Q396">
            <v>0</v>
          </cell>
          <cell r="R396">
            <v>0</v>
          </cell>
          <cell r="S396" t="str">
            <v>01206364559</v>
          </cell>
          <cell r="T396" t="e">
            <v>#N/A</v>
          </cell>
          <cell r="U396">
            <v>0</v>
          </cell>
        </row>
        <row r="397">
          <cell r="B397">
            <v>28611092501731</v>
          </cell>
          <cell r="C397">
            <v>0</v>
          </cell>
          <cell r="D397" t="str">
            <v>محمد كمال كيلانى احمد</v>
          </cell>
          <cell r="E397" t="str">
            <v>بالعاصمة الادارية الجديدة R5 الحى السكنى</v>
          </cell>
          <cell r="F397" t="str">
            <v>فرد اول امن</v>
          </cell>
          <cell r="G397" t="str">
            <v>ابوتيج - مركز ابوتيج - اسيوط</v>
          </cell>
          <cell r="H397">
            <v>0</v>
          </cell>
          <cell r="I397">
            <v>31725</v>
          </cell>
          <cell r="J397">
            <v>0</v>
          </cell>
          <cell r="K397" t="str">
            <v>دبلوم الخدمة الاجتماعية - المعهد المتوسط للخدمة الاجتماعية بسوهاج</v>
          </cell>
          <cell r="L397">
            <v>2008</v>
          </cell>
          <cell r="M397" t="str">
            <v>جيد</v>
          </cell>
          <cell r="N397">
            <v>0</v>
          </cell>
          <cell r="O397">
            <v>17368083</v>
          </cell>
          <cell r="P397">
            <v>45567</v>
          </cell>
          <cell r="Q397" t="str">
            <v>اعفاء نهائى</v>
          </cell>
          <cell r="R397">
            <v>0</v>
          </cell>
          <cell r="S397" t="str">
            <v>01094238160</v>
          </cell>
          <cell r="T397" t="e">
            <v>#N/A</v>
          </cell>
          <cell r="U397">
            <v>0</v>
          </cell>
        </row>
        <row r="398">
          <cell r="B398">
            <v>29510032100659</v>
          </cell>
          <cell r="C398">
            <v>0</v>
          </cell>
          <cell r="D398" t="str">
            <v>مهاب ضياء السيد عبدالعزيز</v>
          </cell>
          <cell r="E398" t="str">
            <v>Lake Residence</v>
          </cell>
          <cell r="F398" t="str">
            <v>مهندس اول تنفيذ - كهرباء تيار خفيف</v>
          </cell>
          <cell r="G398" t="str">
            <v>27ش المدينه المنوره - الهرم - الجيزه</v>
          </cell>
          <cell r="H398">
            <v>0</v>
          </cell>
          <cell r="I398">
            <v>34975</v>
          </cell>
          <cell r="J398">
            <v>0</v>
          </cell>
          <cell r="K398" t="str">
            <v>بكالوريوس هندسة القوى و الالات الكهربية - جامعة حلوان</v>
          </cell>
          <cell r="L398">
            <v>2018</v>
          </cell>
          <cell r="M398" t="str">
            <v>جيد</v>
          </cell>
          <cell r="N398">
            <v>0</v>
          </cell>
          <cell r="O398">
            <v>0</v>
          </cell>
          <cell r="P398">
            <v>0</v>
          </cell>
          <cell r="Q398">
            <v>0</v>
          </cell>
          <cell r="R398">
            <v>0</v>
          </cell>
          <cell r="S398" t="str">
            <v>01111853711</v>
          </cell>
          <cell r="T398" t="e">
            <v>#N/A</v>
          </cell>
          <cell r="U398">
            <v>0</v>
          </cell>
        </row>
        <row r="399">
          <cell r="B399">
            <v>30005201702891</v>
          </cell>
          <cell r="C399">
            <v>0</v>
          </cell>
          <cell r="D399" t="str">
            <v>احمد السيد محمد شبانه</v>
          </cell>
          <cell r="E399" t="str">
            <v>المستودعات المركزيه</v>
          </cell>
          <cell r="F399" t="str">
            <v xml:space="preserve">محاسب مخازن </v>
          </cell>
          <cell r="G399" t="str">
            <v>شبرا بخوم - مركز قويسنا - المنوفيه</v>
          </cell>
          <cell r="H399">
            <v>0</v>
          </cell>
          <cell r="I399">
            <v>36666</v>
          </cell>
          <cell r="J399">
            <v>0</v>
          </cell>
          <cell r="K399" t="str">
            <v xml:space="preserve">بكالوريوس التجاره - شعبه المحاسبه - جامعه بنها </v>
          </cell>
          <cell r="L399">
            <v>2022</v>
          </cell>
          <cell r="M399" t="str">
            <v xml:space="preserve">مقبول </v>
          </cell>
          <cell r="N399">
            <v>0</v>
          </cell>
          <cell r="O399">
            <v>69082373</v>
          </cell>
          <cell r="P399">
            <v>45572</v>
          </cell>
          <cell r="Q399" t="str">
            <v>ادى الخدمه</v>
          </cell>
          <cell r="R399">
            <v>0</v>
          </cell>
          <cell r="S399" t="str">
            <v>01004944687</v>
          </cell>
          <cell r="T399" t="e">
            <v>#N/A</v>
          </cell>
          <cell r="U399">
            <v>0</v>
          </cell>
        </row>
        <row r="400">
          <cell r="B400">
            <v>29210252503335</v>
          </cell>
          <cell r="C400">
            <v>0</v>
          </cell>
          <cell r="D400" t="str">
            <v>على عمر على عبدالرازق</v>
          </cell>
          <cell r="E400" t="str">
            <v>ادارة المعدات</v>
          </cell>
          <cell r="F400" t="str">
            <v>سائق جرار زراعى</v>
          </cell>
          <cell r="G400" t="str">
            <v>السوالم البحريه - مركز ابنوب - اسيوط</v>
          </cell>
          <cell r="H400">
            <v>0</v>
          </cell>
          <cell r="I400">
            <v>33902</v>
          </cell>
          <cell r="J400">
            <v>0</v>
          </cell>
          <cell r="K400" t="str">
            <v>محو الاميه</v>
          </cell>
          <cell r="L400">
            <v>2022</v>
          </cell>
          <cell r="M400" t="str">
            <v>ناجح</v>
          </cell>
          <cell r="N400">
            <v>0</v>
          </cell>
          <cell r="O400">
            <v>83973039</v>
          </cell>
          <cell r="P400">
            <v>45572</v>
          </cell>
          <cell r="Q400" t="str">
            <v>غير مطلوب للتجنيد نهائيا</v>
          </cell>
          <cell r="R400">
            <v>0</v>
          </cell>
          <cell r="S400" t="str">
            <v>01124337086</v>
          </cell>
          <cell r="T400" t="e">
            <v>#N/A</v>
          </cell>
          <cell r="U400">
            <v>0</v>
          </cell>
        </row>
        <row r="401">
          <cell r="B401">
            <v>28502050104533</v>
          </cell>
          <cell r="C401">
            <v>0</v>
          </cell>
          <cell r="D401" t="str">
            <v>هشام سيد ابوالسعود احمد</v>
          </cell>
          <cell r="E401" t="str">
            <v>Lake Residence</v>
          </cell>
          <cell r="F401" t="str">
            <v xml:space="preserve">مشغل ونش أرضى </v>
          </cell>
          <cell r="G401" t="str">
            <v>14ح عبدالوهاب طعيمه - روض الفرج - القاهره</v>
          </cell>
          <cell r="H401">
            <v>0</v>
          </cell>
          <cell r="I401">
            <v>31083</v>
          </cell>
          <cell r="J401">
            <v>0</v>
          </cell>
          <cell r="K401" t="str">
            <v xml:space="preserve">التعليم الأساسى </v>
          </cell>
          <cell r="L401">
            <v>2000</v>
          </cell>
          <cell r="M401" t="str">
            <v xml:space="preserve">ناجح </v>
          </cell>
          <cell r="N401">
            <v>0</v>
          </cell>
          <cell r="O401">
            <v>24630613</v>
          </cell>
          <cell r="P401">
            <v>45572</v>
          </cell>
          <cell r="Q401" t="str">
            <v>ادى الخدمه</v>
          </cell>
          <cell r="R401">
            <v>0</v>
          </cell>
          <cell r="S401" t="str">
            <v>01119171619</v>
          </cell>
          <cell r="T401" t="e">
            <v>#N/A</v>
          </cell>
          <cell r="U401">
            <v>0</v>
          </cell>
        </row>
        <row r="402">
          <cell r="B402">
            <v>29302081700376</v>
          </cell>
          <cell r="C402">
            <v>0</v>
          </cell>
          <cell r="D402" t="str">
            <v>محمد اشرف السيد سيد احمد خريبه</v>
          </cell>
          <cell r="E402" t="str">
            <v>الكبارى الخضراء</v>
          </cell>
          <cell r="F402" t="str">
            <v xml:space="preserve">سائق - درجه ثانيه </v>
          </cell>
          <cell r="G402" t="str">
            <v>طوخ طنبشا - مركز بركه السبع - المنوفيه</v>
          </cell>
          <cell r="H402">
            <v>0</v>
          </cell>
          <cell r="I402">
            <v>34008</v>
          </cell>
          <cell r="J402">
            <v>0</v>
          </cell>
          <cell r="K402" t="str">
            <v xml:space="preserve">دبلوم ثانوى فنى صناعى </v>
          </cell>
          <cell r="L402">
            <v>2010</v>
          </cell>
          <cell r="M402" t="str">
            <v xml:space="preserve">ناجح </v>
          </cell>
          <cell r="N402">
            <v>0</v>
          </cell>
          <cell r="O402">
            <v>0</v>
          </cell>
          <cell r="P402">
            <v>45572</v>
          </cell>
          <cell r="Q402">
            <v>0</v>
          </cell>
          <cell r="R402">
            <v>0</v>
          </cell>
          <cell r="S402" t="str">
            <v>01202059701</v>
          </cell>
          <cell r="T402" t="e">
            <v>#N/A</v>
          </cell>
          <cell r="U402">
            <v>0</v>
          </cell>
        </row>
        <row r="403">
          <cell r="B403">
            <v>29201012126551</v>
          </cell>
          <cell r="C403">
            <v>0</v>
          </cell>
          <cell r="D403" t="str">
            <v>ماهر محمود حسين على الزغبى</v>
          </cell>
          <cell r="E403" t="str">
            <v>الادارة العامة للمشتريات والمواد</v>
          </cell>
          <cell r="F403" t="str">
            <v>مهندس ممتاز مشتريات - ميكانيكا</v>
          </cell>
          <cell r="G403" t="str">
            <v>ابوالنمرس - مركز ابوالنمرس - الجيزه</v>
          </cell>
          <cell r="H403">
            <v>0</v>
          </cell>
          <cell r="I403">
            <v>33604</v>
          </cell>
          <cell r="J403">
            <v>0</v>
          </cell>
          <cell r="K403" t="str">
            <v>بكالوريوس هندسة القوى الميكانيكية - جامعة مصر للعلوم والتكنولوجيا
ماجستير هندسة القوى الميكانيكية - جامعة القاهرة</v>
          </cell>
          <cell r="L403" t="str">
            <v>2015
2023</v>
          </cell>
          <cell r="M403" t="str">
            <v>جيد جدا
-</v>
          </cell>
          <cell r="N403">
            <v>0</v>
          </cell>
          <cell r="O403">
            <v>0</v>
          </cell>
          <cell r="P403">
            <v>45572</v>
          </cell>
          <cell r="Q403">
            <v>0</v>
          </cell>
          <cell r="R403">
            <v>0</v>
          </cell>
          <cell r="S403" t="str">
            <v>01114747876</v>
          </cell>
          <cell r="T403" t="e">
            <v>#N/A</v>
          </cell>
          <cell r="U403">
            <v>0</v>
          </cell>
        </row>
        <row r="404">
          <cell r="B404">
            <v>29009232102213</v>
          </cell>
          <cell r="C404">
            <v>0</v>
          </cell>
          <cell r="D404" t="str">
            <v>ياسر عادل رجب عبدالجواد</v>
          </cell>
          <cell r="E404" t="str">
            <v>الكبارى الخضراء</v>
          </cell>
          <cell r="F404" t="str">
            <v>فرد امن</v>
          </cell>
          <cell r="G404" t="str">
            <v>الكتاميه - مركز الباجور - المنوفيه</v>
          </cell>
          <cell r="H404">
            <v>0</v>
          </cell>
          <cell r="I404">
            <v>33139</v>
          </cell>
          <cell r="J404">
            <v>0</v>
          </cell>
          <cell r="K404" t="str">
            <v>دبلوم ثانوي فني صناعي</v>
          </cell>
          <cell r="L404">
            <v>2008</v>
          </cell>
          <cell r="M404" t="str">
            <v>ناجح</v>
          </cell>
          <cell r="N404">
            <v>0</v>
          </cell>
          <cell r="O404">
            <v>62166574</v>
          </cell>
          <cell r="P404">
            <v>45572</v>
          </cell>
          <cell r="Q404" t="str">
            <v>اعفاء نهائى</v>
          </cell>
          <cell r="R404">
            <v>0</v>
          </cell>
          <cell r="S404" t="str">
            <v>01148385304</v>
          </cell>
          <cell r="T404" t="e">
            <v>#N/A</v>
          </cell>
          <cell r="U404">
            <v>0</v>
          </cell>
        </row>
        <row r="405">
          <cell r="B405">
            <v>28907041800098</v>
          </cell>
          <cell r="C405">
            <v>0</v>
          </cell>
          <cell r="D405" t="str">
            <v>محمد جمال محمد بدر</v>
          </cell>
          <cell r="E405" t="str">
            <v>الكبارى الخضراء</v>
          </cell>
          <cell r="F405" t="str">
            <v>رئيس قسم سلامة وصحة مهنية</v>
          </cell>
          <cell r="G405" t="str">
            <v>4ابوكبشه - دمنهور - البحيره</v>
          </cell>
          <cell r="H405">
            <v>0</v>
          </cell>
          <cell r="I405">
            <v>32693</v>
          </cell>
          <cell r="J405">
            <v>0</v>
          </cell>
          <cell r="K405" t="str">
            <v>بكالوريوس هندسة القوى و الالات الكهربية - جامعة الإسكندرية
ماجستير إدارة أعمال - جامعة حلوان</v>
          </cell>
          <cell r="L405" t="str">
            <v>2013
2020</v>
          </cell>
          <cell r="M405" t="str">
            <v>مقبول
جيد</v>
          </cell>
          <cell r="N405">
            <v>0</v>
          </cell>
          <cell r="O405">
            <v>0</v>
          </cell>
          <cell r="P405">
            <v>45572</v>
          </cell>
          <cell r="Q405">
            <v>0</v>
          </cell>
          <cell r="R405">
            <v>0</v>
          </cell>
          <cell r="S405" t="str">
            <v>01112690600 - 01008820028</v>
          </cell>
          <cell r="T405" t="e">
            <v>#N/A</v>
          </cell>
          <cell r="U405">
            <v>0</v>
          </cell>
        </row>
        <row r="406">
          <cell r="B406">
            <v>30101011384094</v>
          </cell>
          <cell r="C406">
            <v>0</v>
          </cell>
          <cell r="D406" t="str">
            <v>احمد محمد جوده كردى</v>
          </cell>
          <cell r="E406" t="str">
            <v>ادارة المعدات</v>
          </cell>
          <cell r="F406" t="str">
            <v xml:space="preserve">فنى ميكانيكا - معدات </v>
          </cell>
          <cell r="G406" t="str">
            <v>كفر الجرايه - مركز الزقازيق - الشرقيه</v>
          </cell>
          <cell r="H406">
            <v>0</v>
          </cell>
          <cell r="I406">
            <v>36892</v>
          </cell>
          <cell r="J406">
            <v>0</v>
          </cell>
          <cell r="K406" t="str">
            <v xml:space="preserve">الشهاده الابتدائيه </v>
          </cell>
          <cell r="L406">
            <v>2013</v>
          </cell>
          <cell r="M406" t="str">
            <v xml:space="preserve">ناجح </v>
          </cell>
          <cell r="N406">
            <v>0</v>
          </cell>
          <cell r="O406">
            <v>0</v>
          </cell>
          <cell r="P406">
            <v>45572</v>
          </cell>
          <cell r="Q406">
            <v>0</v>
          </cell>
          <cell r="R406">
            <v>0</v>
          </cell>
          <cell r="S406" t="str">
            <v>01016418753</v>
          </cell>
          <cell r="T406" t="e">
            <v>#N/A</v>
          </cell>
          <cell r="U406">
            <v>0</v>
          </cell>
        </row>
        <row r="407">
          <cell r="B407">
            <v>28806150101352</v>
          </cell>
          <cell r="C407">
            <v>0</v>
          </cell>
          <cell r="D407" t="str">
            <v>جمال عبدالناصر محمد عبدالنبى</v>
          </cell>
          <cell r="E407" t="str">
            <v>قسم الزراعة - Fifth Square</v>
          </cell>
          <cell r="F407" t="str">
            <v xml:space="preserve">فنى اول شبكات رى </v>
          </cell>
          <cell r="G407" t="str">
            <v>50عمارات الجوهره حى الاسمرات - المقطم - القاهره</v>
          </cell>
          <cell r="H407">
            <v>0</v>
          </cell>
          <cell r="I407">
            <v>32309</v>
          </cell>
          <cell r="J407">
            <v>0</v>
          </cell>
          <cell r="K407" t="str">
            <v xml:space="preserve">دبلوم ثانوى فنى صناعى </v>
          </cell>
          <cell r="L407">
            <v>2006</v>
          </cell>
          <cell r="M407" t="str">
            <v xml:space="preserve">ناجح </v>
          </cell>
          <cell r="N407">
            <v>0</v>
          </cell>
          <cell r="O407">
            <v>0</v>
          </cell>
          <cell r="P407">
            <v>45572</v>
          </cell>
          <cell r="Q407">
            <v>0</v>
          </cell>
          <cell r="R407">
            <v>0</v>
          </cell>
          <cell r="S407" t="str">
            <v>01210256327</v>
          </cell>
          <cell r="T407" t="e">
            <v>#N/A</v>
          </cell>
          <cell r="U407">
            <v>0</v>
          </cell>
        </row>
        <row r="408">
          <cell r="B408">
            <v>29106201303593</v>
          </cell>
          <cell r="C408">
            <v>0</v>
          </cell>
          <cell r="D408" t="str">
            <v>محمود محمد سعيد عيداروس صالح</v>
          </cell>
          <cell r="E408" t="str">
            <v>MAR VILLE - NEW
ZAYED</v>
          </cell>
          <cell r="F408" t="str">
            <v xml:space="preserve">سائق سياره قلاب </v>
          </cell>
          <cell r="G408" t="str">
            <v>ناطوره - مركز كفر صقر - الشرقيه</v>
          </cell>
          <cell r="H408">
            <v>0</v>
          </cell>
          <cell r="I408">
            <v>33409</v>
          </cell>
          <cell r="J408">
            <v>0</v>
          </cell>
          <cell r="K408" t="str">
            <v xml:space="preserve">دبلوم ثانوى فنى صناعى </v>
          </cell>
          <cell r="L408">
            <v>2008</v>
          </cell>
          <cell r="M408" t="str">
            <v xml:space="preserve">ناجح </v>
          </cell>
          <cell r="N408">
            <v>0</v>
          </cell>
          <cell r="O408">
            <v>72178780</v>
          </cell>
          <cell r="P408">
            <v>45574</v>
          </cell>
          <cell r="Q408" t="str">
            <v>ادى الخدمه</v>
          </cell>
          <cell r="R408">
            <v>0</v>
          </cell>
          <cell r="S408" t="str">
            <v>01003602212</v>
          </cell>
          <cell r="T408" t="e">
            <v>#N/A</v>
          </cell>
          <cell r="U408">
            <v>0</v>
          </cell>
        </row>
        <row r="409">
          <cell r="B409">
            <v>29404160103399</v>
          </cell>
          <cell r="C409">
            <v>0</v>
          </cell>
          <cell r="D409" t="str">
            <v>محمد محسن صابر على</v>
          </cell>
          <cell r="E409" t="str">
            <v>ادارة التخطيط</v>
          </cell>
          <cell r="F409" t="str">
            <v xml:space="preserve">مهندس اول تخطيط </v>
          </cell>
          <cell r="G409" t="str">
            <v>11شمال الشويفات - التجمع الخامس - القاهره</v>
          </cell>
          <cell r="H409">
            <v>0</v>
          </cell>
          <cell r="I409">
            <v>34440</v>
          </cell>
          <cell r="J409">
            <v>0</v>
          </cell>
          <cell r="K409" t="str">
            <v xml:space="preserve">بكالوريوس الهندسه المعماريه - الاكاديميه العربيه للعلوم والتكنولوجيا والنقل البحرى </v>
          </cell>
          <cell r="L409">
            <v>2017</v>
          </cell>
          <cell r="M409" t="str">
            <v xml:space="preserve">جيد جدا مع مرتبه الشرف </v>
          </cell>
          <cell r="N409">
            <v>0</v>
          </cell>
          <cell r="O409">
            <v>0</v>
          </cell>
          <cell r="P409">
            <v>45574</v>
          </cell>
          <cell r="Q409">
            <v>0</v>
          </cell>
          <cell r="R409">
            <v>0</v>
          </cell>
          <cell r="S409" t="str">
            <v>01117795015</v>
          </cell>
          <cell r="T409" t="e">
            <v>#N/A</v>
          </cell>
          <cell r="U409">
            <v>0</v>
          </cell>
        </row>
        <row r="410">
          <cell r="B410">
            <v>27405011601351</v>
          </cell>
          <cell r="C410">
            <v>0</v>
          </cell>
          <cell r="D410" t="str">
            <v>السيد عبدالمجيد غازى المهيلى</v>
          </cell>
          <cell r="E410" t="str">
            <v>Lake Residence</v>
          </cell>
          <cell r="F410" t="str">
            <v>مراقب عام تشطيبات</v>
          </cell>
          <cell r="G410" t="str">
            <v>8ش الجعفرى - ش بغداد قريه اللوتس - الهرم - الجيزه</v>
          </cell>
          <cell r="H410">
            <v>0</v>
          </cell>
          <cell r="I410">
            <v>27150</v>
          </cell>
          <cell r="J410">
            <v>0</v>
          </cell>
          <cell r="K410" t="str">
            <v>بكالوريوس تربية - جامعة أسيوط</v>
          </cell>
          <cell r="L410">
            <v>1996</v>
          </cell>
          <cell r="M410" t="str">
            <v>جيد</v>
          </cell>
          <cell r="N410">
            <v>0</v>
          </cell>
          <cell r="O410">
            <v>50083130</v>
          </cell>
          <cell r="P410">
            <v>45574</v>
          </cell>
          <cell r="Q410" t="str">
            <v>اعفاء نهائى</v>
          </cell>
          <cell r="R410">
            <v>0</v>
          </cell>
          <cell r="S410" t="str">
            <v>01122548542</v>
          </cell>
          <cell r="T410" t="e">
            <v>#N/A</v>
          </cell>
          <cell r="U410">
            <v>0</v>
          </cell>
        </row>
        <row r="411">
          <cell r="B411">
            <v>28311180103377</v>
          </cell>
          <cell r="C411">
            <v>0</v>
          </cell>
          <cell r="D411" t="str">
            <v>محمد فتحى السعيد محمد درويش</v>
          </cell>
          <cell r="E411" t="str">
            <v>ادارة تنفيذ اعمال الكهروميكانيكا - الادارة</v>
          </cell>
          <cell r="F411" t="str">
            <v>مدير تنفيذ الاعمال الكهربائية</v>
          </cell>
          <cell r="G411" t="str">
            <v>25ش سيد خميس - ش بحرى القرقول - الساحل - القاهره</v>
          </cell>
          <cell r="H411">
            <v>0</v>
          </cell>
          <cell r="I411">
            <v>30638</v>
          </cell>
          <cell r="J411">
            <v>0</v>
          </cell>
          <cell r="K411" t="str">
            <v xml:space="preserve">بكالوريوس في الهندسة الكهربائية - جامعة عين شمس </v>
          </cell>
          <cell r="L411">
            <v>2006</v>
          </cell>
          <cell r="M411" t="str">
            <v>جيد جدا مع مرتبة الشرف</v>
          </cell>
          <cell r="N411">
            <v>0</v>
          </cell>
          <cell r="O411">
            <v>35484623</v>
          </cell>
          <cell r="P411">
            <v>45578</v>
          </cell>
          <cell r="Q411" t="str">
            <v>ادى الخدمه</v>
          </cell>
          <cell r="R411">
            <v>0</v>
          </cell>
          <cell r="S411" t="str">
            <v>01064891602</v>
          </cell>
          <cell r="T411" t="e">
            <v>#N/A</v>
          </cell>
          <cell r="U411">
            <v>0</v>
          </cell>
        </row>
        <row r="412">
          <cell r="B412">
            <v>30207222502711</v>
          </cell>
          <cell r="C412">
            <v>0</v>
          </cell>
          <cell r="D412" t="str">
            <v>محمود ممدوح على احمد</v>
          </cell>
          <cell r="E412" t="str">
            <v>MAR VILLE - NEW
ZAYED</v>
          </cell>
          <cell r="F412" t="str">
            <v xml:space="preserve">فرد امن </v>
          </cell>
          <cell r="G412" t="str">
            <v>النخيله - مركز ابوتيج - اسيوط</v>
          </cell>
          <cell r="H412">
            <v>0</v>
          </cell>
          <cell r="I412">
            <v>37459</v>
          </cell>
          <cell r="J412">
            <v>0</v>
          </cell>
          <cell r="K412" t="str">
            <v xml:space="preserve">دبلوم ثانوى فنى صناعى </v>
          </cell>
          <cell r="L412">
            <v>2020</v>
          </cell>
          <cell r="M412" t="str">
            <v xml:space="preserve">ناجح </v>
          </cell>
          <cell r="N412">
            <v>0</v>
          </cell>
          <cell r="O412">
            <v>86054032</v>
          </cell>
          <cell r="P412">
            <v>45579</v>
          </cell>
          <cell r="Q412" t="str">
            <v>ادى الخدمه</v>
          </cell>
          <cell r="R412">
            <v>0</v>
          </cell>
          <cell r="S412" t="str">
            <v>01159266120</v>
          </cell>
          <cell r="T412" t="e">
            <v>#N/A</v>
          </cell>
          <cell r="U412">
            <v>0</v>
          </cell>
        </row>
        <row r="413">
          <cell r="B413">
            <v>29206191400972</v>
          </cell>
          <cell r="C413">
            <v>0</v>
          </cell>
          <cell r="D413" t="str">
            <v>مصطفى سويلم محمود سويلم عواد</v>
          </cell>
          <cell r="E413" t="str">
            <v>الكبارى الخضراء</v>
          </cell>
          <cell r="F413" t="str">
            <v>مهندس ممتاز صيانة معدات</v>
          </cell>
          <cell r="G413" t="str">
            <v>ق7 بلوك - 17070 - الحى العائلى - العبور - القليوبيه</v>
          </cell>
          <cell r="H413">
            <v>0</v>
          </cell>
          <cell r="I413">
            <v>33774</v>
          </cell>
          <cell r="J413">
            <v>0</v>
          </cell>
          <cell r="K413" t="str">
            <v>بكالوريوس هندسة بحرية - الاكاديمية العربية للعلوم والتكنولوجيا والنقل البحري
ماجستير هندسة القوى الميكانيكية - جامعة عين شمس</v>
          </cell>
          <cell r="L413" t="str">
            <v>2015
2020</v>
          </cell>
          <cell r="M413" t="str">
            <v>إمتياز
-</v>
          </cell>
          <cell r="N413">
            <v>0</v>
          </cell>
          <cell r="O413">
            <v>0</v>
          </cell>
          <cell r="P413">
            <v>45579</v>
          </cell>
          <cell r="Q413">
            <v>0</v>
          </cell>
          <cell r="R413">
            <v>0</v>
          </cell>
          <cell r="S413" t="str">
            <v>01200854712</v>
          </cell>
          <cell r="T413" t="e">
            <v>#N/A</v>
          </cell>
          <cell r="U413">
            <v>0</v>
          </cell>
        </row>
        <row r="414">
          <cell r="B414">
            <v>28903081701151</v>
          </cell>
          <cell r="C414">
            <v>0</v>
          </cell>
          <cell r="D414" t="str">
            <v>احمد عبدالرحمن عبدالحليم عوض محمد</v>
          </cell>
          <cell r="E414" t="str">
            <v>MAR VILLE - NEW
ZAYED</v>
          </cell>
          <cell r="F414" t="str">
            <v xml:space="preserve">مشغل ونش ارضى </v>
          </cell>
          <cell r="G414" t="str">
            <v>ابخاص - مركز الباجور - المنوفيه</v>
          </cell>
          <cell r="H414">
            <v>0</v>
          </cell>
          <cell r="I414">
            <v>32575</v>
          </cell>
          <cell r="J414">
            <v>0</v>
          </cell>
          <cell r="K414" t="str">
            <v xml:space="preserve">دبلوم ثانوى فنى صناعى </v>
          </cell>
          <cell r="L414">
            <v>2006</v>
          </cell>
          <cell r="M414" t="str">
            <v xml:space="preserve">ناجح </v>
          </cell>
          <cell r="N414">
            <v>0</v>
          </cell>
          <cell r="O414">
            <v>0</v>
          </cell>
          <cell r="P414">
            <v>45579</v>
          </cell>
          <cell r="Q414">
            <v>0</v>
          </cell>
          <cell r="R414">
            <v>0</v>
          </cell>
          <cell r="S414" t="str">
            <v>01095612123</v>
          </cell>
          <cell r="T414" t="e">
            <v>#N/A</v>
          </cell>
          <cell r="U414">
            <v>0</v>
          </cell>
        </row>
        <row r="415">
          <cell r="B415">
            <v>29007290102417</v>
          </cell>
          <cell r="C415">
            <v>0</v>
          </cell>
          <cell r="D415" t="str">
            <v>عماد سليمان محمد محمود</v>
          </cell>
          <cell r="E415" t="str">
            <v>ادارة المعدات</v>
          </cell>
          <cell r="F415" t="str">
            <v xml:space="preserve">مشغل ونش ارضى </v>
          </cell>
          <cell r="G415" t="str">
            <v>26على بن ابى طالب - التبين - القاهره</v>
          </cell>
          <cell r="H415">
            <v>0</v>
          </cell>
          <cell r="I415">
            <v>33083</v>
          </cell>
          <cell r="J415">
            <v>0</v>
          </cell>
          <cell r="K415" t="str">
            <v xml:space="preserve">بكالوريوس تجاره - جامعه حلوان </v>
          </cell>
          <cell r="L415">
            <v>2013</v>
          </cell>
          <cell r="M415" t="str">
            <v xml:space="preserve">جيد </v>
          </cell>
          <cell r="N415">
            <v>0</v>
          </cell>
          <cell r="O415">
            <v>0</v>
          </cell>
          <cell r="P415">
            <v>45579</v>
          </cell>
          <cell r="Q415">
            <v>0</v>
          </cell>
          <cell r="R415">
            <v>0</v>
          </cell>
          <cell r="S415" t="str">
            <v>01061650224</v>
          </cell>
          <cell r="T415" t="e">
            <v>#N/A</v>
          </cell>
          <cell r="U415">
            <v>0</v>
          </cell>
        </row>
        <row r="416">
          <cell r="B416">
            <v>30001011262237</v>
          </cell>
          <cell r="C416">
            <v>0</v>
          </cell>
          <cell r="D416" t="str">
            <v>احمد حسانين ابوالسعود حسانين</v>
          </cell>
          <cell r="E416" t="str">
            <v>MAR VILLE - NEW
ZAYED</v>
          </cell>
          <cell r="F416" t="str">
            <v>سائق جرار زراعى</v>
          </cell>
          <cell r="G416" t="str">
            <v>ميت العز - مركز ميت غمر - الدقهليه</v>
          </cell>
          <cell r="H416">
            <v>0</v>
          </cell>
          <cell r="I416">
            <v>36526</v>
          </cell>
          <cell r="J416">
            <v>0</v>
          </cell>
          <cell r="K416" t="str">
            <v xml:space="preserve">الشهاده الإبتدائيه </v>
          </cell>
          <cell r="L416">
            <v>2012</v>
          </cell>
          <cell r="M416" t="str">
            <v xml:space="preserve">ناجح </v>
          </cell>
          <cell r="N416">
            <v>45939</v>
          </cell>
          <cell r="O416">
            <v>80203419</v>
          </cell>
          <cell r="P416">
            <v>45579</v>
          </cell>
          <cell r="Q416" t="str">
            <v>اعفاء مؤقت</v>
          </cell>
          <cell r="R416">
            <v>0</v>
          </cell>
          <cell r="S416" t="str">
            <v>01014189269</v>
          </cell>
          <cell r="T416" t="e">
            <v>#N/A</v>
          </cell>
          <cell r="U416">
            <v>0</v>
          </cell>
        </row>
        <row r="417">
          <cell r="B417">
            <v>27202238800092</v>
          </cell>
          <cell r="C417">
            <v>0</v>
          </cell>
          <cell r="D417" t="str">
            <v>محمد احمد حماد عدوى</v>
          </cell>
          <cell r="E417" t="str">
            <v>مستشفى ناصر العام - بنى سويف</v>
          </cell>
          <cell r="F417" t="str">
            <v xml:space="preserve">مراقب صحى </v>
          </cell>
          <cell r="G417" t="str">
            <v>22ش السيده عائشه - ارض الشركه - الشرابيه - القاهره</v>
          </cell>
          <cell r="H417">
            <v>0</v>
          </cell>
          <cell r="I417">
            <v>26352</v>
          </cell>
          <cell r="J417">
            <v>0</v>
          </cell>
          <cell r="K417" t="str">
            <v xml:space="preserve">دبلوم التلمذه الصناعيه </v>
          </cell>
          <cell r="L417">
            <v>1992</v>
          </cell>
          <cell r="M417" t="str">
            <v xml:space="preserve">ناجح </v>
          </cell>
          <cell r="N417">
            <v>0</v>
          </cell>
          <cell r="O417">
            <v>0</v>
          </cell>
          <cell r="P417">
            <v>45579</v>
          </cell>
          <cell r="Q417">
            <v>0</v>
          </cell>
          <cell r="R417">
            <v>0</v>
          </cell>
          <cell r="S417" t="str">
            <v>01149965459 - 01029956963</v>
          </cell>
          <cell r="T417" t="e">
            <v>#N/A</v>
          </cell>
          <cell r="U417">
            <v>0</v>
          </cell>
        </row>
        <row r="418">
          <cell r="B418">
            <v>30003212302655</v>
          </cell>
          <cell r="C418">
            <v>0</v>
          </cell>
          <cell r="D418" t="str">
            <v>مصطفى جمعه رجب عيد محمد</v>
          </cell>
          <cell r="E418" t="str">
            <v>مستشفى ناصر العام - بنى سويف</v>
          </cell>
          <cell r="F418" t="str">
            <v>صبان</v>
          </cell>
          <cell r="G418" t="str">
            <v>قريه العامريه - مركز الفيوم - الفيوم</v>
          </cell>
          <cell r="H418">
            <v>0</v>
          </cell>
          <cell r="I418">
            <v>36606</v>
          </cell>
          <cell r="J418">
            <v>0</v>
          </cell>
          <cell r="K418" t="str">
            <v>دبلوم ثانوى فنى صناعى</v>
          </cell>
          <cell r="L418">
            <v>2019</v>
          </cell>
          <cell r="M418" t="str">
            <v>ناجح</v>
          </cell>
          <cell r="N418">
            <v>0</v>
          </cell>
          <cell r="O418">
            <v>0</v>
          </cell>
          <cell r="P418">
            <v>45579</v>
          </cell>
          <cell r="Q418">
            <v>0</v>
          </cell>
          <cell r="R418">
            <v>0</v>
          </cell>
          <cell r="S418" t="str">
            <v>01100445174</v>
          </cell>
          <cell r="T418" t="e">
            <v>#N/A</v>
          </cell>
          <cell r="U418">
            <v>0</v>
          </cell>
        </row>
        <row r="419">
          <cell r="B419">
            <v>29608120200396</v>
          </cell>
          <cell r="C419">
            <v>0</v>
          </cell>
          <cell r="D419" t="str">
            <v>محمد مكرم محمد جابر محمد</v>
          </cell>
          <cell r="E419" t="str">
            <v>MAR VILLE - NEW
ZAYED</v>
          </cell>
          <cell r="F419" t="str">
            <v xml:space="preserve">سائق -درجه ثانيه </v>
          </cell>
          <cell r="G419" t="str">
            <v>ب65 مساكن عبدالقادر - مرغم - اول العامريه - الاسكندريه</v>
          </cell>
          <cell r="H419">
            <v>0</v>
          </cell>
          <cell r="I419">
            <v>35289</v>
          </cell>
          <cell r="J419">
            <v>0</v>
          </cell>
          <cell r="K419" t="str">
            <v xml:space="preserve">دبلوم ثانوى فنى تجارى </v>
          </cell>
          <cell r="L419">
            <v>2014</v>
          </cell>
          <cell r="M419" t="str">
            <v xml:space="preserve">ناجح </v>
          </cell>
          <cell r="N419">
            <v>0</v>
          </cell>
          <cell r="O419">
            <v>0</v>
          </cell>
          <cell r="P419">
            <v>45581</v>
          </cell>
          <cell r="Q419">
            <v>0</v>
          </cell>
          <cell r="R419">
            <v>0</v>
          </cell>
          <cell r="S419" t="str">
            <v>01227096269</v>
          </cell>
          <cell r="T419" t="e">
            <v>#N/A</v>
          </cell>
          <cell r="U419">
            <v>0</v>
          </cell>
        </row>
        <row r="420">
          <cell r="B420">
            <v>29208052200791</v>
          </cell>
          <cell r="C420">
            <v>0</v>
          </cell>
          <cell r="D420" t="str">
            <v>حسن محمد ابراهيم على</v>
          </cell>
          <cell r="E420" t="str">
            <v>Lake Residence</v>
          </cell>
          <cell r="F420" t="str">
            <v>مهندس ممتاز جوده</v>
          </cell>
          <cell r="G420" t="str">
            <v>قريه نشاه كساب - مركز اهناسيا - بنى سويف</v>
          </cell>
          <cell r="H420">
            <v>0</v>
          </cell>
          <cell r="I420">
            <v>33821</v>
          </cell>
          <cell r="J420">
            <v>0</v>
          </cell>
          <cell r="K420" t="str">
            <v>بكالوريوس الهندسة المدنية - جامعة حلوان</v>
          </cell>
          <cell r="L420">
            <v>2015</v>
          </cell>
          <cell r="M420" t="str">
            <v>جيد</v>
          </cell>
          <cell r="N420">
            <v>0</v>
          </cell>
          <cell r="O420">
            <v>0</v>
          </cell>
          <cell r="P420">
            <v>45581</v>
          </cell>
          <cell r="Q420">
            <v>0</v>
          </cell>
          <cell r="R420">
            <v>0</v>
          </cell>
          <cell r="S420" t="str">
            <v>01124053532</v>
          </cell>
          <cell r="T420" t="e">
            <v>#N/A</v>
          </cell>
          <cell r="U420">
            <v>0</v>
          </cell>
        </row>
        <row r="421">
          <cell r="B421">
            <v>29603011303639</v>
          </cell>
          <cell r="C421">
            <v>0</v>
          </cell>
          <cell r="D421" t="str">
            <v>حسين عمر حسين عبدالرحمن</v>
          </cell>
          <cell r="E421" t="str">
            <v>Lake Residence</v>
          </cell>
          <cell r="F421" t="str">
            <v>مهندس تنفيذ - ميكانيكا</v>
          </cell>
          <cell r="G421" t="str">
            <v>32مجاوره - ثان العاشر من رمضان - الشرقيه</v>
          </cell>
          <cell r="H421">
            <v>0</v>
          </cell>
          <cell r="I421">
            <v>35125</v>
          </cell>
          <cell r="J421">
            <v>0</v>
          </cell>
          <cell r="K421" t="str">
            <v xml:space="preserve">بكالوريوس الهندسه الميكانيكيه - جامعه الزقازيق </v>
          </cell>
          <cell r="L421">
            <v>2021</v>
          </cell>
          <cell r="M421" t="str">
            <v xml:space="preserve">جيد جدا مع مرتبه الشرف </v>
          </cell>
          <cell r="N421">
            <v>0</v>
          </cell>
          <cell r="O421">
            <v>0</v>
          </cell>
          <cell r="P421">
            <v>45581</v>
          </cell>
          <cell r="Q421">
            <v>0</v>
          </cell>
          <cell r="R421">
            <v>0</v>
          </cell>
          <cell r="S421" t="str">
            <v>01021533034</v>
          </cell>
          <cell r="T421" t="e">
            <v>#N/A</v>
          </cell>
          <cell r="U421">
            <v>0</v>
          </cell>
        </row>
        <row r="422">
          <cell r="B422">
            <v>29707192200518</v>
          </cell>
          <cell r="C422">
            <v>0</v>
          </cell>
          <cell r="D422" t="str">
            <v>احمد ربيع خليفه عبدالله</v>
          </cell>
          <cell r="E422" t="str">
            <v>مستشفى ناصر العام - بنى سويف</v>
          </cell>
          <cell r="F422" t="str">
            <v>مهندس تنفيذ - ميكانيكا</v>
          </cell>
          <cell r="G422" t="str">
            <v>قريه بنى بخيت - مركز بنى سويف - بنى سويف</v>
          </cell>
          <cell r="H422">
            <v>0</v>
          </cell>
          <cell r="I422">
            <v>35630</v>
          </cell>
          <cell r="J422">
            <v>0</v>
          </cell>
          <cell r="K422" t="str">
            <v>بكالوريوس هندسة القوى الميكانيكية - جامعة المنيا</v>
          </cell>
          <cell r="L422">
            <v>2020</v>
          </cell>
          <cell r="M422" t="str">
            <v>جيد</v>
          </cell>
          <cell r="N422">
            <v>0</v>
          </cell>
          <cell r="O422">
            <v>0</v>
          </cell>
          <cell r="P422">
            <v>45581</v>
          </cell>
          <cell r="Q422">
            <v>0</v>
          </cell>
          <cell r="R422">
            <v>0</v>
          </cell>
          <cell r="S422" t="str">
            <v>01128906742</v>
          </cell>
          <cell r="T422" t="e">
            <v>#N/A</v>
          </cell>
          <cell r="U422">
            <v>0</v>
          </cell>
        </row>
        <row r="423">
          <cell r="B423">
            <v>29611231202712</v>
          </cell>
          <cell r="C423">
            <v>0</v>
          </cell>
          <cell r="D423" t="str">
            <v>ياسين متولى يسين متولى</v>
          </cell>
          <cell r="E423" t="str">
            <v>MAR BAY</v>
          </cell>
          <cell r="F423" t="str">
            <v>سائق - درجه ثانيه</v>
          </cell>
          <cell r="G423" t="str">
            <v>2ش حمدى اسماعيل - المرج - القاهره</v>
          </cell>
          <cell r="H423">
            <v>0</v>
          </cell>
          <cell r="I423">
            <v>35392</v>
          </cell>
          <cell r="J423">
            <v>0</v>
          </cell>
          <cell r="K423" t="str">
            <v>دبلوم ثانوى فنى زراعى</v>
          </cell>
          <cell r="L423">
            <v>2017</v>
          </cell>
          <cell r="M423" t="str">
            <v>ناجح</v>
          </cell>
          <cell r="N423">
            <v>0</v>
          </cell>
          <cell r="O423">
            <v>0</v>
          </cell>
          <cell r="P423">
            <v>45581</v>
          </cell>
          <cell r="Q423">
            <v>0</v>
          </cell>
          <cell r="R423">
            <v>0</v>
          </cell>
          <cell r="S423" t="str">
            <v>01015711967</v>
          </cell>
          <cell r="T423" t="e">
            <v>#N/A</v>
          </cell>
          <cell r="U423">
            <v>0</v>
          </cell>
        </row>
        <row r="424">
          <cell r="B424">
            <v>29809151605136</v>
          </cell>
          <cell r="C424">
            <v>0</v>
          </cell>
          <cell r="D424" t="str">
            <v>عبدالله مختار محمد حماد ابراهيم الدسوقى</v>
          </cell>
          <cell r="E424" t="str">
            <v>MAR VILLE - NEW
ZAYED</v>
          </cell>
          <cell r="F424" t="str">
            <v xml:space="preserve">مهندس مكتب فنى - انشائى </v>
          </cell>
          <cell r="G424" t="str">
            <v>حى10 - مجاوره 5 - عماره 105 أ - 6 اكتوبر اول - الجيزه</v>
          </cell>
          <cell r="H424">
            <v>0</v>
          </cell>
          <cell r="I424">
            <v>36053</v>
          </cell>
          <cell r="J424">
            <v>0</v>
          </cell>
          <cell r="K424" t="str">
            <v xml:space="preserve">بكالوريوس الهندسه المدنيه - جامعه طنطا </v>
          </cell>
          <cell r="L424">
            <v>2021</v>
          </cell>
          <cell r="M424" t="str">
            <v xml:space="preserve">جيد جدا </v>
          </cell>
          <cell r="N424">
            <v>0</v>
          </cell>
          <cell r="O424">
            <v>0</v>
          </cell>
          <cell r="P424">
            <v>45581</v>
          </cell>
          <cell r="Q424">
            <v>0</v>
          </cell>
          <cell r="R424">
            <v>0</v>
          </cell>
          <cell r="S424" t="str">
            <v>01024299161</v>
          </cell>
          <cell r="T424" t="e">
            <v>#N/A</v>
          </cell>
          <cell r="U424">
            <v>0</v>
          </cell>
        </row>
        <row r="425">
          <cell r="B425">
            <v>29610011902857</v>
          </cell>
          <cell r="C425">
            <v>0</v>
          </cell>
          <cell r="D425" t="str">
            <v>محمد السيد احمد عبدالرازق</v>
          </cell>
          <cell r="E425" t="str">
            <v>MAR VILLE - NEW
ZAYED</v>
          </cell>
          <cell r="F425" t="str">
            <v>مهندس اول تنفيذ</v>
          </cell>
          <cell r="G425" t="str">
            <v>ابوصوير البلد - ابوصوير - الاسماعيليه</v>
          </cell>
          <cell r="H425">
            <v>0</v>
          </cell>
          <cell r="I425">
            <v>35339</v>
          </cell>
          <cell r="J425">
            <v>0</v>
          </cell>
          <cell r="K425" t="str">
            <v>بكالوريوس الهندسة المدنية - جامعة الازهر</v>
          </cell>
          <cell r="L425">
            <v>2019</v>
          </cell>
          <cell r="M425" t="str">
            <v>جيد</v>
          </cell>
          <cell r="N425">
            <v>0</v>
          </cell>
          <cell r="O425">
            <v>0</v>
          </cell>
          <cell r="P425">
            <v>45581</v>
          </cell>
          <cell r="Q425">
            <v>0</v>
          </cell>
          <cell r="R425">
            <v>0</v>
          </cell>
          <cell r="S425" t="str">
            <v>01093443696</v>
          </cell>
          <cell r="T425" t="e">
            <v>#N/A</v>
          </cell>
          <cell r="U425">
            <v>0</v>
          </cell>
        </row>
        <row r="426">
          <cell r="B426">
            <v>28306252103209</v>
          </cell>
          <cell r="C426">
            <v>0</v>
          </cell>
          <cell r="D426" t="str">
            <v>رشا محمد محمد بدرعبدالكريم</v>
          </cell>
          <cell r="E426" t="str">
            <v>ادارة العمليات</v>
          </cell>
          <cell r="F426" t="str">
            <v>منسق ممتازعمليات</v>
          </cell>
          <cell r="G426" t="str">
            <v>حى3 - م 5 - التجمع الخامس - القاهره</v>
          </cell>
          <cell r="H426">
            <v>0</v>
          </cell>
          <cell r="I426">
            <v>30492</v>
          </cell>
          <cell r="J426">
            <v>0</v>
          </cell>
          <cell r="K426" t="str">
            <v>بكالوريوس الهندسة المدنيه - جامعة عين شمس</v>
          </cell>
          <cell r="L426">
            <v>2006</v>
          </cell>
          <cell r="M426" t="str">
            <v>مقبول</v>
          </cell>
          <cell r="N426">
            <v>0</v>
          </cell>
          <cell r="O426">
            <v>0</v>
          </cell>
          <cell r="P426">
            <v>45581</v>
          </cell>
          <cell r="Q426">
            <v>0</v>
          </cell>
          <cell r="R426">
            <v>0</v>
          </cell>
          <cell r="S426" t="str">
            <v>01001633948</v>
          </cell>
          <cell r="T426" t="e">
            <v>#N/A</v>
          </cell>
          <cell r="U426">
            <v>0</v>
          </cell>
        </row>
        <row r="427">
          <cell r="B427">
            <v>29802262700036</v>
          </cell>
          <cell r="C427">
            <v>0</v>
          </cell>
          <cell r="D427" t="str">
            <v>احمد مصطفى احمد قناوى</v>
          </cell>
          <cell r="E427" t="str">
            <v>MAR VILLE - NEW
ZAYED</v>
          </cell>
          <cell r="F427" t="str">
            <v xml:space="preserve">مهندس تنفيذ </v>
          </cell>
          <cell r="G427" t="str">
            <v>قريه الرزيقات قبلى - مركز ارمنت - الاقصر</v>
          </cell>
          <cell r="H427">
            <v>0</v>
          </cell>
          <cell r="I427">
            <v>35852</v>
          </cell>
          <cell r="J427">
            <v>0</v>
          </cell>
          <cell r="K427" t="str">
            <v xml:space="preserve">بكالوريوس الهندسه المدنيه - جامعه اسوان </v>
          </cell>
          <cell r="L427">
            <v>2022</v>
          </cell>
          <cell r="M427" t="str">
            <v xml:space="preserve">جيد جدا مع مرتبه الشرف </v>
          </cell>
          <cell r="N427">
            <v>0</v>
          </cell>
          <cell r="O427">
            <v>0</v>
          </cell>
          <cell r="P427">
            <v>45581</v>
          </cell>
          <cell r="Q427">
            <v>0</v>
          </cell>
          <cell r="R427">
            <v>0</v>
          </cell>
          <cell r="S427" t="str">
            <v>01151581249</v>
          </cell>
          <cell r="T427" t="e">
            <v>#N/A</v>
          </cell>
          <cell r="U427">
            <v>0</v>
          </cell>
        </row>
        <row r="428">
          <cell r="B428">
            <v>28003022502357</v>
          </cell>
          <cell r="C428">
            <v>0</v>
          </cell>
          <cell r="D428" t="str">
            <v>اشرف عبدالغنى احمد محمد</v>
          </cell>
          <cell r="E428" t="str">
            <v>MAR VILLE - NEW
ZAYED</v>
          </cell>
          <cell r="F428" t="str">
            <v>مشرف عام تنفيذ</v>
          </cell>
          <cell r="G428" t="str">
            <v>72ش شوقى - ش الفتح - دار السلام - القاهره</v>
          </cell>
          <cell r="H428">
            <v>0</v>
          </cell>
          <cell r="I428">
            <v>29282</v>
          </cell>
          <cell r="J428">
            <v>0</v>
          </cell>
          <cell r="K428" t="str">
            <v>دبلوم ثانوى فنى صناعى</v>
          </cell>
          <cell r="L428">
            <v>1998</v>
          </cell>
          <cell r="M428" t="str">
            <v>ناجح</v>
          </cell>
          <cell r="N428">
            <v>0</v>
          </cell>
          <cell r="O428">
            <v>0</v>
          </cell>
          <cell r="P428">
            <v>45581</v>
          </cell>
          <cell r="Q428">
            <v>0</v>
          </cell>
          <cell r="R428">
            <v>0</v>
          </cell>
          <cell r="S428" t="str">
            <v>01126371189</v>
          </cell>
          <cell r="T428" t="e">
            <v>#N/A</v>
          </cell>
          <cell r="U428">
            <v>0</v>
          </cell>
        </row>
        <row r="429">
          <cell r="B429">
            <v>29610012313219</v>
          </cell>
          <cell r="C429">
            <v>0</v>
          </cell>
          <cell r="D429" t="str">
            <v>باسل صبرى شماطه عبدالباقى</v>
          </cell>
          <cell r="E429" t="str">
            <v>ادارة تنفيذ اعمال الكهروميكانيكا - الادارة</v>
          </cell>
          <cell r="F429" t="str">
            <v xml:space="preserve">مهندس اول مكتب فنى - كهرباء </v>
          </cell>
          <cell r="G429" t="str">
            <v>سنهور البحريه - مركز سنورس - الفيوم</v>
          </cell>
          <cell r="H429">
            <v>0</v>
          </cell>
          <cell r="I429">
            <v>35339</v>
          </cell>
          <cell r="J429">
            <v>0</v>
          </cell>
          <cell r="K429" t="str">
            <v xml:space="preserve">بكالوريوس الهندسه الكهربيه - جامعه الفيوم </v>
          </cell>
          <cell r="L429">
            <v>2019</v>
          </cell>
          <cell r="M429" t="str">
            <v xml:space="preserve">جيد </v>
          </cell>
          <cell r="N429">
            <v>0</v>
          </cell>
          <cell r="O429">
            <v>0</v>
          </cell>
          <cell r="P429">
            <v>45581</v>
          </cell>
          <cell r="Q429">
            <v>0</v>
          </cell>
          <cell r="R429">
            <v>0</v>
          </cell>
          <cell r="S429" t="str">
            <v>01025295721</v>
          </cell>
          <cell r="T429" t="e">
            <v>#N/A</v>
          </cell>
          <cell r="U429">
            <v>0</v>
          </cell>
        </row>
        <row r="430">
          <cell r="B430">
            <v>28507150108431</v>
          </cell>
          <cell r="C430">
            <v>0</v>
          </cell>
          <cell r="D430" t="str">
            <v xml:space="preserve"> محمود عبدالحى سيد محمد عثمان</v>
          </cell>
          <cell r="E430" t="str">
            <v>MAR VILLE - NEW
ZAYED</v>
          </cell>
          <cell r="F430" t="str">
            <v>مراقب تنفيذ</v>
          </cell>
          <cell r="G430" t="str">
            <v>3جمعه مصطفى - عيد سليمان - بئر ام سلطان - البساتين - القاهره</v>
          </cell>
          <cell r="H430">
            <v>0</v>
          </cell>
          <cell r="I430">
            <v>31243</v>
          </cell>
          <cell r="J430">
            <v>0</v>
          </cell>
          <cell r="K430" t="str">
            <v>دبلوم ثانوى فنى صناعى</v>
          </cell>
          <cell r="L430">
            <v>2003</v>
          </cell>
          <cell r="M430" t="str">
            <v>ناجح</v>
          </cell>
          <cell r="N430">
            <v>0</v>
          </cell>
          <cell r="O430">
            <v>0</v>
          </cell>
          <cell r="P430">
            <v>45581</v>
          </cell>
          <cell r="Q430">
            <v>0</v>
          </cell>
          <cell r="R430">
            <v>0</v>
          </cell>
          <cell r="S430" t="str">
            <v>01090552928</v>
          </cell>
          <cell r="T430" t="e">
            <v>#N/A</v>
          </cell>
          <cell r="U430">
            <v>0</v>
          </cell>
        </row>
        <row r="431">
          <cell r="B431">
            <v>28408042800494</v>
          </cell>
          <cell r="C431">
            <v>0</v>
          </cell>
          <cell r="D431" t="str">
            <v>مدحت حسنين ادم حسنين</v>
          </cell>
          <cell r="E431" t="str">
            <v>المستودعات المركزيه</v>
          </cell>
          <cell r="F431" t="str">
            <v xml:space="preserve">فرد امن </v>
          </cell>
          <cell r="G431" t="str">
            <v>الكاجوج - مركز كوم امبو - اسوان</v>
          </cell>
          <cell r="H431">
            <v>0</v>
          </cell>
          <cell r="I431">
            <v>30898</v>
          </cell>
          <cell r="J431">
            <v>0</v>
          </cell>
          <cell r="K431" t="str">
            <v xml:space="preserve">دبلوم ثانوى فنى تجارى </v>
          </cell>
          <cell r="L431">
            <v>2001</v>
          </cell>
          <cell r="M431" t="str">
            <v>ناجح</v>
          </cell>
          <cell r="N431">
            <v>0</v>
          </cell>
          <cell r="O431">
            <v>17739737</v>
          </cell>
          <cell r="P431">
            <v>45581</v>
          </cell>
          <cell r="Q431" t="str">
            <v>ادى الخدمه</v>
          </cell>
          <cell r="R431">
            <v>0</v>
          </cell>
          <cell r="S431" t="str">
            <v>01119656441</v>
          </cell>
          <cell r="T431" t="e">
            <v>#N/A</v>
          </cell>
          <cell r="U431">
            <v>0</v>
          </cell>
        </row>
        <row r="432">
          <cell r="B432">
            <v>29202051304935</v>
          </cell>
          <cell r="C432">
            <v>0</v>
          </cell>
          <cell r="D432" t="str">
            <v>محمد جلال على محمد الخشنيه</v>
          </cell>
          <cell r="E432" t="str">
            <v>Lake Residence</v>
          </cell>
          <cell r="F432" t="str">
            <v>مهندس اول جوده</v>
          </cell>
          <cell r="G432" t="str">
            <v>مجاوره 98 قطعه 88 الحى 15 - ثان العاشر من رمضان - الشرقيه</v>
          </cell>
          <cell r="H432">
            <v>0</v>
          </cell>
          <cell r="I432">
            <v>33639</v>
          </cell>
          <cell r="J432">
            <v>0</v>
          </cell>
          <cell r="K432" t="str">
            <v xml:space="preserve">بكالوريوس الهندسه المدنيه - المعهد التكنولوجى العالى بمدينه العاشر من رمضان </v>
          </cell>
          <cell r="L432">
            <v>2017</v>
          </cell>
          <cell r="M432" t="str">
            <v xml:space="preserve">مقبول </v>
          </cell>
          <cell r="N432">
            <v>0</v>
          </cell>
          <cell r="O432">
            <v>0</v>
          </cell>
          <cell r="P432">
            <v>45581</v>
          </cell>
          <cell r="Q432">
            <v>0</v>
          </cell>
          <cell r="R432">
            <v>0</v>
          </cell>
          <cell r="S432" t="str">
            <v>01010538187</v>
          </cell>
          <cell r="T432" t="e">
            <v>#N/A</v>
          </cell>
          <cell r="U432">
            <v>0</v>
          </cell>
        </row>
        <row r="433">
          <cell r="B433">
            <v>29003102603158</v>
          </cell>
          <cell r="C433">
            <v>0</v>
          </cell>
          <cell r="D433" t="str">
            <v>محمد عبدالبصير محمد محمد</v>
          </cell>
          <cell r="E433" t="str">
            <v>Fifth Square</v>
          </cell>
          <cell r="F433" t="str">
            <v>فرد امن</v>
          </cell>
          <cell r="G433" t="str">
            <v>اولاد بهيج - مركز العسيرات - سوهاج</v>
          </cell>
          <cell r="H433">
            <v>0</v>
          </cell>
          <cell r="I433">
            <v>32942</v>
          </cell>
          <cell r="J433">
            <v>0</v>
          </cell>
          <cell r="K433" t="str">
            <v>دبلوم ثانوي فني تجاري</v>
          </cell>
          <cell r="L433">
            <v>2009</v>
          </cell>
          <cell r="M433" t="str">
            <v>ناجح</v>
          </cell>
          <cell r="N433">
            <v>0</v>
          </cell>
          <cell r="O433">
            <v>43223162</v>
          </cell>
          <cell r="P433">
            <v>45582</v>
          </cell>
          <cell r="Q433" t="str">
            <v>اعفاء نهائى</v>
          </cell>
          <cell r="R433">
            <v>0</v>
          </cell>
          <cell r="S433" t="str">
            <v>01155845703</v>
          </cell>
          <cell r="T433" t="e">
            <v>#N/A</v>
          </cell>
          <cell r="U433">
            <v>0</v>
          </cell>
        </row>
        <row r="434">
          <cell r="B434">
            <v>28502050104533</v>
          </cell>
          <cell r="C434">
            <v>0</v>
          </cell>
          <cell r="D434" t="str">
            <v>هشام سيد ابوالسعود احمد</v>
          </cell>
          <cell r="E434" t="str">
            <v>Lake Residence</v>
          </cell>
          <cell r="F434" t="str">
            <v xml:space="preserve">مشغل ونش أرضى </v>
          </cell>
          <cell r="G434">
            <v>0</v>
          </cell>
          <cell r="H434">
            <v>0</v>
          </cell>
          <cell r="I434">
            <v>31083</v>
          </cell>
          <cell r="J434">
            <v>0</v>
          </cell>
          <cell r="K434" t="str">
            <v xml:space="preserve">التعليم الأساسى </v>
          </cell>
          <cell r="L434">
            <v>2000</v>
          </cell>
          <cell r="M434" t="str">
            <v xml:space="preserve">ناجح </v>
          </cell>
          <cell r="N434">
            <v>0</v>
          </cell>
          <cell r="O434">
            <v>0</v>
          </cell>
          <cell r="P434">
            <v>0</v>
          </cell>
          <cell r="Q434">
            <v>0</v>
          </cell>
          <cell r="R434">
            <v>0</v>
          </cell>
          <cell r="S434" t="str">
            <v>01119171619</v>
          </cell>
          <cell r="T434" t="e">
            <v>#N/A</v>
          </cell>
          <cell r="U434">
            <v>0</v>
          </cell>
        </row>
        <row r="435">
          <cell r="B435">
            <v>30112011305234</v>
          </cell>
          <cell r="C435">
            <v>0</v>
          </cell>
          <cell r="D435" t="str">
            <v>محمد فتحى محمد عبدالواحد عمر</v>
          </cell>
          <cell r="E435" t="str">
            <v>Lake Residence</v>
          </cell>
          <cell r="F435" t="str">
            <v>فرد امن</v>
          </cell>
          <cell r="G435" t="str">
            <v>شرشيمه مركز ههيا-الشرقيه</v>
          </cell>
          <cell r="H435">
            <v>0</v>
          </cell>
          <cell r="I435">
            <v>36903</v>
          </cell>
          <cell r="J435">
            <v>0</v>
          </cell>
          <cell r="K435" t="str">
            <v>دبلوم ثانوى فنى تجارى</v>
          </cell>
          <cell r="L435">
            <v>1</v>
          </cell>
          <cell r="M435">
            <v>2020</v>
          </cell>
          <cell r="N435" t="str">
            <v>ناجح</v>
          </cell>
          <cell r="O435">
            <v>0</v>
          </cell>
          <cell r="P435">
            <v>68883799</v>
          </cell>
          <cell r="Q435">
            <v>45586</v>
          </cell>
          <cell r="R435">
            <v>0</v>
          </cell>
          <cell r="S435" t="str">
            <v>ادى الخدمه</v>
          </cell>
          <cell r="T435">
            <v>106732704</v>
          </cell>
          <cell r="U435">
            <v>0</v>
          </cell>
        </row>
        <row r="436">
          <cell r="B436">
            <v>28501011909218</v>
          </cell>
          <cell r="C436">
            <v>0</v>
          </cell>
          <cell r="D436" t="str">
            <v>محمد عبدالدايم محمد فتحى محمد</v>
          </cell>
          <cell r="E436" t="str">
            <v>Fifth Square</v>
          </cell>
          <cell r="F436" t="str">
            <v>فرد امن</v>
          </cell>
          <cell r="G436" t="str">
            <v>37ش 206خلف المستشفي الاسماعيله ثان -الاسماعيليه</v>
          </cell>
          <cell r="H436">
            <v>0</v>
          </cell>
          <cell r="I436">
            <v>31048</v>
          </cell>
          <cell r="J436">
            <v>0</v>
          </cell>
          <cell r="K436" t="str">
            <v>الثانويه الازهريه</v>
          </cell>
          <cell r="L436">
            <v>1</v>
          </cell>
          <cell r="M436">
            <v>2002</v>
          </cell>
          <cell r="N436" t="str">
            <v>ناجح</v>
          </cell>
          <cell r="O436">
            <v>0</v>
          </cell>
          <cell r="P436">
            <v>61391494</v>
          </cell>
          <cell r="Q436">
            <v>45586</v>
          </cell>
          <cell r="R436">
            <v>0</v>
          </cell>
          <cell r="S436" t="str">
            <v>اعفاء نهائى</v>
          </cell>
          <cell r="T436">
            <v>1200691065</v>
          </cell>
          <cell r="U436">
            <v>0</v>
          </cell>
        </row>
        <row r="437">
          <cell r="B437">
            <v>29410011503597</v>
          </cell>
          <cell r="C437">
            <v>0</v>
          </cell>
          <cell r="D437" t="str">
            <v>محمود ابراهيم محمد محمد سيد احمد</v>
          </cell>
          <cell r="E437" t="str">
            <v>Lake Residence</v>
          </cell>
          <cell r="F437" t="str">
            <v>مهندس اول تنفيذ - ميكانيكا</v>
          </cell>
          <cell r="G437" t="str">
            <v>المرايا -مركز سيدى سالم - كفر الشيخ</v>
          </cell>
          <cell r="H437">
            <v>0</v>
          </cell>
          <cell r="I437">
            <v>34344</v>
          </cell>
          <cell r="J437">
            <v>0</v>
          </cell>
          <cell r="K437" t="str">
            <v>بكالوريوس الهندسة الميكانيكية - جامعة الازهر</v>
          </cell>
          <cell r="L437">
            <v>8</v>
          </cell>
          <cell r="M437">
            <v>2017</v>
          </cell>
          <cell r="N437" t="str">
            <v>جيد</v>
          </cell>
          <cell r="O437">
            <v>0</v>
          </cell>
          <cell r="P437">
            <v>85121529</v>
          </cell>
          <cell r="Q437">
            <v>0</v>
          </cell>
          <cell r="R437">
            <v>0</v>
          </cell>
          <cell r="S437">
            <v>0</v>
          </cell>
          <cell r="T437">
            <v>1023502962</v>
          </cell>
          <cell r="U437">
            <v>0</v>
          </cell>
        </row>
        <row r="438">
          <cell r="B438">
            <v>28901011317211</v>
          </cell>
          <cell r="C438">
            <v>0</v>
          </cell>
          <cell r="D438" t="str">
            <v>محمد يحى محمد الهادى متولى</v>
          </cell>
          <cell r="E438" t="str">
            <v>MAR VILLE - NEW
ZAYED</v>
          </cell>
          <cell r="F438" t="str">
            <v>مراقب تنفيذ</v>
          </cell>
          <cell r="G438" t="str">
            <v>ع.كركور مركز ابو كبير -الشرقيه</v>
          </cell>
          <cell r="H438">
            <v>0</v>
          </cell>
          <cell r="I438">
            <v>32509</v>
          </cell>
          <cell r="J438">
            <v>0</v>
          </cell>
          <cell r="K438" t="str">
            <v>دبلوم ثانوى فنى صناعى</v>
          </cell>
          <cell r="L438">
            <v>7</v>
          </cell>
          <cell r="M438">
            <v>2007</v>
          </cell>
          <cell r="N438" t="str">
            <v>ناجح</v>
          </cell>
          <cell r="O438">
            <v>0</v>
          </cell>
          <cell r="P438">
            <v>65439095</v>
          </cell>
          <cell r="Q438">
            <v>45589</v>
          </cell>
          <cell r="R438">
            <v>0</v>
          </cell>
          <cell r="S438" t="str">
            <v>ادى الخدمه</v>
          </cell>
          <cell r="T438">
            <v>1029740150</v>
          </cell>
          <cell r="U438">
            <v>0</v>
          </cell>
        </row>
        <row r="439">
          <cell r="B439">
            <v>28806111303011</v>
          </cell>
          <cell r="C439">
            <v>0</v>
          </cell>
          <cell r="D439" t="str">
            <v>ساهر حسين سليمان جمعان</v>
          </cell>
          <cell r="E439" t="str">
            <v>المستودعات المركزيه</v>
          </cell>
          <cell r="F439" t="str">
            <v>فرد امن</v>
          </cell>
          <cell r="G439" t="str">
            <v>ابومتنا مركز ديرب نجم - الشرقيه</v>
          </cell>
          <cell r="H439">
            <v>0</v>
          </cell>
          <cell r="I439">
            <v>32453</v>
          </cell>
          <cell r="J439">
            <v>0</v>
          </cell>
          <cell r="K439" t="str">
            <v>دبلوم ثانوى فنى صناعى</v>
          </cell>
          <cell r="L439">
            <v>2005</v>
          </cell>
          <cell r="M439" t="str">
            <v>ناجح</v>
          </cell>
          <cell r="N439">
            <v>0</v>
          </cell>
          <cell r="O439">
            <v>75468012</v>
          </cell>
          <cell r="P439">
            <v>45595</v>
          </cell>
          <cell r="Q439" t="str">
            <v>اعفاء نهائى</v>
          </cell>
          <cell r="R439">
            <v>0</v>
          </cell>
          <cell r="S439">
            <v>1159610106</v>
          </cell>
          <cell r="T439">
            <v>0</v>
          </cell>
          <cell r="U439">
            <v>0</v>
          </cell>
        </row>
        <row r="440">
          <cell r="B440">
            <v>29807030103271</v>
          </cell>
          <cell r="C440">
            <v>0</v>
          </cell>
          <cell r="D440" t="str">
            <v>احمد سامر محمود اسماعيل بركات</v>
          </cell>
          <cell r="E440" t="str">
            <v>التطوير و التخطيط الاستراتيجى - قطاع التطوير العقارى</v>
          </cell>
          <cell r="F440" t="str">
            <v>مهندس تطوير التصميمات</v>
          </cell>
          <cell r="G440" t="str">
            <v>12 ش تلا- ميدان صلاح الدين مصر الجديده القاهره</v>
          </cell>
          <cell r="H440">
            <v>0</v>
          </cell>
          <cell r="I440">
            <v>35861</v>
          </cell>
          <cell r="J440">
            <v>0</v>
          </cell>
          <cell r="K440" t="str">
            <v>بكالوريوس الهندسة المدنية - الجامعة الالمانية بالقاهره</v>
          </cell>
          <cell r="L440">
            <v>7</v>
          </cell>
          <cell r="M440">
            <v>2020</v>
          </cell>
          <cell r="N440" t="str">
            <v>جيد</v>
          </cell>
          <cell r="O440">
            <v>0</v>
          </cell>
          <cell r="P440">
            <v>81040353</v>
          </cell>
          <cell r="Q440">
            <v>45588</v>
          </cell>
          <cell r="R440">
            <v>0</v>
          </cell>
          <cell r="S440" t="str">
            <v>اعفاء نهائى</v>
          </cell>
          <cell r="T440">
            <v>1099995114</v>
          </cell>
          <cell r="U440">
            <v>0</v>
          </cell>
        </row>
        <row r="441">
          <cell r="B441">
            <v>28811012505896</v>
          </cell>
          <cell r="C441">
            <v>0</v>
          </cell>
          <cell r="D441" t="str">
            <v>محمد عزت محمد صالح</v>
          </cell>
          <cell r="E441" t="str">
            <v>الكبارى الخضراء</v>
          </cell>
          <cell r="F441" t="str">
            <v>مشرف امن</v>
          </cell>
          <cell r="G441" t="str">
            <v>البارود الغربى مركز صدفا - اسيوط</v>
          </cell>
          <cell r="H441">
            <v>0</v>
          </cell>
          <cell r="I441">
            <v>32153</v>
          </cell>
          <cell r="J441">
            <v>0</v>
          </cell>
          <cell r="K441" t="str">
            <v>ليسانس الدراسات الإسلاميه والعربيه - جامعة الازهر بقنا</v>
          </cell>
          <cell r="L441">
            <v>4</v>
          </cell>
          <cell r="M441">
            <v>2011</v>
          </cell>
          <cell r="N441" t="str">
            <v>جيد</v>
          </cell>
          <cell r="O441">
            <v>0</v>
          </cell>
          <cell r="P441">
            <v>33540041</v>
          </cell>
          <cell r="Q441">
            <v>45600</v>
          </cell>
          <cell r="R441">
            <v>0</v>
          </cell>
          <cell r="S441" t="str">
            <v>اعفاء نهائى</v>
          </cell>
          <cell r="T441">
            <v>1117665473</v>
          </cell>
          <cell r="U441">
            <v>0</v>
          </cell>
        </row>
        <row r="442">
          <cell r="B442">
            <v>30409251308616</v>
          </cell>
          <cell r="C442">
            <v>0</v>
          </cell>
          <cell r="D442" t="str">
            <v>محمد السيد عبدالمنعم محمد سليم</v>
          </cell>
          <cell r="E442" t="str">
            <v>الكبارى الخضراء</v>
          </cell>
          <cell r="F442" t="str">
            <v>فرد امن</v>
          </cell>
          <cell r="G442" t="str">
            <v>المطاوعه مركز ههيا - الشرقيه</v>
          </cell>
          <cell r="H442">
            <v>0</v>
          </cell>
          <cell r="I442" t="str">
            <v>09/25/2004</v>
          </cell>
          <cell r="J442">
            <v>0</v>
          </cell>
          <cell r="K442" t="str">
            <v>دبلوم ثانوى فنى تجارى</v>
          </cell>
          <cell r="L442">
            <v>1</v>
          </cell>
          <cell r="M442">
            <v>2023</v>
          </cell>
          <cell r="N442" t="str">
            <v>ناجح</v>
          </cell>
          <cell r="O442">
            <v>0</v>
          </cell>
          <cell r="P442">
            <v>86162091</v>
          </cell>
          <cell r="Q442">
            <v>45600</v>
          </cell>
          <cell r="R442">
            <v>0</v>
          </cell>
          <cell r="S442" t="str">
            <v>اعفاء مؤقت</v>
          </cell>
          <cell r="T442">
            <v>1205897672</v>
          </cell>
          <cell r="U442">
            <v>0</v>
          </cell>
        </row>
        <row r="443">
          <cell r="B443">
            <v>27610011307374</v>
          </cell>
          <cell r="C443">
            <v>0</v>
          </cell>
          <cell r="D443" t="str">
            <v>كمال محمد عبدالله ابراهيم</v>
          </cell>
          <cell r="E443" t="str">
            <v>المستودعات المركزيه</v>
          </cell>
          <cell r="F443" t="str">
            <v>مشرف امن</v>
          </cell>
          <cell r="G443" t="str">
            <v>شرشيمه - ههيا - الشرقيه</v>
          </cell>
          <cell r="H443">
            <v>0</v>
          </cell>
          <cell r="I443">
            <v>27769</v>
          </cell>
          <cell r="J443">
            <v>0</v>
          </cell>
          <cell r="K443" t="str">
            <v>بكالوريوس التجاره - شعبه المحاسبه - جامعه الزقازيق</v>
          </cell>
          <cell r="L443">
            <v>4</v>
          </cell>
          <cell r="M443">
            <v>2001</v>
          </cell>
          <cell r="N443" t="str">
            <v>مقبول</v>
          </cell>
          <cell r="O443">
            <v>0</v>
          </cell>
          <cell r="P443">
            <v>60725296</v>
          </cell>
          <cell r="Q443">
            <v>45599</v>
          </cell>
          <cell r="R443">
            <v>0</v>
          </cell>
          <cell r="S443" t="str">
            <v>اعفاء نهائى</v>
          </cell>
          <cell r="T443">
            <v>1226426787</v>
          </cell>
          <cell r="U443">
            <v>0</v>
          </cell>
        </row>
        <row r="444">
          <cell r="B444">
            <v>30409301617097</v>
          </cell>
          <cell r="C444">
            <v>0</v>
          </cell>
          <cell r="D444" t="str">
            <v>مدحت ناصر رضا عامر</v>
          </cell>
          <cell r="E444" t="str">
            <v>Fifth Square</v>
          </cell>
          <cell r="F444" t="str">
            <v>فرد امن</v>
          </cell>
          <cell r="G444" t="str">
            <v>ميت الرخا - مركز زفتى - الغربيه</v>
          </cell>
          <cell r="H444">
            <v>0</v>
          </cell>
          <cell r="I444" t="str">
            <v>09/30/2004</v>
          </cell>
          <cell r="J444">
            <v>0</v>
          </cell>
          <cell r="K444" t="str">
            <v>دبلوم ثانوى فنى تجارى</v>
          </cell>
          <cell r="L444">
            <v>1</v>
          </cell>
          <cell r="M444">
            <v>2022</v>
          </cell>
          <cell r="N444" t="str">
            <v>ناجح</v>
          </cell>
          <cell r="O444">
            <v>0</v>
          </cell>
          <cell r="P444">
            <v>86038566</v>
          </cell>
          <cell r="Q444">
            <v>45600</v>
          </cell>
          <cell r="R444">
            <v>0</v>
          </cell>
          <cell r="S444" t="str">
            <v>اعفاء مؤقت</v>
          </cell>
          <cell r="T444">
            <v>1097620700</v>
          </cell>
          <cell r="U444">
            <v>0</v>
          </cell>
        </row>
        <row r="445">
          <cell r="B445">
            <v>30101081100212</v>
          </cell>
          <cell r="C445">
            <v>0</v>
          </cell>
          <cell r="D445" t="str">
            <v>حسين على يسرى العشرى الخولانى</v>
          </cell>
          <cell r="E445" t="str">
            <v>MAR VILLE - NEW
ZAYED</v>
          </cell>
          <cell r="F445" t="str">
            <v>مهندس تنفيذ - كهرباء باور</v>
          </cell>
          <cell r="G445" t="str">
            <v>الزعاتره - مركز الزرقا- دمياط</v>
          </cell>
          <cell r="H445">
            <v>0</v>
          </cell>
          <cell r="I445">
            <v>37104</v>
          </cell>
          <cell r="J445">
            <v>0</v>
          </cell>
          <cell r="K445" t="str">
            <v>بكالوريوس هندسة القوى و الالات الكهربية - جامعة دمياط</v>
          </cell>
          <cell r="L445">
            <v>7</v>
          </cell>
          <cell r="M445">
            <v>2024</v>
          </cell>
          <cell r="N445" t="str">
            <v>جيد</v>
          </cell>
          <cell r="O445">
            <v>0</v>
          </cell>
          <cell r="P445">
            <v>86225386</v>
          </cell>
          <cell r="Q445">
            <v>45595</v>
          </cell>
          <cell r="R445">
            <v>0</v>
          </cell>
          <cell r="S445" t="str">
            <v>اعفاء نهائى</v>
          </cell>
          <cell r="T445">
            <v>1098116562</v>
          </cell>
          <cell r="U445">
            <v>0</v>
          </cell>
        </row>
        <row r="446">
          <cell r="B446">
            <v>29407160103711</v>
          </cell>
          <cell r="C446">
            <v>0</v>
          </cell>
          <cell r="D446" t="str">
            <v>محمود سعد ابراهيم على ابراهيم</v>
          </cell>
          <cell r="E446" t="str">
            <v>Lake Residence</v>
          </cell>
          <cell r="F446" t="str">
            <v>مشرف تنفيذ</v>
          </cell>
          <cell r="G446" t="str">
            <v>31درب حلوات - سوق السلاح - الخليفه - القاهره</v>
          </cell>
          <cell r="H446">
            <v>0</v>
          </cell>
          <cell r="I446" t="str">
            <v>07/16/1994</v>
          </cell>
          <cell r="J446">
            <v>0</v>
          </cell>
          <cell r="K446" t="str">
            <v>دبلوم الدراسة الفنية المتقدمة الصناعية ( نظام الخمس سنوات )</v>
          </cell>
          <cell r="L446">
            <v>5</v>
          </cell>
          <cell r="M446">
            <v>2014</v>
          </cell>
          <cell r="N446" t="str">
            <v>ناجح</v>
          </cell>
          <cell r="O446">
            <v>0</v>
          </cell>
          <cell r="P446">
            <v>66995811</v>
          </cell>
          <cell r="Q446">
            <v>45595</v>
          </cell>
          <cell r="R446">
            <v>0</v>
          </cell>
          <cell r="S446" t="str">
            <v>اعفاء نهائى</v>
          </cell>
          <cell r="T446">
            <v>1012064869</v>
          </cell>
          <cell r="U446">
            <v>0</v>
          </cell>
        </row>
        <row r="447">
          <cell r="B447">
            <v>29801042103774</v>
          </cell>
          <cell r="C447">
            <v>0</v>
          </cell>
          <cell r="D447" t="str">
            <v>سعيد محمد سعيد محمد ابراهيم</v>
          </cell>
          <cell r="E447" t="str">
            <v>الادارة العامة للمشتريات والمواد</v>
          </cell>
          <cell r="F447" t="str">
            <v>محاسب مشتريات</v>
          </cell>
          <cell r="G447" t="str">
            <v>5ش الحرمين -ش القوميه العربيه -امبابه -الجيرة</v>
          </cell>
          <cell r="H447">
            <v>0</v>
          </cell>
          <cell r="I447">
            <v>35799</v>
          </cell>
          <cell r="J447">
            <v>0</v>
          </cell>
          <cell r="K447" t="str">
            <v>بكالوريوس التجاره - شعبة المحاسبة - جامعه القاهره</v>
          </cell>
          <cell r="L447">
            <v>7</v>
          </cell>
          <cell r="M447">
            <v>2020</v>
          </cell>
          <cell r="N447" t="str">
            <v>جيد</v>
          </cell>
          <cell r="O447">
            <v>0</v>
          </cell>
          <cell r="P447">
            <v>79207725</v>
          </cell>
          <cell r="Q447">
            <v>45588</v>
          </cell>
          <cell r="R447">
            <v>0</v>
          </cell>
          <cell r="S447" t="str">
            <v>اعفاء نهائى</v>
          </cell>
          <cell r="T447">
            <v>1100424917</v>
          </cell>
          <cell r="U447">
            <v>0</v>
          </cell>
        </row>
        <row r="448">
          <cell r="B448">
            <v>30401031303078</v>
          </cell>
          <cell r="C448">
            <v>0</v>
          </cell>
          <cell r="D448" t="str">
            <v>السيد احمد السيد شحاته غياتى</v>
          </cell>
          <cell r="E448" t="str">
            <v>الكبارى الخضراء</v>
          </cell>
          <cell r="F448" t="str">
            <v>فرد امن</v>
          </cell>
          <cell r="G448" t="str">
            <v>ش مصطفى كامل مركز ههيا - الشرقيه</v>
          </cell>
          <cell r="H448">
            <v>0</v>
          </cell>
          <cell r="I448">
            <v>38047</v>
          </cell>
          <cell r="J448">
            <v>0</v>
          </cell>
          <cell r="K448" t="str">
            <v>دبلوم ثانوى فنى تجارى</v>
          </cell>
          <cell r="L448">
            <v>1</v>
          </cell>
          <cell r="M448">
            <v>2022</v>
          </cell>
          <cell r="N448" t="str">
            <v>ناجح</v>
          </cell>
          <cell r="O448">
            <v>0</v>
          </cell>
          <cell r="P448">
            <v>82537308</v>
          </cell>
          <cell r="Q448">
            <v>45454</v>
          </cell>
          <cell r="R448">
            <v>0</v>
          </cell>
          <cell r="S448">
            <v>0</v>
          </cell>
          <cell r="T448">
            <v>1556788574</v>
          </cell>
          <cell r="U448">
            <v>0</v>
          </cell>
        </row>
        <row r="449">
          <cell r="B449">
            <v>29208090101632</v>
          </cell>
          <cell r="C449">
            <v>0</v>
          </cell>
          <cell r="D449" t="str">
            <v>محمد عبدالله محمد حسن مرزوق</v>
          </cell>
          <cell r="E449" t="str">
            <v>الادارة العامة للشئون المالية</v>
          </cell>
          <cell r="F449" t="str">
            <v>موظف ارشيف</v>
          </cell>
          <cell r="G449" t="str">
            <v>38ش صلاح سالم - ارض البصرى - المعادى - القاهره</v>
          </cell>
          <cell r="H449">
            <v>0</v>
          </cell>
          <cell r="I449">
            <v>33855</v>
          </cell>
          <cell r="J449">
            <v>0</v>
          </cell>
          <cell r="K449" t="str">
            <v>دبلوم ثانوى فنى صناعى</v>
          </cell>
          <cell r="L449">
            <v>4</v>
          </cell>
          <cell r="M449">
            <v>2009</v>
          </cell>
          <cell r="N449" t="str">
            <v>ناجح</v>
          </cell>
          <cell r="O449">
            <v>0</v>
          </cell>
          <cell r="P449">
            <v>58338976</v>
          </cell>
          <cell r="Q449">
            <v>45595</v>
          </cell>
          <cell r="R449">
            <v>0</v>
          </cell>
          <cell r="S449" t="str">
            <v>غير مطلوب للتجنيد نهائيا</v>
          </cell>
          <cell r="T449">
            <v>1112775293</v>
          </cell>
          <cell r="U449">
            <v>0</v>
          </cell>
        </row>
        <row r="450">
          <cell r="B450">
            <v>29502251200194</v>
          </cell>
          <cell r="C450">
            <v>0</v>
          </cell>
          <cell r="D450" t="str">
            <v>ايمن محمد ابراهيم الامام حجازى</v>
          </cell>
          <cell r="E450" t="str">
            <v>الادارة العامة للشئون المالية</v>
          </cell>
          <cell r="F450" t="str">
            <v>محاسب تحصيلات العملاء</v>
          </cell>
          <cell r="G450" t="str">
            <v>42 ش الايمان - ش جيهان المنصوره اول - الدقهليه</v>
          </cell>
          <cell r="H450">
            <v>0</v>
          </cell>
          <cell r="I450" t="str">
            <v>02/25/1995</v>
          </cell>
          <cell r="J450">
            <v>0</v>
          </cell>
          <cell r="K450" t="str">
            <v>بكالوريوس التجارة - شعبه المحاسبه - معهد مصر العالى للتجارة و الحاسبات بالمنصورة</v>
          </cell>
          <cell r="L450">
            <v>7</v>
          </cell>
          <cell r="M450">
            <v>2020</v>
          </cell>
          <cell r="N450" t="str">
            <v>جيد</v>
          </cell>
          <cell r="O450">
            <v>0</v>
          </cell>
          <cell r="P450">
            <v>81735062</v>
          </cell>
          <cell r="Q450">
            <v>45595</v>
          </cell>
          <cell r="R450">
            <v>0</v>
          </cell>
          <cell r="S450" t="str">
            <v>ادى الخدمه</v>
          </cell>
          <cell r="T450">
            <v>1555574007</v>
          </cell>
          <cell r="U450">
            <v>0</v>
          </cell>
        </row>
        <row r="451">
          <cell r="B451">
            <v>29809151605136</v>
          </cell>
          <cell r="C451">
            <v>0</v>
          </cell>
          <cell r="D451" t="str">
            <v>عبدالله مختار محمد حماد ابراهيم الدسوقى</v>
          </cell>
          <cell r="E451" t="str">
            <v>MAR VILLE - NEW
ZAYED</v>
          </cell>
          <cell r="F451" t="str">
            <v>مهندس مكتب فنى - انشائى</v>
          </cell>
          <cell r="G451" t="str">
            <v>حى10 - مجاوره 5 - عماره 105 أ - 6 اكتوبر اول - الجيزه</v>
          </cell>
          <cell r="H451">
            <v>0</v>
          </cell>
          <cell r="I451" t="str">
            <v>09/15/1998</v>
          </cell>
          <cell r="J451">
            <v>0</v>
          </cell>
          <cell r="K451" t="str">
            <v>بكالوريوس الهندسه المدنيه - جامعه طنطا</v>
          </cell>
          <cell r="L451">
            <v>0</v>
          </cell>
          <cell r="M451">
            <v>2021</v>
          </cell>
          <cell r="N451" t="str">
            <v>جيد جدا</v>
          </cell>
          <cell r="O451">
            <v>0</v>
          </cell>
          <cell r="P451">
            <v>84468290</v>
          </cell>
          <cell r="Q451">
            <v>45581</v>
          </cell>
          <cell r="R451">
            <v>0</v>
          </cell>
          <cell r="S451" t="str">
            <v>ادى الخدمه</v>
          </cell>
          <cell r="T451">
            <v>1024299161</v>
          </cell>
          <cell r="U451">
            <v>0</v>
          </cell>
        </row>
        <row r="452">
          <cell r="B452">
            <v>29510152702474</v>
          </cell>
          <cell r="C452">
            <v>0</v>
          </cell>
          <cell r="D452" t="str">
            <v>محمد عبدالناصر عطا محمود</v>
          </cell>
          <cell r="E452" t="str">
            <v>الاعمال الخارجية بمشروع Fifth Square</v>
          </cell>
          <cell r="F452" t="str">
            <v>مهندس اول تنفيذ</v>
          </cell>
          <cell r="G452" t="str">
            <v>دندره - مركز قنا - قنا</v>
          </cell>
          <cell r="H452">
            <v>0</v>
          </cell>
          <cell r="I452" t="str">
            <v>10/15/1995</v>
          </cell>
          <cell r="J452">
            <v>0</v>
          </cell>
          <cell r="K452" t="str">
            <v>بكالوريوس الهندسه المدنيه - جامعة جنوب الوادى</v>
          </cell>
          <cell r="L452">
            <v>8</v>
          </cell>
          <cell r="M452">
            <v>2019</v>
          </cell>
          <cell r="N452" t="str">
            <v>جيد</v>
          </cell>
          <cell r="O452">
            <v>0</v>
          </cell>
          <cell r="P452">
            <v>80694626</v>
          </cell>
          <cell r="Q452">
            <v>45600</v>
          </cell>
          <cell r="R452">
            <v>0</v>
          </cell>
          <cell r="S452" t="str">
            <v>ادى الخدمه</v>
          </cell>
          <cell r="T452">
            <v>1140312169</v>
          </cell>
          <cell r="U452">
            <v>0</v>
          </cell>
        </row>
        <row r="453">
          <cell r="B453">
            <v>29510032100659</v>
          </cell>
          <cell r="C453">
            <v>0</v>
          </cell>
          <cell r="D453" t="str">
            <v>مهاب ضياء السيد عبدالعزيز</v>
          </cell>
          <cell r="E453" t="str">
            <v>Lake Residence</v>
          </cell>
          <cell r="F453" t="str">
            <v>مهندس اول تنفيذ - كهرباء تيار خفيف</v>
          </cell>
          <cell r="G453" t="str">
            <v>27ش المدينه المنوره - الهرم - الجيزه</v>
          </cell>
          <cell r="H453">
            <v>0</v>
          </cell>
          <cell r="I453">
            <v>34768</v>
          </cell>
          <cell r="J453">
            <v>0</v>
          </cell>
          <cell r="K453" t="str">
            <v>بكالوريوس هندسة القوى و الالات الكهربية - جامعة حلوان</v>
          </cell>
          <cell r="L453">
            <v>0</v>
          </cell>
          <cell r="M453">
            <v>2018</v>
          </cell>
          <cell r="N453" t="str">
            <v>جيد</v>
          </cell>
          <cell r="O453">
            <v>0</v>
          </cell>
          <cell r="P453">
            <v>7892270</v>
          </cell>
          <cell r="Q453">
            <v>45582</v>
          </cell>
          <cell r="R453">
            <v>0</v>
          </cell>
          <cell r="S453" t="str">
            <v>اعفاء مؤقت</v>
          </cell>
          <cell r="T453">
            <v>1111853711</v>
          </cell>
          <cell r="U453">
            <v>0</v>
          </cell>
        </row>
        <row r="454">
          <cell r="B454">
            <v>27705221700711</v>
          </cell>
          <cell r="C454">
            <v>0</v>
          </cell>
          <cell r="D454" t="str">
            <v>اشرف صبحى ابراهيم خليل</v>
          </cell>
          <cell r="E454" t="str">
            <v>Lake Residence</v>
          </cell>
          <cell r="F454" t="str">
            <v>مراقب كهرباء باور</v>
          </cell>
          <cell r="G454" t="str">
            <v>14ش عمر بن الخطاب - ميت نما - مركز قليوب - القليوبيه</v>
          </cell>
          <cell r="H454">
            <v>0</v>
          </cell>
          <cell r="I454" t="str">
            <v>05/22/1977</v>
          </cell>
          <cell r="J454">
            <v>0</v>
          </cell>
          <cell r="K454" t="str">
            <v>دبلوم ثانوى فنى صناعى</v>
          </cell>
          <cell r="L454">
            <v>7</v>
          </cell>
          <cell r="M454">
            <v>1996</v>
          </cell>
          <cell r="N454" t="str">
            <v>ناجح</v>
          </cell>
          <cell r="O454">
            <v>0</v>
          </cell>
          <cell r="P454">
            <v>15576879</v>
          </cell>
          <cell r="Q454">
            <v>45600</v>
          </cell>
          <cell r="R454">
            <v>0</v>
          </cell>
          <cell r="S454" t="str">
            <v>غير مطلوب للتجنيد</v>
          </cell>
          <cell r="T454">
            <v>1143917525</v>
          </cell>
          <cell r="U454">
            <v>0</v>
          </cell>
        </row>
        <row r="455">
          <cell r="B455">
            <v>29707192200518</v>
          </cell>
          <cell r="C455">
            <v>0</v>
          </cell>
          <cell r="D455" t="str">
            <v>احمد ربيع خليفه عبدالله</v>
          </cell>
          <cell r="E455" t="str">
            <v>مستشفى ناصر العام - بنى سويف</v>
          </cell>
          <cell r="F455" t="str">
            <v>مهندس تنفيذ - ميكانيكا</v>
          </cell>
          <cell r="G455" t="str">
            <v>قريه بنى بخيت - مركز بنى سويف - بنى سويف</v>
          </cell>
          <cell r="H455">
            <v>0</v>
          </cell>
          <cell r="I455" t="str">
            <v>07/19/1997</v>
          </cell>
          <cell r="J455">
            <v>0</v>
          </cell>
          <cell r="K455" t="str">
            <v>بكالوريوس هندسة القوى الميكانيكية - جامعة المنيا</v>
          </cell>
          <cell r="L455">
            <v>0</v>
          </cell>
          <cell r="M455">
            <v>2020</v>
          </cell>
          <cell r="N455" t="str">
            <v>جيد</v>
          </cell>
          <cell r="O455">
            <v>0</v>
          </cell>
          <cell r="P455">
            <v>75775006</v>
          </cell>
          <cell r="Q455">
            <v>45581</v>
          </cell>
          <cell r="R455">
            <v>0</v>
          </cell>
          <cell r="S455" t="str">
            <v>اعفاء مؤقت</v>
          </cell>
          <cell r="T455">
            <v>1128906742</v>
          </cell>
          <cell r="U455">
            <v>0</v>
          </cell>
        </row>
        <row r="456">
          <cell r="B456">
            <v>29407290101958</v>
          </cell>
          <cell r="D456" t="str">
            <v>كريم عبدالحميد ابوالخير احمد</v>
          </cell>
          <cell r="E456" t="str">
            <v>Lake Residence</v>
          </cell>
          <cell r="F456" t="str">
            <v>مهندس اول تنفيذ - كهرباء تيار خفيف</v>
          </cell>
          <cell r="G456" t="str">
            <v>11ش شريف عاشور - الكابلات - المطريه - القاهره</v>
          </cell>
          <cell r="I456" t="str">
            <v>07/29/1994</v>
          </cell>
          <cell r="K456" t="str">
            <v>بكالوريوس الهندسه الكهربيه - المعهد التكنولوجى العالى بمدينه العاشر من رمضان</v>
          </cell>
          <cell r="L456">
            <v>8</v>
          </cell>
          <cell r="M456">
            <v>2017</v>
          </cell>
          <cell r="N456" t="str">
            <v>جيد</v>
          </cell>
          <cell r="P456">
            <v>77165130</v>
          </cell>
          <cell r="Q456">
            <v>45602</v>
          </cell>
          <cell r="S456" t="str">
            <v>ادى الخدمه</v>
          </cell>
          <cell r="T456">
            <v>1153340745</v>
          </cell>
        </row>
        <row r="457">
          <cell r="B457">
            <v>30101011384094</v>
          </cell>
          <cell r="C457">
            <v>0</v>
          </cell>
          <cell r="D457" t="str">
            <v>احمد محمد جوده كردى</v>
          </cell>
          <cell r="E457" t="str">
            <v>ادارة المعدات</v>
          </cell>
          <cell r="F457" t="str">
            <v>فنى ميكانيكا - معدات</v>
          </cell>
          <cell r="G457" t="str">
            <v>كفر الجرايه - مركز الزقازيق - الشرقيه</v>
          </cell>
          <cell r="H457">
            <v>0</v>
          </cell>
          <cell r="I457">
            <v>36892</v>
          </cell>
          <cell r="J457">
            <v>0</v>
          </cell>
          <cell r="K457" t="str">
            <v>الشهاده الابتدائيه</v>
          </cell>
          <cell r="L457">
            <v>0</v>
          </cell>
          <cell r="M457">
            <v>2013</v>
          </cell>
          <cell r="N457" t="str">
            <v>ناجح</v>
          </cell>
          <cell r="O457">
            <v>0</v>
          </cell>
          <cell r="P457">
            <v>62801766</v>
          </cell>
          <cell r="Q457">
            <v>45572</v>
          </cell>
          <cell r="R457">
            <v>0</v>
          </cell>
          <cell r="S457" t="str">
            <v>ادى الخدمه</v>
          </cell>
          <cell r="T457">
            <v>1016418753</v>
          </cell>
          <cell r="U457">
            <v>0</v>
          </cell>
        </row>
        <row r="458">
          <cell r="B458">
            <v>27310300100911</v>
          </cell>
          <cell r="C458">
            <v>0</v>
          </cell>
          <cell r="D458" t="str">
            <v>وليد عبدالهادى محمد موسى البسيونى</v>
          </cell>
          <cell r="E458" t="str">
            <v>المول التجارى</v>
          </cell>
          <cell r="F458" t="str">
            <v>مدير تنفيذ الكتروميكانيك</v>
          </cell>
          <cell r="G458" t="str">
            <v>13ش محمد توفيق وهبى مدينه نصر اول - القاهرة</v>
          </cell>
          <cell r="H458">
            <v>0</v>
          </cell>
          <cell r="I458" t="str">
            <v>10/30/1973</v>
          </cell>
          <cell r="J458">
            <v>0</v>
          </cell>
          <cell r="K458" t="str">
            <v>بكالوريوس الهندسة الكهربية - جامعة عين شمس</v>
          </cell>
          <cell r="L458">
            <v>11</v>
          </cell>
          <cell r="M458">
            <v>1997</v>
          </cell>
          <cell r="N458" t="str">
            <v>مقبول</v>
          </cell>
          <cell r="O458">
            <v>0</v>
          </cell>
          <cell r="P458">
            <v>23890416</v>
          </cell>
          <cell r="Q458">
            <v>45593</v>
          </cell>
          <cell r="R458">
            <v>0</v>
          </cell>
          <cell r="S458" t="str">
            <v>اعفاء نهائى</v>
          </cell>
          <cell r="T458">
            <v>1001880455</v>
          </cell>
          <cell r="U458">
            <v>0</v>
          </cell>
        </row>
        <row r="459">
          <cell r="B459">
            <v>29509140104611</v>
          </cell>
          <cell r="C459">
            <v>0</v>
          </cell>
          <cell r="D459" t="str">
            <v>محمود محمد شديد محمد عبدالنبى</v>
          </cell>
          <cell r="E459" t="str">
            <v>MAR VILLE - NEW
ZAYED</v>
          </cell>
          <cell r="F459" t="str">
            <v>مهندس اول تنفيذ</v>
          </cell>
          <cell r="G459" t="str">
            <v>ع 545 منطقه 8كمبوند جاردينيا سيتى التجمع الاول-القاهرة</v>
          </cell>
          <cell r="H459">
            <v>0</v>
          </cell>
          <cell r="I459" t="str">
            <v>09/14/1995</v>
          </cell>
          <cell r="J459">
            <v>0</v>
          </cell>
          <cell r="K459" t="str">
            <v>بكالوريوس الهندسه المدنيه - المعهد التكنولوجى العالى بمدينه العاشر من رمضان</v>
          </cell>
          <cell r="L459">
            <v>8</v>
          </cell>
          <cell r="M459">
            <v>2019</v>
          </cell>
          <cell r="N459" t="str">
            <v>جيد</v>
          </cell>
          <cell r="O459">
            <v>0</v>
          </cell>
          <cell r="P459">
            <v>0</v>
          </cell>
          <cell r="Q459">
            <v>45613</v>
          </cell>
          <cell r="R459">
            <v>0</v>
          </cell>
          <cell r="S459" t="str">
            <v>ادى الخدمه</v>
          </cell>
          <cell r="T459">
            <v>1004553819</v>
          </cell>
          <cell r="U459">
            <v>0</v>
          </cell>
        </row>
        <row r="460">
          <cell r="B460">
            <v>29606058800117</v>
          </cell>
          <cell r="C460">
            <v>0</v>
          </cell>
          <cell r="D460" t="str">
            <v>عمرو عادل فوزى عبدالرازق</v>
          </cell>
          <cell r="E460" t="str">
            <v>ادارة تنفيذ اعمال الكهروميكانيكا - الادارة</v>
          </cell>
          <cell r="F460" t="str">
            <v>مهندس اول مكتب فنى - كهرباء</v>
          </cell>
          <cell r="G460" t="str">
            <v>ش عبدالعاطى - بهتيم - شبرا الخيمه ثان - القليوبيه</v>
          </cell>
          <cell r="H460">
            <v>0</v>
          </cell>
          <cell r="I460">
            <v>35191</v>
          </cell>
          <cell r="J460">
            <v>0</v>
          </cell>
          <cell r="K460" t="str">
            <v>بكالوريوس هندسة القوى و الالات الكهربية - جامعة بنها</v>
          </cell>
          <cell r="L460">
            <v>0</v>
          </cell>
          <cell r="M460">
            <v>2019</v>
          </cell>
          <cell r="N460" t="str">
            <v>جيد</v>
          </cell>
          <cell r="O460">
            <v>0</v>
          </cell>
          <cell r="P460">
            <v>79096259</v>
          </cell>
          <cell r="Q460">
            <v>45308</v>
          </cell>
          <cell r="R460">
            <v>0</v>
          </cell>
          <cell r="S460" t="str">
            <v>اعفاء نهائى</v>
          </cell>
          <cell r="T460">
            <v>1069190968</v>
          </cell>
          <cell r="U460">
            <v>0</v>
          </cell>
        </row>
        <row r="461">
          <cell r="B461">
            <v>28009028800471</v>
          </cell>
          <cell r="C461">
            <v>0</v>
          </cell>
          <cell r="D461" t="str">
            <v>محمد يوسف محمود ابوالفتوح</v>
          </cell>
          <cell r="E461" t="str">
            <v>الاعمال الخارجية بمشروع Fifth Square</v>
          </cell>
          <cell r="F461" t="str">
            <v>مشرف تنفيذ</v>
          </cell>
          <cell r="G461" t="str">
            <v>4ش طه حجازى -ش النص شبرا الخيمه ثان - القليوبيه</v>
          </cell>
          <cell r="H461">
            <v>0</v>
          </cell>
          <cell r="I461">
            <v>29466</v>
          </cell>
          <cell r="J461">
            <v>0</v>
          </cell>
          <cell r="K461" t="str">
            <v>دبلوم ثانوى فنى لاداره الخدمات</v>
          </cell>
          <cell r="L461">
            <v>5</v>
          </cell>
          <cell r="M461">
            <v>1998</v>
          </cell>
          <cell r="N461" t="str">
            <v>ناجح</v>
          </cell>
          <cell r="O461">
            <v>0</v>
          </cell>
          <cell r="P461">
            <v>56139367</v>
          </cell>
          <cell r="Q461">
            <v>45607</v>
          </cell>
          <cell r="R461">
            <v>0</v>
          </cell>
          <cell r="S461" t="str">
            <v>اعفاء نهائى</v>
          </cell>
          <cell r="T461">
            <v>1005650763</v>
          </cell>
          <cell r="U461">
            <v>0</v>
          </cell>
        </row>
        <row r="462">
          <cell r="B462">
            <v>29609302300333</v>
          </cell>
          <cell r="C462">
            <v>0</v>
          </cell>
          <cell r="D462" t="str">
            <v>عادل نصر فتحى عبدالمولى</v>
          </cell>
          <cell r="E462" t="str">
            <v>المستودعات المركزيه</v>
          </cell>
          <cell r="F462" t="str">
            <v>مشرف امن</v>
          </cell>
          <cell r="G462" t="str">
            <v>فرقص - مركز طاميه - الفيوم</v>
          </cell>
          <cell r="H462">
            <v>0</v>
          </cell>
          <cell r="I462">
            <v>35338</v>
          </cell>
          <cell r="J462">
            <v>0</v>
          </cell>
          <cell r="K462" t="str">
            <v>ليسانس الحضاره - جامعه الازهر</v>
          </cell>
          <cell r="L462">
            <v>4</v>
          </cell>
          <cell r="M462">
            <v>2020</v>
          </cell>
          <cell r="N462" t="str">
            <v>مقبول</v>
          </cell>
          <cell r="O462">
            <v>0</v>
          </cell>
          <cell r="P462">
            <v>86177543</v>
          </cell>
          <cell r="Q462">
            <v>45614</v>
          </cell>
          <cell r="R462">
            <v>0</v>
          </cell>
          <cell r="S462" t="str">
            <v>ادى الخدمه</v>
          </cell>
          <cell r="T462">
            <v>1023276783</v>
          </cell>
          <cell r="U462">
            <v>0</v>
          </cell>
        </row>
        <row r="463">
          <cell r="B463">
            <v>28907041800098</v>
          </cell>
          <cell r="C463">
            <v>0</v>
          </cell>
          <cell r="D463" t="str">
            <v>محمد جمال محمد بدر</v>
          </cell>
          <cell r="E463" t="str">
            <v>الكبارى الخضراء</v>
          </cell>
          <cell r="F463" t="str">
            <v>رئيس قسم سلامة وصحة مهنية</v>
          </cell>
          <cell r="G463" t="str">
            <v>4ابوكبشه - دمنهور - البحيره</v>
          </cell>
          <cell r="H463">
            <v>0</v>
          </cell>
          <cell r="I463">
            <v>32605</v>
          </cell>
          <cell r="J463">
            <v>0</v>
          </cell>
          <cell r="K463" t="str">
            <v>بكالوريوس هندسة القوى و الالات الكهربية - جامعة الإسكندرية
ماجستير إدارة أعمال - جامعة حلوان</v>
          </cell>
          <cell r="L463">
            <v>0</v>
          </cell>
          <cell r="M463" t="str">
            <v>2013
2020</v>
          </cell>
          <cell r="N463" t="str">
            <v>مقبول
جيد</v>
          </cell>
          <cell r="O463">
            <v>0</v>
          </cell>
          <cell r="P463">
            <v>27684252</v>
          </cell>
          <cell r="Q463">
            <v>45572</v>
          </cell>
          <cell r="R463">
            <v>0</v>
          </cell>
          <cell r="S463" t="str">
            <v>ادى الخدمه</v>
          </cell>
          <cell r="T463" t="str">
            <v>01112690600 - 01008820028</v>
          </cell>
          <cell r="U463">
            <v>0</v>
          </cell>
        </row>
        <row r="464">
          <cell r="B464">
            <v>29602161300739</v>
          </cell>
          <cell r="C464">
            <v>0</v>
          </cell>
          <cell r="D464" t="str">
            <v>محمد طارق صلاح الدين محمد شحاته</v>
          </cell>
          <cell r="E464" t="str">
            <v>Lake Residence</v>
          </cell>
          <cell r="F464" t="str">
            <v>مهندس اول جوده</v>
          </cell>
          <cell r="G464" t="str">
            <v>ش مسجد الاامين - النحال - حي مبارك الزقازيق اول - الشرقيه</v>
          </cell>
          <cell r="H464">
            <v>0</v>
          </cell>
          <cell r="I464" t="str">
            <v>02/16/1996</v>
          </cell>
          <cell r="J464">
            <v>0</v>
          </cell>
          <cell r="K464" t="str">
            <v>بكالوريوس الهندسة المدنية - المعهد التكنولوجى العالى بمدينة العاشر من رمضان</v>
          </cell>
          <cell r="L464">
            <v>8</v>
          </cell>
          <cell r="M464">
            <v>2019</v>
          </cell>
          <cell r="N464" t="str">
            <v>جيد جدا</v>
          </cell>
          <cell r="O464">
            <v>0</v>
          </cell>
          <cell r="P464">
            <v>82548378</v>
          </cell>
          <cell r="Q464">
            <v>45593</v>
          </cell>
          <cell r="R464">
            <v>0</v>
          </cell>
          <cell r="S464" t="str">
            <v>ادى الخدمه</v>
          </cell>
          <cell r="T464">
            <v>1069404740</v>
          </cell>
          <cell r="U464">
            <v>0</v>
          </cell>
        </row>
        <row r="465">
          <cell r="B465">
            <v>29201012126551</v>
          </cell>
          <cell r="C465">
            <v>0</v>
          </cell>
          <cell r="D465" t="str">
            <v>ماهر محمود حسين على الزغبى</v>
          </cell>
          <cell r="E465" t="str">
            <v>الادارة العامة للمشتريات والمواد</v>
          </cell>
          <cell r="F465" t="str">
            <v>مهندس ممتاز مشتريات - ميكانيكا</v>
          </cell>
          <cell r="G465" t="str">
            <v>ابوالنمرس - مركز ابوالنمرس - الجيزه</v>
          </cell>
          <cell r="H465">
            <v>0</v>
          </cell>
          <cell r="I465">
            <v>33604</v>
          </cell>
          <cell r="J465">
            <v>0</v>
          </cell>
          <cell r="K465" t="str">
            <v>بكالوريوس هندسة القوى الميكانيكية - جامعة مصر للعلوم والتكنولوجيا
ماجستير هندسة القوى الميكانيكية - جامعة القاهرة</v>
          </cell>
          <cell r="L465">
            <v>0</v>
          </cell>
          <cell r="M465" t="str">
            <v>2015
2023</v>
          </cell>
          <cell r="N465" t="str">
            <v>جيد جدا
-</v>
          </cell>
          <cell r="O465">
            <v>0</v>
          </cell>
          <cell r="P465">
            <v>79097344</v>
          </cell>
          <cell r="Q465">
            <v>45572</v>
          </cell>
          <cell r="R465">
            <v>0</v>
          </cell>
          <cell r="S465" t="str">
            <v>ادى الخدمه</v>
          </cell>
          <cell r="T465">
            <v>1114747876</v>
          </cell>
          <cell r="U465">
            <v>0</v>
          </cell>
        </row>
        <row r="466">
          <cell r="B466">
            <v>29603011303639</v>
          </cell>
          <cell r="C466">
            <v>0</v>
          </cell>
          <cell r="D466" t="str">
            <v>حسين عمر حسين عبدالرحمن</v>
          </cell>
          <cell r="E466" t="str">
            <v>Lake Residence</v>
          </cell>
          <cell r="F466" t="str">
            <v>مهندس تنفيذ - ميكانيكا</v>
          </cell>
          <cell r="G466" t="str">
            <v>32مجاوره - ثان العاشر من رمضان - الشرقيه</v>
          </cell>
          <cell r="H466">
            <v>0</v>
          </cell>
          <cell r="I466">
            <v>35067</v>
          </cell>
          <cell r="J466">
            <v>0</v>
          </cell>
          <cell r="K466" t="str">
            <v>بكالوريوس الهندسه الميكانيكيه - جامعه الزقازيق</v>
          </cell>
          <cell r="L466">
            <v>0</v>
          </cell>
          <cell r="M466">
            <v>2021</v>
          </cell>
          <cell r="N466" t="str">
            <v>جيد جدا مع مرتبه الشرف</v>
          </cell>
          <cell r="O466">
            <v>0</v>
          </cell>
          <cell r="P466">
            <v>69818903</v>
          </cell>
          <cell r="Q466">
            <v>45581</v>
          </cell>
          <cell r="R466">
            <v>0</v>
          </cell>
          <cell r="S466" t="str">
            <v>اعفاء مؤقت</v>
          </cell>
          <cell r="T466">
            <v>1021533034</v>
          </cell>
          <cell r="U466">
            <v>0</v>
          </cell>
        </row>
        <row r="467">
          <cell r="B467">
            <v>28507021501258</v>
          </cell>
          <cell r="C467">
            <v>0</v>
          </cell>
          <cell r="D467" t="str">
            <v>هانى محمد محمد عماره</v>
          </cell>
          <cell r="E467" t="str">
            <v>Fifth Square</v>
          </cell>
          <cell r="F467" t="str">
            <v>فنى تجهيزات</v>
          </cell>
          <cell r="G467" t="str">
            <v>قريه برمبال مركز مطوبس - كفر الشيخ</v>
          </cell>
          <cell r="H467">
            <v>0</v>
          </cell>
          <cell r="I467">
            <v>31230</v>
          </cell>
          <cell r="J467">
            <v>0</v>
          </cell>
          <cell r="K467" t="str">
            <v>الشهاده الابتدائية</v>
          </cell>
          <cell r="L467">
            <v>2</v>
          </cell>
          <cell r="M467">
            <v>1997</v>
          </cell>
          <cell r="N467" t="str">
            <v>ناجح</v>
          </cell>
          <cell r="O467">
            <v>0</v>
          </cell>
          <cell r="P467">
            <v>13241774</v>
          </cell>
          <cell r="Q467">
            <v>45607</v>
          </cell>
          <cell r="R467">
            <v>0</v>
          </cell>
          <cell r="S467" t="str">
            <v>اعفاء نهائى</v>
          </cell>
          <cell r="T467">
            <v>1092915681</v>
          </cell>
          <cell r="U467">
            <v>0</v>
          </cell>
        </row>
        <row r="468">
          <cell r="B468">
            <v>29610262400915</v>
          </cell>
          <cell r="D468" t="str">
            <v>على حسن احمد مهنى</v>
          </cell>
          <cell r="E468" t="str">
            <v>المول التجارى</v>
          </cell>
          <cell r="F468" t="str">
            <v>فرد امن</v>
          </cell>
          <cell r="G468" t="str">
            <v>قريه بنى حرام - ديراموس -المنيا</v>
          </cell>
          <cell r="I468">
            <v>35364</v>
          </cell>
          <cell r="J468">
            <v>0</v>
          </cell>
          <cell r="K468" t="str">
            <v>الشهاده الثانويه الازهريه</v>
          </cell>
          <cell r="L468">
            <v>1</v>
          </cell>
          <cell r="M468">
            <v>2016</v>
          </cell>
          <cell r="N468" t="str">
            <v>ناجح</v>
          </cell>
          <cell r="O468">
            <v>71700370</v>
          </cell>
          <cell r="R468">
            <v>0</v>
          </cell>
          <cell r="S468" t="str">
            <v>ادى الخدمه</v>
          </cell>
          <cell r="T468">
            <v>1151508733</v>
          </cell>
        </row>
        <row r="469">
          <cell r="B469">
            <v>29708022502834</v>
          </cell>
          <cell r="D469" t="str">
            <v>على صلاح على غانم</v>
          </cell>
          <cell r="E469" t="str">
            <v>المول التجارى</v>
          </cell>
          <cell r="F469" t="str">
            <v>فرد امن</v>
          </cell>
          <cell r="G469" t="str">
            <v>مركز ابوتيج - اسيوط</v>
          </cell>
          <cell r="I469">
            <v>35644</v>
          </cell>
          <cell r="J469">
            <v>0</v>
          </cell>
          <cell r="K469" t="str">
            <v>دبلوم ثانوي فني زراعي</v>
          </cell>
          <cell r="L469">
            <v>1</v>
          </cell>
          <cell r="M469">
            <v>2015</v>
          </cell>
          <cell r="N469" t="str">
            <v>ناجح</v>
          </cell>
          <cell r="R469">
            <v>0</v>
          </cell>
          <cell r="S469">
            <v>0</v>
          </cell>
          <cell r="T469">
            <v>1147541354</v>
          </cell>
        </row>
        <row r="470">
          <cell r="B470">
            <v>29405092800091</v>
          </cell>
          <cell r="D470" t="str">
            <v>عبدالفتاح محمد عبدالفتاح محمد</v>
          </cell>
          <cell r="E470" t="str">
            <v>المول التجارى</v>
          </cell>
          <cell r="F470" t="str">
            <v>فرد امن</v>
          </cell>
          <cell r="G470" t="str">
            <v>غرب اسوان - مركز اسوان - اسوان</v>
          </cell>
          <cell r="I470">
            <v>34463</v>
          </cell>
          <cell r="J470">
            <v>0</v>
          </cell>
          <cell r="K470" t="str">
            <v>دبلوم ثانوي فنى صناعي</v>
          </cell>
          <cell r="L470">
            <v>1</v>
          </cell>
          <cell r="M470">
            <v>2012</v>
          </cell>
          <cell r="N470" t="str">
            <v>ناجح</v>
          </cell>
          <cell r="P470">
            <v>73539567</v>
          </cell>
          <cell r="Q470">
            <v>45616</v>
          </cell>
          <cell r="R470">
            <v>0</v>
          </cell>
          <cell r="S470" t="str">
            <v>ادى الخدمه</v>
          </cell>
          <cell r="T470">
            <v>1018798747</v>
          </cell>
        </row>
        <row r="471">
          <cell r="B471">
            <v>27004300100454</v>
          </cell>
          <cell r="C471">
            <v>0</v>
          </cell>
          <cell r="D471" t="str">
            <v>السيد صابر السيد السيد</v>
          </cell>
          <cell r="E471" t="str">
            <v>Mar Bay</v>
          </cell>
          <cell r="F471" t="str">
            <v>مدير امن مشروع</v>
          </cell>
          <cell r="G471" t="str">
            <v>53تقسيم الرقابه الاداريه - حدائق القبه - القاهره</v>
          </cell>
          <cell r="H471">
            <v>0</v>
          </cell>
          <cell r="I471">
            <v>25688</v>
          </cell>
          <cell r="J471">
            <v>0</v>
          </cell>
          <cell r="K471" t="str">
            <v>ليسانس حقوق وعلوم الشرطه</v>
          </cell>
          <cell r="L471">
            <v>10</v>
          </cell>
          <cell r="M471">
            <v>1994</v>
          </cell>
          <cell r="N471" t="str">
            <v>مقبول
جيد</v>
          </cell>
          <cell r="O471">
            <v>0</v>
          </cell>
          <cell r="P471">
            <v>49809607</v>
          </cell>
          <cell r="Q471">
            <v>45609</v>
          </cell>
          <cell r="R471">
            <v>0</v>
          </cell>
          <cell r="S471" t="str">
            <v>ادى الخدمه</v>
          </cell>
          <cell r="T471" t="str">
            <v>01000590905 - 01030136538</v>
          </cell>
          <cell r="U471">
            <v>0</v>
          </cell>
        </row>
        <row r="472">
          <cell r="B472">
            <v>29201240102573</v>
          </cell>
          <cell r="C472">
            <v>0</v>
          </cell>
          <cell r="D472" t="str">
            <v>احمد ربيع عباس عبدالرحيم</v>
          </cell>
          <cell r="E472" t="str">
            <v>المول التجارى</v>
          </cell>
          <cell r="F472" t="str">
            <v>مهندس ممتاز تشطيبات</v>
          </cell>
          <cell r="G472" t="str">
            <v>2ش انور ابراهيم - ش النخيل - الهرم - الجيزه</v>
          </cell>
          <cell r="H472">
            <v>0</v>
          </cell>
          <cell r="I472">
            <v>33627</v>
          </cell>
          <cell r="J472">
            <v>0</v>
          </cell>
          <cell r="K472" t="str">
            <v>بكالوريوس الهندسة المعمارية - معهد طيبة العالى للهندسة</v>
          </cell>
          <cell r="L472">
            <v>9</v>
          </cell>
          <cell r="M472">
            <v>2013</v>
          </cell>
          <cell r="N472" t="str">
            <v>جيد</v>
          </cell>
          <cell r="O472">
            <v>0</v>
          </cell>
          <cell r="P472">
            <v>74264366</v>
          </cell>
          <cell r="Q472">
            <v>45607</v>
          </cell>
          <cell r="R472">
            <v>0</v>
          </cell>
          <cell r="S472" t="str">
            <v>اعفاء نهائى</v>
          </cell>
          <cell r="T472">
            <v>1110745361</v>
          </cell>
          <cell r="U472">
            <v>0</v>
          </cell>
        </row>
        <row r="473">
          <cell r="B473">
            <v>29612101700491</v>
          </cell>
          <cell r="C473">
            <v>0</v>
          </cell>
          <cell r="D473" t="str">
            <v>عبدالحميد احمد عبدالحميد محمد</v>
          </cell>
          <cell r="E473" t="str">
            <v>الكبارى الخضراء</v>
          </cell>
          <cell r="F473" t="str">
            <v>مهندس مستخلصات</v>
          </cell>
          <cell r="G473" t="str">
            <v>قريه دروه مركز اشمون - المنوفيه</v>
          </cell>
          <cell r="H473">
            <v>0</v>
          </cell>
          <cell r="I473">
            <v>35409</v>
          </cell>
          <cell r="J473">
            <v>0</v>
          </cell>
          <cell r="K473" t="str">
            <v>بكالوريوس الهندسه المدنيه - المعهد التكنولوجى العالى بمدينه العاشر من رمضان</v>
          </cell>
          <cell r="L473">
            <v>7</v>
          </cell>
          <cell r="M473">
            <v>2020</v>
          </cell>
          <cell r="N473" t="str">
            <v>امتياز مع مرتبه الشرف</v>
          </cell>
          <cell r="O473">
            <v>80127093</v>
          </cell>
          <cell r="P473">
            <v>0</v>
          </cell>
          <cell r="Q473">
            <v>0</v>
          </cell>
          <cell r="R473">
            <v>0</v>
          </cell>
          <cell r="S473" t="str">
            <v>اعفاء مؤقت</v>
          </cell>
          <cell r="T473">
            <v>1096298798</v>
          </cell>
          <cell r="U473">
            <v>0</v>
          </cell>
        </row>
        <row r="474">
          <cell r="B474">
            <v>29401011340338</v>
          </cell>
          <cell r="C474">
            <v>0</v>
          </cell>
          <cell r="D474" t="str">
            <v>مصطفى محمد الشافعى عبدالسلام ابوالعنين</v>
          </cell>
          <cell r="E474" t="str">
            <v>الكبارى الخضراء</v>
          </cell>
          <cell r="F474" t="str">
            <v>مهندس ممتاز جوده</v>
          </cell>
          <cell r="G474" t="str">
            <v>قريه النخاس مركز الزقازيق - الشرقيه</v>
          </cell>
          <cell r="H474">
            <v>0</v>
          </cell>
          <cell r="I474">
            <v>34335</v>
          </cell>
          <cell r="J474">
            <v>0</v>
          </cell>
          <cell r="K474" t="str">
            <v>بكالوريوس الهندسه المدنيه - جامعه حلوان</v>
          </cell>
          <cell r="L474">
            <v>9</v>
          </cell>
          <cell r="M474">
            <v>2017</v>
          </cell>
          <cell r="N474" t="str">
            <v>جيد</v>
          </cell>
          <cell r="O474">
            <v>78886520</v>
          </cell>
          <cell r="P474">
            <v>0</v>
          </cell>
          <cell r="Q474">
            <v>45607</v>
          </cell>
          <cell r="R474">
            <v>0</v>
          </cell>
          <cell r="S474" t="str">
            <v>ادى الخدمه</v>
          </cell>
          <cell r="T474">
            <v>1128433014</v>
          </cell>
          <cell r="U474">
            <v>0</v>
          </cell>
        </row>
        <row r="475">
          <cell r="B475">
            <v>28211042101393</v>
          </cell>
          <cell r="C475">
            <v>0</v>
          </cell>
          <cell r="D475" t="str">
            <v>احمد هلال كامل عبدالنبى</v>
          </cell>
          <cell r="E475" t="str">
            <v>قسم الزراعة - مشروع الحديقة المركزيه - المرحلة الاولى</v>
          </cell>
          <cell r="F475" t="str">
            <v>مشرف زراعه</v>
          </cell>
          <cell r="G475" t="str">
            <v>كفر حجازى منشاه القناطر - الجيزه</v>
          </cell>
          <cell r="H475">
            <v>0</v>
          </cell>
          <cell r="I475">
            <v>30259</v>
          </cell>
          <cell r="J475">
            <v>0</v>
          </cell>
          <cell r="K475" t="str">
            <v>دبلوم التلمذه الصناعيه</v>
          </cell>
          <cell r="L475">
            <v>5</v>
          </cell>
          <cell r="M475">
            <v>2000</v>
          </cell>
          <cell r="N475" t="str">
            <v>جيد جدا</v>
          </cell>
          <cell r="O475">
            <v>0</v>
          </cell>
          <cell r="P475">
            <v>65647148</v>
          </cell>
          <cell r="Q475">
            <v>45617</v>
          </cell>
          <cell r="R475">
            <v>0</v>
          </cell>
          <cell r="S475" t="str">
            <v>ادى الخدمه</v>
          </cell>
          <cell r="T475">
            <v>1143056812</v>
          </cell>
          <cell r="U475">
            <v>0</v>
          </cell>
        </row>
        <row r="476">
          <cell r="B476">
            <v>27202238800092</v>
          </cell>
          <cell r="C476">
            <v>0</v>
          </cell>
          <cell r="D476" t="str">
            <v>محمد احمد حماد عدوى</v>
          </cell>
          <cell r="E476" t="str">
            <v>مستشفى ناصر العام - بنى سويف</v>
          </cell>
          <cell r="F476" t="str">
            <v>مراقب صحى</v>
          </cell>
          <cell r="G476" t="str">
            <v>22ش السيده عائشه - ارض الشركه - الشرابيه - القاهره</v>
          </cell>
          <cell r="H476">
            <v>0</v>
          </cell>
          <cell r="I476" t="str">
            <v>02/23/1972</v>
          </cell>
          <cell r="J476">
            <v>0</v>
          </cell>
          <cell r="K476" t="str">
            <v>دبلوم التلمذه الصناعيه</v>
          </cell>
          <cell r="L476">
            <v>0</v>
          </cell>
          <cell r="M476">
            <v>1992</v>
          </cell>
          <cell r="N476" t="str">
            <v>ناجح</v>
          </cell>
          <cell r="O476">
            <v>0</v>
          </cell>
          <cell r="P476">
            <v>64449810</v>
          </cell>
          <cell r="Q476">
            <v>45579</v>
          </cell>
          <cell r="R476">
            <v>0</v>
          </cell>
          <cell r="S476" t="str">
            <v>ادى الخدمه</v>
          </cell>
          <cell r="T476" t="str">
            <v>01149965459 - 01029956963</v>
          </cell>
          <cell r="U476">
            <v>0</v>
          </cell>
        </row>
        <row r="477">
          <cell r="B477">
            <v>29709131400291</v>
          </cell>
          <cell r="C477">
            <v>0</v>
          </cell>
          <cell r="D477" t="str">
            <v>شريف حسن خطاب عبدالرحمن</v>
          </cell>
          <cell r="E477" t="str">
            <v>Lake Residence</v>
          </cell>
          <cell r="F477" t="str">
            <v>مشرف ميكانيكا</v>
          </cell>
          <cell r="G477" t="str">
            <v>6ش الحرمين - عزبه رشدى - شبرا الخيمه ثان - القليوبيه</v>
          </cell>
          <cell r="H477">
            <v>0</v>
          </cell>
          <cell r="I477">
            <v>35686</v>
          </cell>
          <cell r="J477">
            <v>0</v>
          </cell>
          <cell r="K477" t="str">
            <v>بكالوريوس العلوم و التربية - شعبة الرياضيات - جامعة بنها</v>
          </cell>
          <cell r="L477">
            <v>5</v>
          </cell>
          <cell r="M477">
            <v>2022</v>
          </cell>
          <cell r="N477" t="str">
            <v>جيد</v>
          </cell>
          <cell r="O477">
            <v>0</v>
          </cell>
          <cell r="P477">
            <v>79233562</v>
          </cell>
          <cell r="Q477">
            <v>45614</v>
          </cell>
          <cell r="R477">
            <v>0</v>
          </cell>
          <cell r="S477" t="str">
            <v>اعفاء مؤقت</v>
          </cell>
          <cell r="T477">
            <v>1126268407</v>
          </cell>
          <cell r="U477">
            <v>0</v>
          </cell>
        </row>
        <row r="478">
          <cell r="B478">
            <v>29110201701855</v>
          </cell>
          <cell r="C478">
            <v>0</v>
          </cell>
          <cell r="D478" t="str">
            <v>حماده فتحى عبدالعظيم لولح</v>
          </cell>
          <cell r="E478" t="str">
            <v>Lake Residence</v>
          </cell>
          <cell r="F478" t="str">
            <v>مراقب ميكانيكا</v>
          </cell>
          <cell r="G478" t="str">
            <v>العراقيه مركز الشهداء - المنوفيه</v>
          </cell>
          <cell r="H478">
            <v>0</v>
          </cell>
          <cell r="I478">
            <v>33531</v>
          </cell>
          <cell r="J478">
            <v>0</v>
          </cell>
          <cell r="K478" t="str">
            <v>دبلوم معهد فنى تجارى - المعهد الفنى التجارى بقويسنا</v>
          </cell>
          <cell r="L478">
            <v>7</v>
          </cell>
          <cell r="M478">
            <v>2012</v>
          </cell>
          <cell r="N478" t="str">
            <v>جيد جدا</v>
          </cell>
          <cell r="O478">
            <v>80589357</v>
          </cell>
          <cell r="P478">
            <v>0</v>
          </cell>
          <cell r="Q478">
            <v>0</v>
          </cell>
          <cell r="R478">
            <v>0</v>
          </cell>
          <cell r="S478" t="str">
            <v>ادى الخدمه</v>
          </cell>
          <cell r="T478">
            <v>1098064248</v>
          </cell>
          <cell r="U478">
            <v>0</v>
          </cell>
        </row>
        <row r="479">
          <cell r="B479">
            <v>28901291203372</v>
          </cell>
          <cell r="C479">
            <v>0</v>
          </cell>
          <cell r="D479" t="str">
            <v>المتولى احمد المتولى خليل ليله</v>
          </cell>
          <cell r="E479" t="str">
            <v>MAR VILLE - NEW
ZAYED</v>
          </cell>
          <cell r="F479" t="str">
            <v>فرد امن</v>
          </cell>
          <cell r="G479" t="str">
            <v>ميت مسعود - مركز اجا - الدقهليه</v>
          </cell>
          <cell r="H479">
            <v>0</v>
          </cell>
          <cell r="I479">
            <v>32537</v>
          </cell>
          <cell r="J479">
            <v>0</v>
          </cell>
          <cell r="K479" t="str">
            <v>الثانويه الازهريه</v>
          </cell>
          <cell r="L479">
            <v>1</v>
          </cell>
          <cell r="M479">
            <v>2009</v>
          </cell>
          <cell r="N479" t="str">
            <v>ناجح</v>
          </cell>
          <cell r="O479">
            <v>86300755</v>
          </cell>
          <cell r="P479">
            <v>86300755</v>
          </cell>
          <cell r="Q479">
            <v>45621</v>
          </cell>
          <cell r="R479">
            <v>0</v>
          </cell>
          <cell r="S479" t="str">
            <v>ادى الخدمه</v>
          </cell>
          <cell r="T479">
            <v>1003025134</v>
          </cell>
          <cell r="U479">
            <v>0</v>
          </cell>
        </row>
        <row r="480">
          <cell r="B480">
            <v>30007011303055</v>
          </cell>
          <cell r="C480">
            <v>0</v>
          </cell>
          <cell r="D480" t="str">
            <v>محمد رضا عبدالرحمن على حسن</v>
          </cell>
          <cell r="E480" t="str">
            <v>الكبارى الخضراء</v>
          </cell>
          <cell r="F480" t="str">
            <v>موظف خدمات اداريه (B)</v>
          </cell>
          <cell r="G480" t="str">
            <v>المطاوعه - مركز ههيا - الشرقيه</v>
          </cell>
          <cell r="H480">
            <v>0</v>
          </cell>
          <cell r="I480">
            <v>36708</v>
          </cell>
          <cell r="J480">
            <v>0</v>
          </cell>
          <cell r="K480" t="str">
            <v>دبلوم ثانوى فنى تجارى</v>
          </cell>
          <cell r="L480">
            <v>1</v>
          </cell>
          <cell r="M480">
            <v>2018</v>
          </cell>
          <cell r="N480" t="str">
            <v>ناجح</v>
          </cell>
          <cell r="O480">
            <v>0</v>
          </cell>
          <cell r="P480">
            <v>72112381</v>
          </cell>
          <cell r="Q480">
            <v>45621</v>
          </cell>
          <cell r="R480">
            <v>0</v>
          </cell>
          <cell r="S480" t="str">
            <v>ادى الخدمه</v>
          </cell>
          <cell r="T480">
            <v>1277276128</v>
          </cell>
          <cell r="U480">
            <v>0</v>
          </cell>
        </row>
        <row r="481">
          <cell r="B481">
            <v>30309281307377</v>
          </cell>
          <cell r="C481">
            <v>0</v>
          </cell>
          <cell r="D481" t="str">
            <v>نادر جمال عزت السنوسى</v>
          </cell>
          <cell r="E481" t="str">
            <v>خدمات الادارة العامه للشئون الاداريه</v>
          </cell>
          <cell r="F481" t="str">
            <v>موظف خدمات اداريه (B)</v>
          </cell>
          <cell r="G481" t="str">
            <v>شرشيمه - مركز ههيا - الشرقيه</v>
          </cell>
          <cell r="H481">
            <v>0</v>
          </cell>
          <cell r="I481">
            <v>37892</v>
          </cell>
          <cell r="J481">
            <v>0</v>
          </cell>
          <cell r="K481" t="str">
            <v>دبلوم الدراسة الفنية المتقدمة الصناعية ( نظام الخمس سنوات )</v>
          </cell>
          <cell r="L481">
            <v>1</v>
          </cell>
          <cell r="M481">
            <v>2023</v>
          </cell>
          <cell r="N481" t="str">
            <v>ناجح</v>
          </cell>
          <cell r="O481">
            <v>81976285</v>
          </cell>
          <cell r="P481">
            <v>0</v>
          </cell>
          <cell r="Q481">
            <v>45621</v>
          </cell>
          <cell r="R481">
            <v>0</v>
          </cell>
          <cell r="S481" t="str">
            <v>استثناء نهائى</v>
          </cell>
          <cell r="T481">
            <v>1099483945</v>
          </cell>
          <cell r="U481">
            <v>0</v>
          </cell>
        </row>
        <row r="482">
          <cell r="B482">
            <v>28310132201433</v>
          </cell>
          <cell r="C482">
            <v>0</v>
          </cell>
          <cell r="D482" t="str">
            <v>على طه احمد عبدالله</v>
          </cell>
          <cell r="E482" t="str">
            <v>MAR VILLE - NEW
ZAYED</v>
          </cell>
          <cell r="F482" t="str">
            <v>فرد امن</v>
          </cell>
          <cell r="G482" t="str">
            <v>بنى ماضى - مركز ببا - بنى سويف</v>
          </cell>
          <cell r="H482">
            <v>0</v>
          </cell>
          <cell r="I482">
            <v>30602</v>
          </cell>
          <cell r="J482">
            <v>0</v>
          </cell>
          <cell r="K482" t="str">
            <v>دبلوم ثانوى فنى صناعى</v>
          </cell>
          <cell r="L482">
            <v>1</v>
          </cell>
          <cell r="M482">
            <v>2004</v>
          </cell>
          <cell r="N482" t="str">
            <v>ناجح</v>
          </cell>
          <cell r="O482">
            <v>0</v>
          </cell>
          <cell r="P482">
            <v>13982826</v>
          </cell>
          <cell r="Q482">
            <v>45621</v>
          </cell>
          <cell r="R482">
            <v>0</v>
          </cell>
          <cell r="S482" t="str">
            <v>اعفاء نهائى</v>
          </cell>
          <cell r="T482">
            <v>1223754293</v>
          </cell>
          <cell r="U482">
            <v>0</v>
          </cell>
        </row>
        <row r="483">
          <cell r="B483">
            <v>30011201603257</v>
          </cell>
          <cell r="C483">
            <v>0</v>
          </cell>
          <cell r="D483" t="str">
            <v>يوسف رضا صلاح الدين محمود الطناحى</v>
          </cell>
          <cell r="E483" t="str">
            <v>Fifth Square</v>
          </cell>
          <cell r="F483" t="str">
            <v>مهندس تنفيذ</v>
          </cell>
          <cell r="G483" t="str">
            <v>شارع محب - طنطا ثان - الغربيه</v>
          </cell>
          <cell r="H483">
            <v>0</v>
          </cell>
          <cell r="I483">
            <v>36850</v>
          </cell>
          <cell r="J483">
            <v>0</v>
          </cell>
          <cell r="K483" t="str">
            <v>بكالوريوس الهندسه المدنيه - المعهد العالى للهندسه و التكنولوجيا بكفر الشيخ</v>
          </cell>
          <cell r="L483">
            <v>7</v>
          </cell>
          <cell r="M483">
            <v>2024</v>
          </cell>
          <cell r="N483" t="str">
            <v>مقبول</v>
          </cell>
          <cell r="O483">
            <v>0</v>
          </cell>
          <cell r="P483">
            <v>86099779</v>
          </cell>
          <cell r="Q483">
            <v>45621</v>
          </cell>
          <cell r="R483">
            <v>0</v>
          </cell>
          <cell r="S483" t="str">
            <v>اعفاء نهائى</v>
          </cell>
          <cell r="T483">
            <v>1122849957</v>
          </cell>
          <cell r="U483">
            <v>0</v>
          </cell>
        </row>
        <row r="484">
          <cell r="B484">
            <v>28910150102598</v>
          </cell>
          <cell r="C484">
            <v>0</v>
          </cell>
          <cell r="D484" t="str">
            <v>محمود خليفه محمد خليفه</v>
          </cell>
          <cell r="E484" t="str">
            <v>MAR VILLE - NEW
ZAYED</v>
          </cell>
          <cell r="F484" t="str">
            <v>سائق - درجه ثانيه</v>
          </cell>
          <cell r="G484" t="str">
            <v>13ش محمد عبدالحفيظ - مدينه الايمان - المطريه - القاهره</v>
          </cell>
          <cell r="H484">
            <v>0</v>
          </cell>
          <cell r="I484">
            <v>32796</v>
          </cell>
          <cell r="J484">
            <v>0</v>
          </cell>
          <cell r="K484" t="str">
            <v>دبلوم ثانوى فنى للاداره والخدمات</v>
          </cell>
          <cell r="L484">
            <v>3</v>
          </cell>
          <cell r="M484">
            <v>2007</v>
          </cell>
          <cell r="N484" t="str">
            <v>ناجح</v>
          </cell>
          <cell r="O484">
            <v>0</v>
          </cell>
          <cell r="P484">
            <v>65229914</v>
          </cell>
          <cell r="Q484">
            <v>45621</v>
          </cell>
          <cell r="R484">
            <v>0</v>
          </cell>
          <cell r="S484" t="str">
            <v>ادى الخدمه</v>
          </cell>
          <cell r="T484">
            <v>1140873915</v>
          </cell>
          <cell r="U484">
            <v>0</v>
          </cell>
        </row>
        <row r="485">
          <cell r="B485">
            <v>30207031400072</v>
          </cell>
          <cell r="C485">
            <v>0</v>
          </cell>
          <cell r="D485" t="str">
            <v>احمد حسين محمد حسن عزب</v>
          </cell>
          <cell r="E485" t="str">
            <v>الكبارى الخضراء</v>
          </cell>
          <cell r="F485" t="str">
            <v>فرد امن</v>
          </cell>
          <cell r="G485" t="str">
            <v>شبلنجه - مركز بنها - القليوبيه</v>
          </cell>
          <cell r="H485">
            <v>0</v>
          </cell>
          <cell r="I485">
            <v>37440</v>
          </cell>
          <cell r="J485">
            <v>0</v>
          </cell>
          <cell r="K485" t="str">
            <v>دبلوم ثانوي فني تجاري</v>
          </cell>
          <cell r="L485">
            <v>1</v>
          </cell>
          <cell r="M485">
            <v>2020</v>
          </cell>
          <cell r="N485" t="str">
            <v>ناجح</v>
          </cell>
          <cell r="O485">
            <v>0</v>
          </cell>
          <cell r="P485">
            <v>61634839</v>
          </cell>
          <cell r="Q485">
            <v>45623</v>
          </cell>
          <cell r="R485">
            <v>0</v>
          </cell>
          <cell r="S485" t="str">
            <v>ادى الخدمه</v>
          </cell>
          <cell r="T485">
            <v>1026723048</v>
          </cell>
          <cell r="U485">
            <v>0</v>
          </cell>
        </row>
        <row r="486">
          <cell r="B486">
            <v>28003022502357</v>
          </cell>
          <cell r="C486">
            <v>0</v>
          </cell>
          <cell r="D486" t="str">
            <v>اشرف عبدالغنى احمد محمد</v>
          </cell>
          <cell r="E486" t="str">
            <v>MAR VILLE - NEW
ZAYED</v>
          </cell>
          <cell r="F486" t="str">
            <v>مشرف عام تنفيذ</v>
          </cell>
          <cell r="G486" t="str">
            <v>72ش شوقى - ش الفتح - دار السلام - القاهره</v>
          </cell>
          <cell r="H486">
            <v>0</v>
          </cell>
          <cell r="I486">
            <v>29254</v>
          </cell>
          <cell r="J486">
            <v>0</v>
          </cell>
          <cell r="K486" t="str">
            <v>دبلوم ثانوى فنى صناعى</v>
          </cell>
          <cell r="L486">
            <v>0</v>
          </cell>
          <cell r="M486">
            <v>1998</v>
          </cell>
          <cell r="N486" t="str">
            <v>ناجح</v>
          </cell>
          <cell r="O486">
            <v>49134555</v>
          </cell>
          <cell r="P486">
            <v>49134555</v>
          </cell>
          <cell r="Q486">
            <v>45581</v>
          </cell>
          <cell r="R486">
            <v>0</v>
          </cell>
          <cell r="S486">
            <v>0</v>
          </cell>
          <cell r="T486">
            <v>1126371189</v>
          </cell>
          <cell r="U486">
            <v>0</v>
          </cell>
        </row>
        <row r="487">
          <cell r="B487">
            <v>29102101401819</v>
          </cell>
          <cell r="C487">
            <v>0</v>
          </cell>
          <cell r="D487" t="str">
            <v>محمد سمير امين محمد عبدالحميد</v>
          </cell>
          <cell r="E487" t="str">
            <v>المول التجارى</v>
          </cell>
          <cell r="F487" t="str">
            <v>مهندس ممتاز تنفيذ - كهرباء باور</v>
          </cell>
          <cell r="G487" t="str">
            <v>ساحل دجوى مركز بنها - القلبيوبيه</v>
          </cell>
          <cell r="H487">
            <v>0</v>
          </cell>
          <cell r="I487">
            <v>33279</v>
          </cell>
          <cell r="J487">
            <v>0</v>
          </cell>
          <cell r="K487" t="str">
            <v>بكالوريوس هندسه القوى و الالات الكهربية - جامعه بنها</v>
          </cell>
          <cell r="L487">
            <v>9</v>
          </cell>
          <cell r="M487">
            <v>2016</v>
          </cell>
          <cell r="N487" t="str">
            <v>مقبول</v>
          </cell>
          <cell r="O487">
            <v>0</v>
          </cell>
          <cell r="P487">
            <v>45415496</v>
          </cell>
          <cell r="Q487">
            <v>45616</v>
          </cell>
          <cell r="R487">
            <v>0</v>
          </cell>
          <cell r="S487" t="str">
            <v>اعفاء نهائى</v>
          </cell>
          <cell r="T487">
            <v>1063227097</v>
          </cell>
          <cell r="U487">
            <v>0</v>
          </cell>
        </row>
        <row r="488">
          <cell r="B488">
            <v>29302042201478</v>
          </cell>
          <cell r="C488">
            <v>0</v>
          </cell>
          <cell r="D488" t="str">
            <v>اسامه محمد صلاح الدين عثمان محمد</v>
          </cell>
          <cell r="E488" t="str">
            <v>Lake Residence</v>
          </cell>
          <cell r="F488" t="str">
            <v>فنى سلامه وصحه مهنيه</v>
          </cell>
          <cell r="G488" t="str">
            <v>عطف افوه مركز الواسطى - بنى سويف</v>
          </cell>
          <cell r="H488">
            <v>0</v>
          </cell>
          <cell r="I488">
            <v>34061</v>
          </cell>
          <cell r="J488">
            <v>0</v>
          </cell>
          <cell r="K488" t="str">
            <v>دبلوم ثانوى فنى صناعى</v>
          </cell>
          <cell r="L488">
            <v>2</v>
          </cell>
          <cell r="M488">
            <v>2014</v>
          </cell>
          <cell r="N488" t="str">
            <v>ناجح</v>
          </cell>
          <cell r="O488">
            <v>0</v>
          </cell>
          <cell r="P488">
            <v>56773393</v>
          </cell>
          <cell r="Q488">
            <v>45393</v>
          </cell>
          <cell r="R488">
            <v>0</v>
          </cell>
          <cell r="S488" t="str">
            <v>اعفاء نهائى</v>
          </cell>
          <cell r="T488">
            <v>1116609531</v>
          </cell>
          <cell r="U488">
            <v>0</v>
          </cell>
        </row>
        <row r="489">
          <cell r="B489">
            <v>29409081600192</v>
          </cell>
          <cell r="C489">
            <v>0</v>
          </cell>
          <cell r="D489" t="str">
            <v>مهند ممدوح محمد السعيد مصطفى ابراهيم</v>
          </cell>
          <cell r="E489" t="str">
            <v>Lake Residence</v>
          </cell>
          <cell r="F489" t="str">
            <v>مهندس اول سلامه و صحه مهنيه</v>
          </cell>
          <cell r="G489" t="str">
            <v>86ش محرم بك - برج ياسمينه - محرم بك - الاسكندريه</v>
          </cell>
          <cell r="H489">
            <v>0</v>
          </cell>
          <cell r="I489">
            <v>34555</v>
          </cell>
          <cell r="J489">
            <v>0</v>
          </cell>
          <cell r="K489" t="str">
            <v>بكالوريوس الهندسه الميكانيكيه - الاكاديميه العربيه للعلوم و التكنولوجيا و النقل البحرى</v>
          </cell>
          <cell r="L489">
            <v>8</v>
          </cell>
          <cell r="M489">
            <v>2017</v>
          </cell>
          <cell r="N489" t="str">
            <v>مقبول</v>
          </cell>
          <cell r="O489">
            <v>0</v>
          </cell>
          <cell r="P489">
            <v>77335926</v>
          </cell>
          <cell r="Q489">
            <v>45602</v>
          </cell>
          <cell r="R489">
            <v>0</v>
          </cell>
          <cell r="S489" t="str">
            <v>اعفاء نهائى</v>
          </cell>
          <cell r="T489">
            <v>1001606721</v>
          </cell>
          <cell r="U489">
            <v>0</v>
          </cell>
        </row>
        <row r="490">
          <cell r="B490">
            <v>29308301300151</v>
          </cell>
          <cell r="C490">
            <v>0</v>
          </cell>
          <cell r="D490" t="str">
            <v>طارق مصطفى السيد مدين الجوهرى</v>
          </cell>
          <cell r="E490" t="str">
            <v>Lake Residence</v>
          </cell>
          <cell r="F490" t="str">
            <v>فنى ممتاز سلامه وصحه مهنيه</v>
          </cell>
          <cell r="G490" t="str">
            <v>77 ش سليم نوح -ش رمضان - الزقازيق بحري - الزقازيق ثان - الشرقيه</v>
          </cell>
          <cell r="H490">
            <v>0</v>
          </cell>
          <cell r="I490" t="str">
            <v>08/30/1993</v>
          </cell>
          <cell r="J490">
            <v>0</v>
          </cell>
          <cell r="K490" t="str">
            <v>دبلوم ثانوى فنى صناعى</v>
          </cell>
          <cell r="L490">
            <v>4</v>
          </cell>
          <cell r="M490">
            <v>2011</v>
          </cell>
          <cell r="N490" t="str">
            <v>ناجح</v>
          </cell>
          <cell r="O490">
            <v>0</v>
          </cell>
          <cell r="P490">
            <v>66991098</v>
          </cell>
          <cell r="Q490">
            <v>45595</v>
          </cell>
          <cell r="R490">
            <v>0</v>
          </cell>
          <cell r="S490" t="str">
            <v>اعفاء نهائى</v>
          </cell>
          <cell r="T490">
            <v>1068943213</v>
          </cell>
          <cell r="U490">
            <v>0</v>
          </cell>
        </row>
        <row r="491">
          <cell r="B491">
            <v>28607200107435</v>
          </cell>
          <cell r="C491">
            <v>0</v>
          </cell>
          <cell r="D491" t="str">
            <v>حسن صلاح حسن درويش</v>
          </cell>
          <cell r="E491" t="str">
            <v>Lake Residence</v>
          </cell>
          <cell r="F491" t="str">
            <v>مراقب تشطيبات</v>
          </cell>
          <cell r="G491" t="str">
            <v>29ش نصيف الجزيرى من حامد نافع - البساتين - القاهره</v>
          </cell>
          <cell r="H491">
            <v>0</v>
          </cell>
          <cell r="I491">
            <v>31613</v>
          </cell>
          <cell r="J491">
            <v>0</v>
          </cell>
          <cell r="K491" t="str">
            <v>دبلوم ثانوى فنى صناعى</v>
          </cell>
          <cell r="L491">
            <v>7</v>
          </cell>
          <cell r="M491">
            <v>2003</v>
          </cell>
          <cell r="N491" t="str">
            <v>ناجح</v>
          </cell>
          <cell r="O491">
            <v>0</v>
          </cell>
          <cell r="P491">
            <v>22482845</v>
          </cell>
          <cell r="Q491">
            <v>45621</v>
          </cell>
          <cell r="R491">
            <v>0</v>
          </cell>
          <cell r="S491" t="str">
            <v>اعفاء نهائى</v>
          </cell>
          <cell r="T491">
            <v>1016066600</v>
          </cell>
          <cell r="U491">
            <v>0</v>
          </cell>
        </row>
        <row r="492">
          <cell r="B492">
            <v>29105031700057</v>
          </cell>
          <cell r="C492">
            <v>0</v>
          </cell>
          <cell r="D492" t="str">
            <v>شادى مصطفى محمد موسى</v>
          </cell>
          <cell r="E492" t="str">
            <v>Lake Residence</v>
          </cell>
          <cell r="F492" t="str">
            <v>مهندس ممتاز تشطيبات</v>
          </cell>
          <cell r="G492" t="str">
            <v>شارع ترعه المعهد - البر الشرقى شبين الكوم - المنوفيه</v>
          </cell>
          <cell r="H492">
            <v>0</v>
          </cell>
          <cell r="I492">
            <v>33361</v>
          </cell>
          <cell r="J492">
            <v>0</v>
          </cell>
          <cell r="K492" t="str">
            <v>بكالوريوس الهندسه المدنيه - معهد الصفوه العالى للهندسه</v>
          </cell>
          <cell r="L492">
            <v>9</v>
          </cell>
          <cell r="M492">
            <v>2013</v>
          </cell>
          <cell r="N492" t="str">
            <v>مقبول</v>
          </cell>
          <cell r="O492">
            <v>0</v>
          </cell>
          <cell r="P492">
            <v>45101832</v>
          </cell>
          <cell r="Q492">
            <v>45621</v>
          </cell>
          <cell r="R492">
            <v>0</v>
          </cell>
          <cell r="S492" t="str">
            <v>اعفاء نهائى</v>
          </cell>
          <cell r="T492">
            <v>1020720527</v>
          </cell>
          <cell r="U492">
            <v>0</v>
          </cell>
        </row>
        <row r="493">
          <cell r="B493">
            <v>28811110102619</v>
          </cell>
          <cell r="C493">
            <v>0</v>
          </cell>
          <cell r="D493" t="str">
            <v>محمد محسن السيد عبدالرحيم</v>
          </cell>
          <cell r="E493" t="str">
            <v>Lake Residence</v>
          </cell>
          <cell r="F493" t="str">
            <v>مراقب كهرباء</v>
          </cell>
          <cell r="G493" t="str">
            <v>مساكن المرازيق ب 32 م 6 التبين - القاهره</v>
          </cell>
          <cell r="H493">
            <v>0</v>
          </cell>
          <cell r="I493">
            <v>32458</v>
          </cell>
          <cell r="J493">
            <v>0</v>
          </cell>
          <cell r="K493" t="str">
            <v>دبلوم ثانوى فنى صناعى</v>
          </cell>
          <cell r="L493">
            <v>7</v>
          </cell>
          <cell r="M493">
            <v>2007</v>
          </cell>
          <cell r="N493" t="str">
            <v>ناجح</v>
          </cell>
          <cell r="O493">
            <v>0</v>
          </cell>
          <cell r="P493">
            <v>65343344</v>
          </cell>
          <cell r="Q493">
            <v>45595</v>
          </cell>
          <cell r="R493">
            <v>0</v>
          </cell>
          <cell r="S493" t="str">
            <v>ادى الخدمه</v>
          </cell>
          <cell r="T493">
            <v>1552407001</v>
          </cell>
          <cell r="U493">
            <v>0</v>
          </cell>
        </row>
        <row r="494">
          <cell r="B494">
            <v>29308110200271</v>
          </cell>
          <cell r="C494">
            <v>0</v>
          </cell>
          <cell r="D494" t="str">
            <v>فادى سمير مرقص فرج خليل</v>
          </cell>
          <cell r="E494" t="str">
            <v>Lake Residence</v>
          </cell>
          <cell r="F494" t="str">
            <v>مهندس اول تشطيبات</v>
          </cell>
          <cell r="G494" t="str">
            <v>46سكن مصر - حدائق اكتوبر - ثالث 6 اكتوبر - الجيزه</v>
          </cell>
          <cell r="H494">
            <v>0</v>
          </cell>
          <cell r="I494">
            <v>34192</v>
          </cell>
          <cell r="J494">
            <v>0</v>
          </cell>
          <cell r="K494" t="str">
            <v>بكالوريوس هندسة العمارة و التشييد - جامعة الاسكندرية</v>
          </cell>
          <cell r="L494">
            <v>8</v>
          </cell>
          <cell r="M494">
            <v>2017</v>
          </cell>
          <cell r="N494" t="str">
            <v>جيد</v>
          </cell>
          <cell r="O494">
            <v>0</v>
          </cell>
          <cell r="P494">
            <v>47491151</v>
          </cell>
          <cell r="Q494">
            <v>45621</v>
          </cell>
          <cell r="R494">
            <v>0</v>
          </cell>
          <cell r="S494" t="str">
            <v>ادى الخدمه</v>
          </cell>
          <cell r="T494">
            <v>1286651200</v>
          </cell>
          <cell r="U494">
            <v>0</v>
          </cell>
        </row>
        <row r="495">
          <cell r="B495">
            <v>29409271700355</v>
          </cell>
          <cell r="C495">
            <v>0</v>
          </cell>
          <cell r="D495" t="str">
            <v>محمد عبدالعظيم ذكى صبيح عبداللطيف</v>
          </cell>
          <cell r="E495" t="str">
            <v>Lake Residence</v>
          </cell>
          <cell r="F495" t="str">
            <v>مهندس اول مساحة</v>
          </cell>
          <cell r="G495" t="str">
            <v>40ش 12 متفرع من ش ال 27 - اول السلام - القاهره</v>
          </cell>
          <cell r="H495">
            <v>0</v>
          </cell>
          <cell r="I495" t="str">
            <v>09/27/1994</v>
          </cell>
          <cell r="J495">
            <v>0</v>
          </cell>
          <cell r="K495" t="str">
            <v>بكالوريوس الهندسة المساحية - جامعة بنها</v>
          </cell>
          <cell r="L495">
            <v>8</v>
          </cell>
          <cell r="M495">
            <v>2017</v>
          </cell>
          <cell r="N495" t="str">
            <v>جيد</v>
          </cell>
          <cell r="O495">
            <v>0</v>
          </cell>
          <cell r="P495">
            <v>70899424</v>
          </cell>
          <cell r="Q495">
            <v>45602</v>
          </cell>
          <cell r="R495">
            <v>0</v>
          </cell>
          <cell r="S495" t="str">
            <v>اعفاء نهائى</v>
          </cell>
          <cell r="T495" t="str">
            <v>01283115530 - 01061483383</v>
          </cell>
          <cell r="U495">
            <v>0</v>
          </cell>
        </row>
        <row r="496">
          <cell r="B496">
            <v>29412040102839</v>
          </cell>
          <cell r="C496">
            <v>0</v>
          </cell>
          <cell r="D496" t="str">
            <v>محمد مدحت محمد حسن ضاه</v>
          </cell>
          <cell r="E496" t="str">
            <v>المول التجارى</v>
          </cell>
          <cell r="F496" t="str">
            <v>مهندس أول تشطيبات</v>
          </cell>
          <cell r="G496" t="str">
            <v>120المباحث - الهضبه الواسطى - المقطم - القاهره</v>
          </cell>
          <cell r="H496">
            <v>0</v>
          </cell>
          <cell r="I496">
            <v>34436</v>
          </cell>
          <cell r="J496">
            <v>0</v>
          </cell>
          <cell r="K496" t="str">
            <v>بكالوريوس الهندسه المعماريه - الاكاديميه الحديثه للهندسه و التكنولوجيا بالمعادى</v>
          </cell>
          <cell r="L496">
            <v>8</v>
          </cell>
          <cell r="M496">
            <v>2017</v>
          </cell>
          <cell r="N496" t="str">
            <v>جيد</v>
          </cell>
          <cell r="O496">
            <v>0</v>
          </cell>
          <cell r="P496">
            <v>77363151</v>
          </cell>
          <cell r="Q496">
            <v>45595</v>
          </cell>
          <cell r="R496">
            <v>0</v>
          </cell>
          <cell r="S496" t="str">
            <v>ادى الخدمه</v>
          </cell>
          <cell r="T496">
            <v>1119383899</v>
          </cell>
          <cell r="U496">
            <v>0</v>
          </cell>
        </row>
        <row r="497">
          <cell r="B497">
            <v>29107030100491</v>
          </cell>
          <cell r="C497">
            <v>0</v>
          </cell>
          <cell r="D497" t="str">
            <v>احمد محمد حمدالله على</v>
          </cell>
          <cell r="E497" t="str">
            <v>Fifth Square</v>
          </cell>
          <cell r="F497" t="str">
            <v>رئيس قسم حصر</v>
          </cell>
          <cell r="G497" t="str">
            <v>2ش الساقيه - الوابلى - حداءق القبه - القاهره</v>
          </cell>
          <cell r="H497">
            <v>0</v>
          </cell>
          <cell r="I497">
            <v>33304</v>
          </cell>
          <cell r="J497">
            <v>0</v>
          </cell>
          <cell r="K497" t="str">
            <v>بكالوريوس الهندسة المدنية - المعهد التكنولوجي العالي بمدينة العاشر من رمضان</v>
          </cell>
          <cell r="L497">
            <v>10</v>
          </cell>
          <cell r="M497">
            <v>2014</v>
          </cell>
          <cell r="N497" t="str">
            <v>جيد</v>
          </cell>
          <cell r="O497">
            <v>0</v>
          </cell>
          <cell r="P497">
            <v>50347783</v>
          </cell>
          <cell r="Q497">
            <v>45586</v>
          </cell>
          <cell r="R497">
            <v>0</v>
          </cell>
          <cell r="S497" t="str">
            <v>ادى الخدمه</v>
          </cell>
          <cell r="T497">
            <v>1092909734</v>
          </cell>
          <cell r="U497">
            <v>0</v>
          </cell>
        </row>
        <row r="498">
          <cell r="B498">
            <v>28309010114515</v>
          </cell>
          <cell r="C498">
            <v>0</v>
          </cell>
          <cell r="D498" t="str">
            <v>وائل سعيد محمد شحاته</v>
          </cell>
          <cell r="E498" t="str">
            <v>Lake Residence</v>
          </cell>
          <cell r="F498" t="str">
            <v>مراقب تشطيبات</v>
          </cell>
          <cell r="G498" t="str">
            <v>18 ش خالد امين - طارق بن زياد الهرم - الجيزة</v>
          </cell>
          <cell r="H498">
            <v>0</v>
          </cell>
          <cell r="I498">
            <v>30560</v>
          </cell>
          <cell r="J498">
            <v>0</v>
          </cell>
          <cell r="K498" t="str">
            <v>دبلوم ثانوى فنى صناعى</v>
          </cell>
          <cell r="L498">
            <v>7</v>
          </cell>
          <cell r="M498">
            <v>2000</v>
          </cell>
          <cell r="N498" t="str">
            <v>ناجح</v>
          </cell>
          <cell r="O498">
            <v>0</v>
          </cell>
          <cell r="P498">
            <v>72956248</v>
          </cell>
          <cell r="Q498">
            <v>45609</v>
          </cell>
          <cell r="R498">
            <v>0</v>
          </cell>
          <cell r="S498" t="str">
            <v>غير مطلوب للتجنيد</v>
          </cell>
          <cell r="T498">
            <v>1224321535</v>
          </cell>
          <cell r="U498">
            <v>0</v>
          </cell>
        </row>
        <row r="499">
          <cell r="B499">
            <v>29502061301351</v>
          </cell>
          <cell r="C499">
            <v>0</v>
          </cell>
          <cell r="D499" t="str">
            <v>عمرو محمد عبدالوهاب متولى عبدالوهاب</v>
          </cell>
          <cell r="E499" t="str">
            <v>ادارة تنفيذ اعمال الكهروميكانيكا - الادارة</v>
          </cell>
          <cell r="F499" t="str">
            <v>مهندس اول مكتب فنى - تكييف</v>
          </cell>
          <cell r="G499" t="str">
            <v>اول ش عبدالعزيز على مركز ابوكبير - الشرقيه</v>
          </cell>
          <cell r="H499">
            <v>0</v>
          </cell>
          <cell r="I499">
            <v>34736</v>
          </cell>
          <cell r="J499">
            <v>0</v>
          </cell>
          <cell r="K499" t="str">
            <v>بكالوريوس هندسة القوى الميكانيكية - جامعة الزقازيق</v>
          </cell>
          <cell r="L499">
            <v>8</v>
          </cell>
          <cell r="M499">
            <v>2018</v>
          </cell>
          <cell r="N499" t="str">
            <v>مقبول</v>
          </cell>
          <cell r="O499">
            <v>0</v>
          </cell>
          <cell r="P499">
            <v>53512363</v>
          </cell>
          <cell r="Q499">
            <v>45588</v>
          </cell>
          <cell r="R499">
            <v>0</v>
          </cell>
          <cell r="S499" t="str">
            <v>اعفاء نهائى</v>
          </cell>
          <cell r="T499">
            <v>1005778844</v>
          </cell>
          <cell r="U499">
            <v>0</v>
          </cell>
        </row>
        <row r="500">
          <cell r="B500">
            <v>29304110101951</v>
          </cell>
          <cell r="C500">
            <v>0</v>
          </cell>
          <cell r="D500" t="str">
            <v>على عبدالفتاح الاحمدى عبدالفتاح علام</v>
          </cell>
          <cell r="E500" t="str">
            <v>Lake Residence</v>
          </cell>
          <cell r="F500" t="str">
            <v>مشرف سلامة و صحة مهنية</v>
          </cell>
          <cell r="G500" t="str">
            <v>ماورة 20 - مجموعه 2 - عمارة 2 خمسه عشر مايو - القاهرة</v>
          </cell>
          <cell r="H500">
            <v>0</v>
          </cell>
          <cell r="I500">
            <v>34277</v>
          </cell>
          <cell r="J500">
            <v>0</v>
          </cell>
          <cell r="K500" t="str">
            <v>بكالوريوس اخصائى رقابه الجودة - الجامعة العمالية</v>
          </cell>
          <cell r="L500">
            <v>5</v>
          </cell>
          <cell r="M500">
            <v>2017</v>
          </cell>
          <cell r="N500" t="str">
            <v>جيد</v>
          </cell>
          <cell r="O500">
            <v>0</v>
          </cell>
          <cell r="P500">
            <v>76192513</v>
          </cell>
          <cell r="Q500">
            <v>45595</v>
          </cell>
          <cell r="R500">
            <v>0</v>
          </cell>
          <cell r="S500" t="str">
            <v>ادى الخدمه</v>
          </cell>
          <cell r="T500">
            <v>1110241148</v>
          </cell>
          <cell r="U500">
            <v>0</v>
          </cell>
        </row>
        <row r="501">
          <cell r="B501">
            <v>29602201402556</v>
          </cell>
          <cell r="C501">
            <v>0</v>
          </cell>
          <cell r="D501" t="str">
            <v>احمد يحى شوقى عبدالخالق</v>
          </cell>
          <cell r="E501" t="str">
            <v>الكبارى الخضراء</v>
          </cell>
          <cell r="F501" t="str">
            <v>مهندس اول تنفيذ</v>
          </cell>
          <cell r="G501" t="str">
            <v>كفر العمار - مركز طوخ - القليوبيه</v>
          </cell>
          <cell r="H501">
            <v>0</v>
          </cell>
          <cell r="I501">
            <v>35115</v>
          </cell>
          <cell r="J501">
            <v>0</v>
          </cell>
          <cell r="K501" t="str">
            <v>بكالوريوس الهندسة المدنية - جامعة بنها</v>
          </cell>
          <cell r="L501">
            <v>8</v>
          </cell>
          <cell r="M501">
            <v>2019</v>
          </cell>
          <cell r="N501" t="str">
            <v>جيد</v>
          </cell>
          <cell r="O501">
            <v>0</v>
          </cell>
          <cell r="P501">
            <v>61672125</v>
          </cell>
          <cell r="Q501">
            <v>45614</v>
          </cell>
          <cell r="R501">
            <v>0</v>
          </cell>
          <cell r="S501" t="str">
            <v>ادى الخدمه</v>
          </cell>
          <cell r="T501">
            <v>1150800774</v>
          </cell>
          <cell r="U501">
            <v>0</v>
          </cell>
        </row>
        <row r="502">
          <cell r="B502">
            <v>28110122402571</v>
          </cell>
          <cell r="C502">
            <v>0</v>
          </cell>
          <cell r="D502" t="str">
            <v>رومانى سمير حكيم ساويرس</v>
          </cell>
          <cell r="E502" t="str">
            <v>Lake Residence</v>
          </cell>
          <cell r="F502" t="str">
            <v>مشرف عام تنفيذ</v>
          </cell>
          <cell r="G502" t="str">
            <v>بلهاسه مركز مغاغه - المنيا</v>
          </cell>
          <cell r="H502">
            <v>0</v>
          </cell>
          <cell r="I502">
            <v>29871</v>
          </cell>
          <cell r="J502">
            <v>0</v>
          </cell>
          <cell r="K502" t="str">
            <v>بكالوريوس العلوم التعاونيه الزراعيه - المعهد العالى للتعاون الزراعى بشبرا الخيمه</v>
          </cell>
          <cell r="L502">
            <v>6</v>
          </cell>
          <cell r="M502">
            <v>2002</v>
          </cell>
          <cell r="N502" t="str">
            <v>مقبول</v>
          </cell>
          <cell r="O502">
            <v>0</v>
          </cell>
          <cell r="P502">
            <v>59074619</v>
          </cell>
          <cell r="Q502">
            <v>45621</v>
          </cell>
          <cell r="R502">
            <v>0</v>
          </cell>
          <cell r="S502" t="str">
            <v>غير مطلوب للتجنيد</v>
          </cell>
          <cell r="T502">
            <v>1222968482</v>
          </cell>
          <cell r="U502">
            <v>0</v>
          </cell>
        </row>
        <row r="503">
          <cell r="B503">
            <v>29303201602876</v>
          </cell>
          <cell r="C503">
            <v>0</v>
          </cell>
          <cell r="D503" t="str">
            <v>محمود عامر عبدالفتاح عامر</v>
          </cell>
          <cell r="E503" t="str">
            <v>Lake Residence</v>
          </cell>
          <cell r="F503" t="str">
            <v>مساح</v>
          </cell>
          <cell r="G503" t="str">
            <v>الانبوطين - مركز السنطه - الغربيه</v>
          </cell>
          <cell r="H503">
            <v>0</v>
          </cell>
          <cell r="I503">
            <v>34048</v>
          </cell>
          <cell r="J503">
            <v>0</v>
          </cell>
          <cell r="K503" t="str">
            <v>دبلوم معهد فنى صناعى للرى و الصرف و المساحه و استصلاح الاراضى بالهرم</v>
          </cell>
          <cell r="L503">
            <v>5</v>
          </cell>
          <cell r="M503">
            <v>2013</v>
          </cell>
          <cell r="N503" t="str">
            <v>ممتاز</v>
          </cell>
          <cell r="O503">
            <v>0</v>
          </cell>
          <cell r="P503">
            <v>668817148</v>
          </cell>
          <cell r="Q503">
            <v>45607</v>
          </cell>
          <cell r="R503">
            <v>0</v>
          </cell>
          <cell r="S503" t="str">
            <v>ادى الخدمه</v>
          </cell>
          <cell r="T503">
            <v>1099332991</v>
          </cell>
          <cell r="U503">
            <v>0</v>
          </cell>
        </row>
        <row r="504">
          <cell r="B504">
            <v>29202021306879</v>
          </cell>
          <cell r="C504">
            <v>0</v>
          </cell>
          <cell r="D504" t="str">
            <v>احمد محمد عبدالوهاب على</v>
          </cell>
          <cell r="E504" t="str">
            <v>Lake Residence</v>
          </cell>
          <cell r="F504" t="str">
            <v>مهندس ممتاز تنفيذ - كهرباء تيار خفيف</v>
          </cell>
          <cell r="G504" t="str">
            <v>10 ش احمد عبدربه - مدينه السعاده شبرا الخيمه اول - القليوبيه</v>
          </cell>
          <cell r="H504">
            <v>0</v>
          </cell>
          <cell r="I504">
            <v>33636</v>
          </cell>
          <cell r="J504">
            <v>0</v>
          </cell>
          <cell r="K504" t="str">
            <v>بكالوريوس هندسه القوى و آلالات الكهربيه - جامعه الزقازيق</v>
          </cell>
          <cell r="L504">
            <v>9</v>
          </cell>
          <cell r="M504">
            <v>2014</v>
          </cell>
          <cell r="N504" t="str">
            <v>جيد</v>
          </cell>
          <cell r="O504">
            <v>0</v>
          </cell>
          <cell r="P504">
            <v>72129884</v>
          </cell>
          <cell r="Q504">
            <v>45607</v>
          </cell>
          <cell r="R504">
            <v>0</v>
          </cell>
          <cell r="S504" t="str">
            <v>ادى الخدمه</v>
          </cell>
          <cell r="T504">
            <v>1140190119</v>
          </cell>
          <cell r="U504">
            <v>0</v>
          </cell>
        </row>
        <row r="505">
          <cell r="B505">
            <v>30101040202329</v>
          </cell>
          <cell r="C505">
            <v>0</v>
          </cell>
          <cell r="D505" t="str">
            <v>ايمان بهاء احمد الشاذلى</v>
          </cell>
          <cell r="E505" t="str">
            <v>ادارة تنفيذ اعمال الكهروميكانيكا - الادارة</v>
          </cell>
          <cell r="F505" t="str">
            <v>مهندس مكتب فنى - صحى وحريق</v>
          </cell>
          <cell r="G505" t="str">
            <v>583طريق الحريه - جليم - اول الرمل - الاسكندريه</v>
          </cell>
          <cell r="H505">
            <v>0</v>
          </cell>
          <cell r="I505">
            <v>36895</v>
          </cell>
          <cell r="J505">
            <v>0</v>
          </cell>
          <cell r="K505" t="str">
            <v>بكالوريوس الهندسه الكهروميكانيكيه بنظام الساعات المعتمده - جامعه الاسكندريه</v>
          </cell>
          <cell r="L505">
            <v>7</v>
          </cell>
          <cell r="M505">
            <v>2023</v>
          </cell>
          <cell r="N505" t="str">
            <v>مقبول</v>
          </cell>
          <cell r="O505">
            <v>0</v>
          </cell>
          <cell r="P505">
            <v>83463915</v>
          </cell>
          <cell r="Q505">
            <v>45616</v>
          </cell>
          <cell r="R505">
            <v>0</v>
          </cell>
          <cell r="S505" t="str">
            <v>انثى</v>
          </cell>
          <cell r="T505">
            <v>1117142817</v>
          </cell>
          <cell r="U505">
            <v>0</v>
          </cell>
        </row>
        <row r="506">
          <cell r="B506">
            <v>28009282100595</v>
          </cell>
          <cell r="C506">
            <v>0</v>
          </cell>
          <cell r="D506" t="str">
            <v>رجب مدكور عبدالقادر عبدالمحسن</v>
          </cell>
          <cell r="E506" t="str">
            <v>Lake Residence</v>
          </cell>
          <cell r="F506" t="str">
            <v>مراقب تشطيبات</v>
          </cell>
          <cell r="G506" t="str">
            <v>كفر عمار - مركز العياط - الجيزه</v>
          </cell>
          <cell r="H506">
            <v>0</v>
          </cell>
          <cell r="I506">
            <v>29492</v>
          </cell>
          <cell r="J506">
            <v>0</v>
          </cell>
          <cell r="K506" t="str">
            <v>بكالوريوس الخدمه الاجتماعيه - جامعه القاهره</v>
          </cell>
          <cell r="L506">
            <v>7</v>
          </cell>
          <cell r="M506">
            <v>2001</v>
          </cell>
          <cell r="N506" t="str">
            <v>مقبول</v>
          </cell>
          <cell r="O506">
            <v>0</v>
          </cell>
          <cell r="P506">
            <v>55191414</v>
          </cell>
          <cell r="Q506">
            <v>45621</v>
          </cell>
          <cell r="R506">
            <v>0</v>
          </cell>
          <cell r="S506" t="str">
            <v>لم يصبه الدور</v>
          </cell>
          <cell r="T506">
            <v>1151997172</v>
          </cell>
          <cell r="U506">
            <v>0</v>
          </cell>
        </row>
        <row r="507">
          <cell r="B507">
            <v>30207031400072</v>
          </cell>
          <cell r="C507">
            <v>0</v>
          </cell>
          <cell r="D507" t="str">
            <v>احمد حسين محمد حسن عزب</v>
          </cell>
          <cell r="E507" t="str">
            <v>الكبارى الخضراء</v>
          </cell>
          <cell r="F507" t="str">
            <v>فرد امن</v>
          </cell>
          <cell r="G507" t="str">
            <v>شبلنجه - مركز بنها - القليوبيه</v>
          </cell>
          <cell r="H507">
            <v>0</v>
          </cell>
          <cell r="I507">
            <v>37440</v>
          </cell>
          <cell r="J507">
            <v>0</v>
          </cell>
          <cell r="K507" t="str">
            <v>دبلوم ثانوي فني تجاري</v>
          </cell>
          <cell r="L507">
            <v>1</v>
          </cell>
          <cell r="M507">
            <v>2020</v>
          </cell>
          <cell r="N507" t="str">
            <v>ناجح</v>
          </cell>
          <cell r="O507">
            <v>0</v>
          </cell>
          <cell r="P507">
            <v>61634839</v>
          </cell>
          <cell r="Q507">
            <v>45623</v>
          </cell>
          <cell r="R507">
            <v>0</v>
          </cell>
          <cell r="S507" t="str">
            <v>ادى الخدمه</v>
          </cell>
          <cell r="T507">
            <v>1026723048</v>
          </cell>
          <cell r="U507">
            <v>0</v>
          </cell>
        </row>
        <row r="508">
          <cell r="B508">
            <v>29407041701031</v>
          </cell>
          <cell r="C508">
            <v>0</v>
          </cell>
          <cell r="D508" t="str">
            <v>احمد ابراهيم ابراهيم عبدالدايم</v>
          </cell>
          <cell r="E508" t="str">
            <v>Lake Residence</v>
          </cell>
          <cell r="F508" t="str">
            <v>فرد امن</v>
          </cell>
          <cell r="G508" t="str">
            <v>شبرا بخوم - مركز قويسنا - المنوفيه</v>
          </cell>
          <cell r="H508">
            <v>0</v>
          </cell>
          <cell r="I508">
            <v>34519</v>
          </cell>
          <cell r="J508">
            <v>0</v>
          </cell>
          <cell r="K508" t="str">
            <v>دبلوم ثانوى فنى صناعى</v>
          </cell>
          <cell r="L508">
            <v>1</v>
          </cell>
          <cell r="M508">
            <v>2013</v>
          </cell>
          <cell r="N508" t="str">
            <v>ناجح</v>
          </cell>
          <cell r="O508">
            <v>0</v>
          </cell>
          <cell r="P508">
            <v>75056826</v>
          </cell>
          <cell r="Q508">
            <v>45334</v>
          </cell>
          <cell r="R508">
            <v>0</v>
          </cell>
          <cell r="S508" t="str">
            <v>ادى الخدمه</v>
          </cell>
          <cell r="T508">
            <v>1096586221</v>
          </cell>
          <cell r="U508">
            <v>0</v>
          </cell>
        </row>
        <row r="509">
          <cell r="B509">
            <v>28404212202354</v>
          </cell>
          <cell r="C509">
            <v>0</v>
          </cell>
          <cell r="D509" t="str">
            <v>حازم خميس على عبدالله</v>
          </cell>
          <cell r="E509" t="str">
            <v>Lake Residence</v>
          </cell>
          <cell r="F509" t="str">
            <v>فرد امن</v>
          </cell>
          <cell r="G509" t="str">
            <v>بنى ماضى - مركز ببا - بنى سويف</v>
          </cell>
          <cell r="H509">
            <v>0</v>
          </cell>
          <cell r="I509">
            <v>30793</v>
          </cell>
          <cell r="J509">
            <v>0</v>
          </cell>
          <cell r="K509" t="str">
            <v>دبلوم ثانوى فنى زراعى</v>
          </cell>
          <cell r="L509">
            <v>1</v>
          </cell>
          <cell r="M509">
            <v>2002</v>
          </cell>
          <cell r="N509" t="str">
            <v>ناجح</v>
          </cell>
          <cell r="O509">
            <v>0</v>
          </cell>
          <cell r="P509">
            <v>35498552</v>
          </cell>
          <cell r="Q509">
            <v>45628</v>
          </cell>
          <cell r="R509">
            <v>0</v>
          </cell>
          <cell r="S509" t="str">
            <v>ادى الخدمه</v>
          </cell>
          <cell r="T509">
            <v>1223754293</v>
          </cell>
          <cell r="U509">
            <v>0</v>
          </cell>
        </row>
        <row r="510">
          <cell r="B510">
            <v>27112010105174</v>
          </cell>
          <cell r="C510">
            <v>0</v>
          </cell>
          <cell r="D510" t="str">
            <v>خالد عبدالرشيد سيد حسين</v>
          </cell>
          <cell r="E510" t="str">
            <v>Lake Residence</v>
          </cell>
          <cell r="F510" t="str">
            <v>مراقب عام ميكانيكا</v>
          </cell>
          <cell r="G510" t="str">
            <v>15ش مراد - الساحل - القاهره</v>
          </cell>
          <cell r="H510">
            <v>0</v>
          </cell>
          <cell r="I510">
            <v>25945</v>
          </cell>
          <cell r="J510">
            <v>0</v>
          </cell>
          <cell r="K510" t="str">
            <v>دبلوم ثانوى فنى صناعى</v>
          </cell>
          <cell r="L510">
            <v>8</v>
          </cell>
          <cell r="M510">
            <v>1989</v>
          </cell>
          <cell r="N510" t="str">
            <v>ناجح</v>
          </cell>
          <cell r="O510">
            <v>0</v>
          </cell>
          <cell r="P510">
            <v>39549183</v>
          </cell>
          <cell r="Q510">
            <v>45607</v>
          </cell>
          <cell r="R510">
            <v>0</v>
          </cell>
          <cell r="S510" t="str">
            <v>ادى الخدمه</v>
          </cell>
          <cell r="T510">
            <v>1018126799</v>
          </cell>
          <cell r="U510">
            <v>0</v>
          </cell>
        </row>
        <row r="511">
          <cell r="B511">
            <v>28206240100391</v>
          </cell>
          <cell r="C511">
            <v>0</v>
          </cell>
          <cell r="D511" t="str">
            <v>سيد سعيد حافظ عبدالعزيز</v>
          </cell>
          <cell r="E511" t="str">
            <v>المول التجارى</v>
          </cell>
          <cell r="F511" t="str">
            <v>مراقب عام ميكانيكا</v>
          </cell>
          <cell r="G511" t="str">
            <v>1ش الوحده العربيه الشرابيه - القاهره</v>
          </cell>
          <cell r="H511">
            <v>0</v>
          </cell>
          <cell r="I511">
            <v>30126</v>
          </cell>
          <cell r="J511">
            <v>0</v>
          </cell>
          <cell r="K511" t="str">
            <v>دبلوم معهد فنى تجارى</v>
          </cell>
          <cell r="L511">
            <v>8</v>
          </cell>
          <cell r="M511">
            <v>2002</v>
          </cell>
          <cell r="N511" t="str">
            <v>ناجح</v>
          </cell>
          <cell r="O511">
            <v>0</v>
          </cell>
          <cell r="P511">
            <v>58843613</v>
          </cell>
          <cell r="Q511">
            <v>45614</v>
          </cell>
          <cell r="R511">
            <v>0</v>
          </cell>
          <cell r="S511" t="str">
            <v>ادى الخدمه</v>
          </cell>
          <cell r="T511">
            <v>1002058684</v>
          </cell>
          <cell r="U511">
            <v>0</v>
          </cell>
        </row>
        <row r="512">
          <cell r="B512">
            <v>28212270200772</v>
          </cell>
          <cell r="C512">
            <v>0</v>
          </cell>
          <cell r="D512" t="str">
            <v>مصطفى محمود محمد صالح</v>
          </cell>
          <cell r="E512" t="str">
            <v>المول التجارى</v>
          </cell>
          <cell r="F512" t="str">
            <v>مدير تشطيبات</v>
          </cell>
          <cell r="G512" t="str">
            <v>39ش النبى دانيال - العطارين - الاسكندريه</v>
          </cell>
          <cell r="H512">
            <v>0</v>
          </cell>
          <cell r="I512">
            <v>30312</v>
          </cell>
          <cell r="J512">
            <v>0</v>
          </cell>
          <cell r="K512" t="str">
            <v>بكالوريوس الهندسة المعمارية والتصميم البيئي - الأكاديمية العربية للعلوم والتكنولوجيا والنقل البحري</v>
          </cell>
          <cell r="L512">
            <v>11</v>
          </cell>
          <cell r="M512">
            <v>2006</v>
          </cell>
          <cell r="N512" t="str">
            <v>مقبول</v>
          </cell>
          <cell r="O512">
            <v>0</v>
          </cell>
          <cell r="P512">
            <v>86367762</v>
          </cell>
          <cell r="Q512">
            <v>45623</v>
          </cell>
          <cell r="R512">
            <v>0</v>
          </cell>
          <cell r="S512" t="str">
            <v>اعفاء نهائى</v>
          </cell>
          <cell r="T512">
            <v>1098212587</v>
          </cell>
          <cell r="U512">
            <v>0</v>
          </cell>
        </row>
        <row r="513">
          <cell r="B513">
            <v>29707011211491</v>
          </cell>
          <cell r="C513">
            <v>0</v>
          </cell>
          <cell r="D513" t="str">
            <v>محمد طارق عبدالفتاح محمد الشناوى</v>
          </cell>
          <cell r="E513" t="str">
            <v>Lake Residence</v>
          </cell>
          <cell r="F513" t="str">
            <v>فنى ممتاز سلامه صحه مهنيه</v>
          </cell>
          <cell r="G513" t="str">
            <v>سنفا مركز ميت غور - الدقهليه</v>
          </cell>
          <cell r="H513">
            <v>0</v>
          </cell>
          <cell r="I513">
            <v>35437</v>
          </cell>
          <cell r="J513">
            <v>0</v>
          </cell>
          <cell r="K513" t="str">
            <v>دبلوم معهد فوق متوسط - شعبه تنميه تكنولوجية قسم ميكانيكا - الجامعه العماليه</v>
          </cell>
          <cell r="L513">
            <v>4</v>
          </cell>
          <cell r="M513">
            <v>2018</v>
          </cell>
          <cell r="N513" t="str">
            <v>جيد</v>
          </cell>
          <cell r="O513">
            <v>0</v>
          </cell>
          <cell r="P513">
            <v>75324280</v>
          </cell>
          <cell r="Q513">
            <v>45393</v>
          </cell>
          <cell r="R513">
            <v>0</v>
          </cell>
          <cell r="S513" t="str">
            <v>اعفاء نهائى</v>
          </cell>
          <cell r="T513">
            <v>1063443382</v>
          </cell>
          <cell r="U513">
            <v>0</v>
          </cell>
        </row>
        <row r="514">
          <cell r="B514">
            <v>29808271600611</v>
          </cell>
          <cell r="C514">
            <v>0</v>
          </cell>
          <cell r="D514" t="str">
            <v>اشرف حامد البسطويسى محمد الجناينى</v>
          </cell>
          <cell r="E514" t="str">
            <v>حالات خاصه</v>
          </cell>
          <cell r="F514" t="str">
            <v>موظف خدمات (ذوى الهمم)</v>
          </cell>
          <cell r="G514" t="str">
            <v>شوبر - مركز طنطا - الغربيه</v>
          </cell>
          <cell r="H514">
            <v>0</v>
          </cell>
          <cell r="I514">
            <v>36034</v>
          </cell>
          <cell r="J514">
            <v>0</v>
          </cell>
          <cell r="K514" t="str">
            <v>دبلوم ثانوى فنى تجارى</v>
          </cell>
          <cell r="L514">
            <v>1</v>
          </cell>
          <cell r="M514">
            <v>2017</v>
          </cell>
          <cell r="N514" t="str">
            <v>ناجح</v>
          </cell>
          <cell r="O514">
            <v>0</v>
          </cell>
          <cell r="P514">
            <v>73762544</v>
          </cell>
          <cell r="Q514">
            <v>45292</v>
          </cell>
          <cell r="R514">
            <v>0</v>
          </cell>
          <cell r="S514" t="str">
            <v>اعفاء نهائى</v>
          </cell>
          <cell r="T514">
            <v>1022260108</v>
          </cell>
          <cell r="U514">
            <v>0</v>
          </cell>
        </row>
        <row r="515">
          <cell r="B515">
            <v>28710012113679</v>
          </cell>
          <cell r="C515">
            <v>0</v>
          </cell>
          <cell r="D515" t="str">
            <v>عبدالرحمن جابر عبدالرحمن مرسى</v>
          </cell>
          <cell r="E515" t="str">
            <v>Fifth Square</v>
          </cell>
          <cell r="F515" t="str">
            <v>مراقب تنفيذ</v>
          </cell>
          <cell r="G515" t="str">
            <v>35ش شحاته مراد - همفرس بولاق الدكرور - الجيزة</v>
          </cell>
          <cell r="H515">
            <v>0</v>
          </cell>
          <cell r="I515">
            <v>32051</v>
          </cell>
          <cell r="J515">
            <v>0</v>
          </cell>
          <cell r="K515" t="str">
            <v>دبلوم معهد فنى صناعى</v>
          </cell>
          <cell r="L515">
            <v>7</v>
          </cell>
          <cell r="M515">
            <v>2007</v>
          </cell>
          <cell r="N515" t="str">
            <v>مقبول</v>
          </cell>
          <cell r="O515">
            <v>0</v>
          </cell>
          <cell r="P515">
            <v>0</v>
          </cell>
          <cell r="Q515">
            <v>45609</v>
          </cell>
          <cell r="R515">
            <v>0</v>
          </cell>
          <cell r="S515" t="str">
            <v>اعفاء مؤقت</v>
          </cell>
          <cell r="T515">
            <v>1115669613</v>
          </cell>
          <cell r="U515">
            <v>0</v>
          </cell>
        </row>
        <row r="516">
          <cell r="B516">
            <v>28610042700116</v>
          </cell>
          <cell r="C516">
            <v>0</v>
          </cell>
          <cell r="D516" t="str">
            <v>صالح سيد احمد محمد</v>
          </cell>
          <cell r="E516" t="str">
            <v>Lake Residence</v>
          </cell>
          <cell r="F516" t="str">
            <v>فرد امن</v>
          </cell>
          <cell r="G516" t="str">
            <v>ارمنت الحيط - مركز ارمنت - الاقصر</v>
          </cell>
          <cell r="H516">
            <v>0</v>
          </cell>
          <cell r="I516">
            <v>31689</v>
          </cell>
          <cell r="J516">
            <v>0</v>
          </cell>
          <cell r="K516" t="str">
            <v>دبلوم ثانوى فنى زراعى</v>
          </cell>
          <cell r="L516">
            <v>1</v>
          </cell>
          <cell r="M516">
            <v>2005</v>
          </cell>
          <cell r="N516" t="str">
            <v>ناجح</v>
          </cell>
          <cell r="O516">
            <v>0</v>
          </cell>
          <cell r="P516">
            <v>4239928</v>
          </cell>
          <cell r="Q516">
            <v>45635</v>
          </cell>
          <cell r="R516">
            <v>0</v>
          </cell>
          <cell r="S516" t="str">
            <v>ادى الخدمه</v>
          </cell>
          <cell r="T516">
            <v>0</v>
          </cell>
          <cell r="U516">
            <v>0</v>
          </cell>
        </row>
        <row r="517">
          <cell r="B517">
            <v>28801012304275</v>
          </cell>
          <cell r="C517">
            <v>0</v>
          </cell>
          <cell r="D517" t="str">
            <v>محمود قرنى احمد فرحات</v>
          </cell>
          <cell r="E517" t="str">
            <v>مستشفى ناصر العام - بنى سويف</v>
          </cell>
          <cell r="F517" t="str">
            <v>فرد امن</v>
          </cell>
          <cell r="G517" t="str">
            <v>سيلا مركز الفيوم - الفيوم</v>
          </cell>
          <cell r="H517">
            <v>0</v>
          </cell>
          <cell r="I517">
            <v>32143</v>
          </cell>
          <cell r="J517">
            <v>0</v>
          </cell>
          <cell r="K517" t="str">
            <v>دبلوم ثانوى فنى صناعى</v>
          </cell>
          <cell r="L517">
            <v>1</v>
          </cell>
          <cell r="M517">
            <v>2006</v>
          </cell>
          <cell r="N517" t="str">
            <v>ناجح</v>
          </cell>
          <cell r="O517">
            <v>0</v>
          </cell>
          <cell r="P517">
            <v>21774666</v>
          </cell>
          <cell r="Q517">
            <v>45635</v>
          </cell>
          <cell r="R517">
            <v>0</v>
          </cell>
          <cell r="S517" t="str">
            <v>اعفاء نهائى</v>
          </cell>
          <cell r="T517" t="str">
            <v>01021251690 - 01124395210</v>
          </cell>
          <cell r="U517">
            <v>0</v>
          </cell>
        </row>
        <row r="518">
          <cell r="B518">
            <v>30102241401652</v>
          </cell>
          <cell r="C518">
            <v>0</v>
          </cell>
          <cell r="D518" t="str">
            <v>حسين سعيد حسين فهيم</v>
          </cell>
          <cell r="E518" t="str">
            <v>الادارة العامة للمعلومات والنظم</v>
          </cell>
          <cell r="F518" t="str">
            <v>فنى نظم و معلومات</v>
          </cell>
          <cell r="G518" t="str">
            <v>7ش 8عزبه ناصر - بهتيم شبرا الخيمه ثان - القليوبيه</v>
          </cell>
          <cell r="H518">
            <v>0</v>
          </cell>
          <cell r="I518">
            <v>36946</v>
          </cell>
          <cell r="J518">
            <v>0</v>
          </cell>
          <cell r="K518" t="str">
            <v>دبلوم ثانوى فنى صناعى</v>
          </cell>
          <cell r="L518">
            <v>2</v>
          </cell>
          <cell r="M518">
            <v>2019</v>
          </cell>
          <cell r="N518" t="str">
            <v>ناجح</v>
          </cell>
          <cell r="O518">
            <v>0</v>
          </cell>
          <cell r="P518">
            <v>77547296</v>
          </cell>
          <cell r="Q518">
            <v>45334</v>
          </cell>
          <cell r="R518">
            <v>0</v>
          </cell>
          <cell r="S518" t="str">
            <v>اعفاء مؤقت</v>
          </cell>
          <cell r="T518">
            <v>1098601448</v>
          </cell>
          <cell r="U518">
            <v>0</v>
          </cell>
        </row>
        <row r="519">
          <cell r="B519">
            <v>29408180102076</v>
          </cell>
          <cell r="C519">
            <v>0</v>
          </cell>
          <cell r="D519" t="str">
            <v>عبدالله محمد عبدالحميد احمد</v>
          </cell>
          <cell r="E519" t="str">
            <v>Lake Residence</v>
          </cell>
          <cell r="F519" t="str">
            <v>مشرف عام تشطيبات</v>
          </cell>
          <cell r="G519" t="str">
            <v>ب2 - م2 - الجيزه 600 - النهضه - ثان السلام - القاهره</v>
          </cell>
          <cell r="H519">
            <v>0</v>
          </cell>
          <cell r="I519">
            <v>34564</v>
          </cell>
          <cell r="J519">
            <v>0</v>
          </cell>
          <cell r="K519" t="str">
            <v>دبلوم معهد فنى صناعى - المعهد الفنى الصناعى بالمطريه</v>
          </cell>
          <cell r="L519">
            <v>6</v>
          </cell>
          <cell r="M519">
            <v>2016</v>
          </cell>
          <cell r="N519" t="str">
            <v>ممتاز</v>
          </cell>
          <cell r="O519">
            <v>0</v>
          </cell>
          <cell r="P519">
            <v>76279421</v>
          </cell>
          <cell r="Q519">
            <v>45635</v>
          </cell>
          <cell r="R519">
            <v>0</v>
          </cell>
          <cell r="S519" t="str">
            <v>ادى الخدمه</v>
          </cell>
          <cell r="T519" t="str">
            <v>01013779085 - 01145556920</v>
          </cell>
          <cell r="U519">
            <v>0</v>
          </cell>
        </row>
        <row r="520">
          <cell r="B520">
            <v>29807061601813</v>
          </cell>
          <cell r="C520">
            <v>0</v>
          </cell>
          <cell r="D520" t="str">
            <v>احمد عبدالسلام محمد السباعى الشبينى</v>
          </cell>
          <cell r="E520" t="str">
            <v>Fifth Square</v>
          </cell>
          <cell r="F520" t="str">
            <v>مهندس تنفيذ</v>
          </cell>
          <cell r="G520" t="str">
            <v>حانوت مركز زفتى - الغربيه</v>
          </cell>
          <cell r="H520">
            <v>0</v>
          </cell>
          <cell r="I520">
            <v>35982</v>
          </cell>
          <cell r="J520">
            <v>0</v>
          </cell>
          <cell r="K520" t="str">
            <v>بكالوريوس الهندسة المدنية - معهد الجزيرة العالى للهندسة و التكنولوجيا</v>
          </cell>
          <cell r="L520">
            <v>7</v>
          </cell>
          <cell r="M520">
            <v>2021</v>
          </cell>
          <cell r="N520" t="str">
            <v>جيد جدا</v>
          </cell>
          <cell r="O520">
            <v>0</v>
          </cell>
          <cell r="P520">
            <v>81106987</v>
          </cell>
          <cell r="Q520">
            <v>0</v>
          </cell>
          <cell r="R520">
            <v>0</v>
          </cell>
          <cell r="S520">
            <v>0</v>
          </cell>
          <cell r="T520" t="str">
            <v>01028246077 - 01117302425</v>
          </cell>
          <cell r="U520">
            <v>0</v>
          </cell>
        </row>
        <row r="521">
          <cell r="B521">
            <v>29409251311476</v>
          </cell>
          <cell r="C521">
            <v>0</v>
          </cell>
          <cell r="D521" t="str">
            <v>باسل محمود عيسى حسن عيسى</v>
          </cell>
          <cell r="E521" t="str">
            <v>Lake Residence</v>
          </cell>
          <cell r="F521" t="str">
            <v>مهندس تنفيذ</v>
          </cell>
          <cell r="G521" t="str">
            <v>ع 32 الحى 11 ثان العاشر من رمضان - الشرقيه</v>
          </cell>
          <cell r="H521">
            <v>0</v>
          </cell>
          <cell r="I521">
            <v>34602</v>
          </cell>
          <cell r="J521">
            <v>0</v>
          </cell>
          <cell r="K521" t="str">
            <v>بكالوريوس الهندسه المدنيه - جامعه عين شمس</v>
          </cell>
          <cell r="L521">
            <v>7</v>
          </cell>
          <cell r="M521">
            <v>2019</v>
          </cell>
          <cell r="N521" t="str">
            <v>مقبول</v>
          </cell>
          <cell r="O521">
            <v>0</v>
          </cell>
          <cell r="P521">
            <v>69102909</v>
          </cell>
          <cell r="Q521">
            <v>45394</v>
          </cell>
          <cell r="R521">
            <v>0</v>
          </cell>
          <cell r="S521">
            <v>0</v>
          </cell>
          <cell r="T521">
            <v>1275248519</v>
          </cell>
          <cell r="U521">
            <v>0</v>
          </cell>
        </row>
        <row r="522">
          <cell r="B522">
            <v>29302021302673</v>
          </cell>
          <cell r="C522">
            <v>0</v>
          </cell>
          <cell r="D522" t="str">
            <v>جون كرم عبدالملك باخوم</v>
          </cell>
          <cell r="E522" t="str">
            <v>Fifth Square</v>
          </cell>
          <cell r="F522" t="str">
            <v>مهندس ممتاز تنفيذ</v>
          </cell>
          <cell r="G522" t="str">
            <v>6ش بنى طى - حمامات القبه - الزيتون - القاهره</v>
          </cell>
          <cell r="H522">
            <v>0</v>
          </cell>
          <cell r="I522">
            <v>34002</v>
          </cell>
          <cell r="J522">
            <v>0</v>
          </cell>
          <cell r="K522" t="str">
            <v>بكالوريوس الهندسه المدنيه - جامعه الزقازيق</v>
          </cell>
          <cell r="L522">
            <v>9</v>
          </cell>
          <cell r="M522">
            <v>2016</v>
          </cell>
          <cell r="N522" t="str">
            <v>جيد</v>
          </cell>
          <cell r="O522">
            <v>0</v>
          </cell>
          <cell r="P522">
            <v>53483992</v>
          </cell>
          <cell r="Q522">
            <v>45607</v>
          </cell>
          <cell r="R522">
            <v>0</v>
          </cell>
          <cell r="S522">
            <v>0</v>
          </cell>
          <cell r="T522">
            <v>1210510577</v>
          </cell>
          <cell r="U522">
            <v>0</v>
          </cell>
        </row>
        <row r="523">
          <cell r="B523">
            <v>28002092801193</v>
          </cell>
          <cell r="C523">
            <v>0</v>
          </cell>
          <cell r="D523" t="str">
            <v>عبدالماجد على احمد عبدالماجد</v>
          </cell>
          <cell r="E523" t="str">
            <v>MAR BAY</v>
          </cell>
          <cell r="F523" t="str">
            <v>سائق - درجه ثانيه</v>
          </cell>
          <cell r="G523" t="str">
            <v>غرب اسوان - اسوان</v>
          </cell>
          <cell r="H523">
            <v>0</v>
          </cell>
          <cell r="I523">
            <v>29466</v>
          </cell>
          <cell r="J523">
            <v>0</v>
          </cell>
          <cell r="K523" t="str">
            <v>دبلوم ثانوى فنى زراعى</v>
          </cell>
          <cell r="L523">
            <v>3</v>
          </cell>
          <cell r="M523">
            <v>1998</v>
          </cell>
          <cell r="N523" t="str">
            <v>ناجح</v>
          </cell>
          <cell r="O523">
            <v>0</v>
          </cell>
          <cell r="P523">
            <v>1549401</v>
          </cell>
          <cell r="Q523">
            <v>45602</v>
          </cell>
          <cell r="R523">
            <v>0</v>
          </cell>
          <cell r="S523" t="str">
            <v>ادى الخدمه</v>
          </cell>
          <cell r="T523">
            <v>1146642255</v>
          </cell>
          <cell r="U523">
            <v>0</v>
          </cell>
        </row>
        <row r="524">
          <cell r="B524">
            <v>30108082503471</v>
          </cell>
          <cell r="C524">
            <v>0</v>
          </cell>
          <cell r="D524" t="str">
            <v>مصطفى عبدالغفار هلال حسن</v>
          </cell>
          <cell r="E524" t="str">
            <v>الكبارى الخضراء</v>
          </cell>
          <cell r="F524" t="str">
            <v>موظف خدمات اداريه (B)</v>
          </cell>
          <cell r="G524" t="str">
            <v>العتامنه - مركز منفلوط - اسيوط</v>
          </cell>
          <cell r="H524">
            <v>0</v>
          </cell>
          <cell r="I524">
            <v>37111</v>
          </cell>
          <cell r="J524">
            <v>0</v>
          </cell>
          <cell r="K524" t="str">
            <v>دبلوى ثانوى فنى تجارى</v>
          </cell>
          <cell r="L524">
            <v>1</v>
          </cell>
          <cell r="M524">
            <v>2020</v>
          </cell>
          <cell r="N524" t="str">
            <v>ناجح</v>
          </cell>
          <cell r="O524">
            <v>0</v>
          </cell>
          <cell r="P524">
            <v>86402439</v>
          </cell>
          <cell r="Q524">
            <v>45623</v>
          </cell>
          <cell r="R524">
            <v>0</v>
          </cell>
          <cell r="S524" t="str">
            <v>اعفاء نهائى</v>
          </cell>
          <cell r="T524">
            <v>1117915250</v>
          </cell>
          <cell r="U524">
            <v>0</v>
          </cell>
        </row>
        <row r="525">
          <cell r="B525">
            <v>29807200100719</v>
          </cell>
          <cell r="C525">
            <v>0</v>
          </cell>
          <cell r="D525" t="str">
            <v>احمد خالد محمود محمد</v>
          </cell>
          <cell r="E525" t="str">
            <v>المول التجارى</v>
          </cell>
          <cell r="F525" t="str">
            <v>اداري مساعد</v>
          </cell>
          <cell r="G525" t="str">
            <v>فيلا 82 - منطقه 6 - الحى الاول التجمع الخامس - القاهره</v>
          </cell>
          <cell r="H525">
            <v>0</v>
          </cell>
          <cell r="I525">
            <v>35996</v>
          </cell>
          <cell r="J525">
            <v>0</v>
          </cell>
          <cell r="K525" t="str">
            <v>ليسانس الحقوق - جامعه عين شمس</v>
          </cell>
          <cell r="L525">
            <v>4</v>
          </cell>
          <cell r="M525">
            <v>2020</v>
          </cell>
          <cell r="N525" t="str">
            <v>جيد</v>
          </cell>
          <cell r="O525">
            <v>0</v>
          </cell>
          <cell r="P525">
            <v>83576442</v>
          </cell>
          <cell r="Q525">
            <v>45628</v>
          </cell>
          <cell r="R525">
            <v>0</v>
          </cell>
          <cell r="S525">
            <v>0</v>
          </cell>
          <cell r="T525">
            <v>1063639562</v>
          </cell>
          <cell r="U525">
            <v>0</v>
          </cell>
        </row>
        <row r="526">
          <cell r="B526">
            <v>28705201402599</v>
          </cell>
          <cell r="C526">
            <v>0</v>
          </cell>
          <cell r="D526" t="str">
            <v>يوسف عبدالفتاح يوسف بحيرى عيش</v>
          </cell>
          <cell r="E526" t="str">
            <v>الادارة العامة للموارد البشرية</v>
          </cell>
          <cell r="F526" t="str">
            <v>رئيس قسم التوظيف</v>
          </cell>
          <cell r="G526" t="str">
            <v>204 عائلى 3 - التجمع الخامس - القاهره</v>
          </cell>
          <cell r="H526">
            <v>0</v>
          </cell>
          <cell r="I526">
            <v>31917</v>
          </cell>
          <cell r="J526">
            <v>0</v>
          </cell>
          <cell r="K526" t="str">
            <v>بكالوريوس التجارة - شعبة المحاسبة - جامعة بنها</v>
          </cell>
          <cell r="L526">
            <v>10</v>
          </cell>
          <cell r="M526">
            <v>2009</v>
          </cell>
          <cell r="N526" t="str">
            <v>مقبول</v>
          </cell>
          <cell r="O526">
            <v>0</v>
          </cell>
          <cell r="P526">
            <v>45648</v>
          </cell>
          <cell r="Q526">
            <v>45623</v>
          </cell>
          <cell r="R526">
            <v>0</v>
          </cell>
          <cell r="S526" t="str">
            <v>اعفاء نهائى</v>
          </cell>
          <cell r="T526">
            <v>1066499962</v>
          </cell>
          <cell r="U526">
            <v>0</v>
          </cell>
        </row>
        <row r="527">
          <cell r="B527">
            <v>29311060100629</v>
          </cell>
          <cell r="C527">
            <v>0</v>
          </cell>
          <cell r="D527" t="str">
            <v>سهيله مؤمن رأفت سيد</v>
          </cell>
          <cell r="E527" t="str">
            <v>ادارة نمذجة معلومات البناء (BIM)</v>
          </cell>
          <cell r="F527" t="str">
            <v>مهندس ممتاز BIM - معمارى</v>
          </cell>
          <cell r="G527" t="str">
            <v>حى 10 م 1 ع 31 الشيخ زايد - الجيزة</v>
          </cell>
          <cell r="H527">
            <v>0</v>
          </cell>
          <cell r="I527">
            <v>34279</v>
          </cell>
          <cell r="J527">
            <v>0</v>
          </cell>
          <cell r="K527" t="str">
            <v>بكالوريوس الهندسه المعماريه - جامعه مصر للعلوم و التكنولوجيا</v>
          </cell>
          <cell r="L527">
            <v>9</v>
          </cell>
          <cell r="M527">
            <v>2017</v>
          </cell>
          <cell r="N527" t="str">
            <v>جيد جدا</v>
          </cell>
          <cell r="O527">
            <v>0</v>
          </cell>
          <cell r="P527">
            <v>75590771</v>
          </cell>
          <cell r="Q527">
            <v>45642</v>
          </cell>
          <cell r="R527">
            <v>0</v>
          </cell>
          <cell r="S527" t="str">
            <v>انثى</v>
          </cell>
          <cell r="T527">
            <v>1157589266</v>
          </cell>
          <cell r="U527">
            <v>0</v>
          </cell>
        </row>
        <row r="528">
          <cell r="B528">
            <v>30102280100988</v>
          </cell>
          <cell r="C528">
            <v>0</v>
          </cell>
          <cell r="D528" t="str">
            <v>رنا اسلام محمد مكى خليل</v>
          </cell>
          <cell r="E528" t="str">
            <v>التسليمات واعادة البيع والتاجير - قطاع التطوير العقارى</v>
          </cell>
          <cell r="F528" t="str">
            <v>مهندس تسليمات</v>
          </cell>
          <cell r="G528" t="str">
            <v>10 ش محمود توفيق - المنطقه السدسه مدينه نصر اول - القاهرة</v>
          </cell>
          <cell r="H528">
            <v>0</v>
          </cell>
          <cell r="I528">
            <v>36950</v>
          </cell>
          <cell r="J528">
            <v>0</v>
          </cell>
          <cell r="K528" t="str">
            <v>بكالوريوس الهندسة المعمارية - الجامعة الالمانية بالقاهره</v>
          </cell>
          <cell r="L528">
            <v>7</v>
          </cell>
          <cell r="M528">
            <v>2024</v>
          </cell>
          <cell r="N528" t="str">
            <v>جيد جدا</v>
          </cell>
          <cell r="O528">
            <v>123456</v>
          </cell>
          <cell r="P528">
            <v>0</v>
          </cell>
          <cell r="Q528">
            <v>45649</v>
          </cell>
          <cell r="R528">
            <v>0</v>
          </cell>
          <cell r="S528" t="str">
            <v>انثى</v>
          </cell>
          <cell r="T528">
            <v>1099001610</v>
          </cell>
          <cell r="U528">
            <v>0</v>
          </cell>
        </row>
        <row r="529">
          <cell r="B529">
            <v>30409110100612</v>
          </cell>
          <cell r="C529">
            <v>0</v>
          </cell>
          <cell r="D529" t="str">
            <v>عبدالرحمن علاء على عبدالعليم</v>
          </cell>
          <cell r="E529" t="str">
            <v>Lake Residence</v>
          </cell>
          <cell r="F529" t="str">
            <v>فرد امن</v>
          </cell>
          <cell r="G529" t="str">
            <v>6 ح محمد السيد درويش - الزهراء عين شمس - القاهرة</v>
          </cell>
          <cell r="H529">
            <v>0</v>
          </cell>
          <cell r="I529">
            <v>38241</v>
          </cell>
          <cell r="J529">
            <v>0</v>
          </cell>
          <cell r="K529" t="str">
            <v>دبلوم ثانوى فنى للشئون الفندقية و الخدمات السياحية</v>
          </cell>
          <cell r="L529">
            <v>1</v>
          </cell>
          <cell r="M529">
            <v>2022</v>
          </cell>
          <cell r="N529" t="str">
            <v>ناجح</v>
          </cell>
          <cell r="O529">
            <v>0</v>
          </cell>
          <cell r="P529">
            <v>86419598</v>
          </cell>
          <cell r="Q529">
            <v>45651</v>
          </cell>
          <cell r="R529">
            <v>0</v>
          </cell>
          <cell r="S529" t="str">
            <v>اعفاء مؤقت</v>
          </cell>
          <cell r="T529">
            <v>1026506125</v>
          </cell>
          <cell r="U529">
            <v>0</v>
          </cell>
        </row>
        <row r="530">
          <cell r="B530">
            <v>29109010107076</v>
          </cell>
          <cell r="C530">
            <v>0</v>
          </cell>
          <cell r="D530" t="str">
            <v>عمرو حسن محمد على حسن</v>
          </cell>
          <cell r="E530" t="str">
            <v>Lake Residence</v>
          </cell>
          <cell r="F530" t="str">
            <v>مشرف تشطيبات</v>
          </cell>
          <cell r="G530" t="str">
            <v>5 مجاورة 32 خمسه عشر مايو - القاهرة</v>
          </cell>
          <cell r="H530">
            <v>0</v>
          </cell>
          <cell r="I530">
            <v>33482</v>
          </cell>
          <cell r="J530">
            <v>0</v>
          </cell>
          <cell r="K530" t="str">
            <v>دبلوم الدراسة الفنية المتقدمة الصناعية (نظام الخمس سنوات)</v>
          </cell>
          <cell r="L530">
            <v>5</v>
          </cell>
          <cell r="M530">
            <v>2010</v>
          </cell>
          <cell r="N530" t="str">
            <v>ناجح</v>
          </cell>
          <cell r="O530">
            <v>0</v>
          </cell>
          <cell r="P530">
            <v>66517276</v>
          </cell>
          <cell r="Q530">
            <v>45635</v>
          </cell>
          <cell r="R530">
            <v>0</v>
          </cell>
          <cell r="S530" t="str">
            <v>اعفاء نهائى</v>
          </cell>
          <cell r="T530">
            <v>1100458402</v>
          </cell>
          <cell r="U530">
            <v>0</v>
          </cell>
        </row>
        <row r="531">
          <cell r="B531">
            <v>29502070101259</v>
          </cell>
          <cell r="C531">
            <v>0</v>
          </cell>
          <cell r="D531" t="str">
            <v>حسام صبحى جمال الدين احمد</v>
          </cell>
          <cell r="E531" t="str">
            <v>المول التجارى</v>
          </cell>
          <cell r="F531" t="str">
            <v>فنى اول سلامه و صحه مهنية</v>
          </cell>
          <cell r="G531" t="str">
            <v>287ب شارع ترعه الجبل - الزيتون - القاهره</v>
          </cell>
          <cell r="H531">
            <v>0</v>
          </cell>
          <cell r="I531">
            <v>34737</v>
          </cell>
          <cell r="J531">
            <v>0</v>
          </cell>
          <cell r="K531" t="str">
            <v>دبلوم ثانوى فنى صناعى</v>
          </cell>
          <cell r="L531">
            <v>3</v>
          </cell>
          <cell r="M531">
            <v>2017</v>
          </cell>
          <cell r="N531" t="str">
            <v>ناجح</v>
          </cell>
          <cell r="O531">
            <v>0</v>
          </cell>
          <cell r="P531">
            <v>71811632</v>
          </cell>
          <cell r="Q531">
            <v>45649</v>
          </cell>
          <cell r="R531">
            <v>0</v>
          </cell>
          <cell r="S531" t="str">
            <v>ادى الخدمه</v>
          </cell>
          <cell r="T531">
            <v>1122271830</v>
          </cell>
          <cell r="U531">
            <v>0</v>
          </cell>
        </row>
        <row r="532">
          <cell r="B532">
            <v>29606190102356</v>
          </cell>
          <cell r="C532">
            <v>0</v>
          </cell>
          <cell r="D532" t="str">
            <v>محمود مجدى عبدالبديع احمد</v>
          </cell>
          <cell r="E532" t="str">
            <v>MAR VILLE - NEW
ZAYED</v>
          </cell>
          <cell r="F532" t="str">
            <v>مهندس اول جودة</v>
          </cell>
          <cell r="G532" t="str">
            <v>عماره11ب - صن سيتى - التجمع الاول - القاهره</v>
          </cell>
          <cell r="H532">
            <v>0</v>
          </cell>
          <cell r="I532">
            <v>35235</v>
          </cell>
          <cell r="J532">
            <v>0</v>
          </cell>
          <cell r="K532" t="str">
            <v>بكالوريوس هندسة التشييد و البناء - الجامعة المصرية الروسية</v>
          </cell>
          <cell r="L532">
            <v>8</v>
          </cell>
          <cell r="M532">
            <v>2019</v>
          </cell>
          <cell r="N532" t="str">
            <v>جبد جدا</v>
          </cell>
          <cell r="O532">
            <v>0</v>
          </cell>
          <cell r="P532">
            <v>79383943</v>
          </cell>
          <cell r="Q532">
            <v>45623</v>
          </cell>
          <cell r="R532">
            <v>0</v>
          </cell>
          <cell r="S532" t="str">
            <v>ادى الخدمه</v>
          </cell>
          <cell r="T532" t="str">
            <v>01275975494 - 01148721050</v>
          </cell>
          <cell r="U532">
            <v>0</v>
          </cell>
        </row>
        <row r="533">
          <cell r="B533">
            <v>29803170101914</v>
          </cell>
          <cell r="C533">
            <v>0</v>
          </cell>
          <cell r="D533" t="str">
            <v>محمد خالد محمد احمد</v>
          </cell>
          <cell r="E533" t="str">
            <v>ادارة التخطيط</v>
          </cell>
          <cell r="F533" t="str">
            <v>سائق - درجه ثانيه</v>
          </cell>
          <cell r="G533" t="str">
            <v>7ش ايهاب يونان - المرج - القاهره</v>
          </cell>
          <cell r="H533">
            <v>0</v>
          </cell>
          <cell r="I533">
            <v>35871</v>
          </cell>
          <cell r="J533">
            <v>0</v>
          </cell>
          <cell r="K533" t="str">
            <v>دبلوم التلمذه الصناعيه</v>
          </cell>
          <cell r="L533">
            <v>3</v>
          </cell>
          <cell r="M533">
            <v>2015</v>
          </cell>
          <cell r="N533" t="str">
            <v>ناجح</v>
          </cell>
          <cell r="O533">
            <v>0</v>
          </cell>
          <cell r="P533">
            <v>76336219</v>
          </cell>
          <cell r="Q533">
            <v>45644</v>
          </cell>
          <cell r="R533">
            <v>0</v>
          </cell>
          <cell r="S533">
            <v>0</v>
          </cell>
          <cell r="T533">
            <v>1111374327</v>
          </cell>
          <cell r="U533">
            <v>0</v>
          </cell>
        </row>
        <row r="534">
          <cell r="B534">
            <v>29801062702615</v>
          </cell>
          <cell r="C534">
            <v>0</v>
          </cell>
          <cell r="D534" t="str">
            <v>ابوالحجاج محمد حجاجى حسن</v>
          </cell>
          <cell r="E534" t="str">
            <v>Fifth Square</v>
          </cell>
          <cell r="F534" t="str">
            <v>فنى ممتاز سلامه وصحه مهنيه</v>
          </cell>
          <cell r="G534" t="str">
            <v>الحميدات قنا - قنا</v>
          </cell>
          <cell r="H534">
            <v>0</v>
          </cell>
          <cell r="I534">
            <v>35801</v>
          </cell>
          <cell r="J534">
            <v>0</v>
          </cell>
          <cell r="K534" t="str">
            <v>بكالوريوس التجاره - شعبه محاسبه - جامعه جنوب الوادى</v>
          </cell>
          <cell r="L534">
            <v>4</v>
          </cell>
          <cell r="M534">
            <v>2020</v>
          </cell>
          <cell r="N534" t="str">
            <v>جيد</v>
          </cell>
          <cell r="O534">
            <v>0</v>
          </cell>
          <cell r="P534">
            <v>79375797</v>
          </cell>
          <cell r="Q534">
            <v>0</v>
          </cell>
          <cell r="R534">
            <v>0</v>
          </cell>
          <cell r="S534" t="str">
            <v>ادى الخدمه</v>
          </cell>
          <cell r="T534">
            <v>1007421554</v>
          </cell>
          <cell r="U534">
            <v>0</v>
          </cell>
        </row>
        <row r="535">
          <cell r="B535">
            <v>29009220101696</v>
          </cell>
          <cell r="C535">
            <v>0</v>
          </cell>
          <cell r="D535" t="str">
            <v>عبدالله محمود ابراهيم الدسوقى</v>
          </cell>
          <cell r="E535" t="str">
            <v>Lake Residence</v>
          </cell>
          <cell r="F535" t="str">
            <v>مدير موقع</v>
          </cell>
          <cell r="G535" t="str">
            <v>شباب 100 م ع 125 ش 8 - العبور - القليوبيه</v>
          </cell>
          <cell r="I535">
            <v>33138</v>
          </cell>
          <cell r="K535" t="str">
            <v>بكالوريوس الهندسه المدنيه - المعهد العالى للهندسه بمدينه الشروق</v>
          </cell>
          <cell r="L535">
            <v>10</v>
          </cell>
          <cell r="M535">
            <v>2012</v>
          </cell>
          <cell r="N535" t="str">
            <v>جيد</v>
          </cell>
          <cell r="P535">
            <v>69443727</v>
          </cell>
          <cell r="Q535">
            <v>45628</v>
          </cell>
          <cell r="R535">
            <v>0</v>
          </cell>
          <cell r="S535" t="str">
            <v>ادى الخدمه</v>
          </cell>
          <cell r="T535">
            <v>1225050063</v>
          </cell>
        </row>
        <row r="536">
          <cell r="B536">
            <v>30107062300551</v>
          </cell>
          <cell r="C536">
            <v>0</v>
          </cell>
          <cell r="D536" t="str">
            <v>محمد خالد شحاته عبدالتواب</v>
          </cell>
          <cell r="E536" t="str">
            <v>Lake Residence</v>
          </cell>
          <cell r="F536" t="str">
            <v>مساعد مساح</v>
          </cell>
          <cell r="G536" t="str">
            <v>قطاع قطعه 181 - ابنى بيتك الرابعه - 6 اكتوبر اول - الجيزه</v>
          </cell>
          <cell r="H536">
            <v>0</v>
          </cell>
          <cell r="I536">
            <v>37078</v>
          </cell>
          <cell r="J536">
            <v>0</v>
          </cell>
          <cell r="K536" t="str">
            <v>دبلوم معهد فنى صناعى - المعهد الفنى الصناعى للمساحه و الرى و الصرف و استصلاح الاراضى بالهرم</v>
          </cell>
          <cell r="L536">
            <v>2</v>
          </cell>
          <cell r="M536">
            <v>2021</v>
          </cell>
          <cell r="N536" t="str">
            <v>ممتاز</v>
          </cell>
          <cell r="O536">
            <v>0</v>
          </cell>
          <cell r="P536">
            <v>78670309</v>
          </cell>
          <cell r="Q536">
            <v>45644</v>
          </cell>
          <cell r="R536">
            <v>0</v>
          </cell>
          <cell r="S536" t="str">
            <v>اعفاء نهائى</v>
          </cell>
          <cell r="T536" t="str">
            <v>01144992049 - 01554072631</v>
          </cell>
          <cell r="U536">
            <v>0</v>
          </cell>
        </row>
        <row r="537">
          <cell r="B537">
            <v>30005150100263</v>
          </cell>
          <cell r="C537">
            <v>0</v>
          </cell>
          <cell r="D537" t="str">
            <v>حبيبه خالد محمد مبروك</v>
          </cell>
          <cell r="E537" t="str">
            <v>Fifth Square</v>
          </cell>
          <cell r="F537" t="str">
            <v>مهندس مكتب فنى - معمارى</v>
          </cell>
          <cell r="G537" t="str">
            <v>فيلا تاون هاوس اى - فاونتن بارك - التجمع الخامس - القاهره</v>
          </cell>
          <cell r="H537">
            <v>0</v>
          </cell>
          <cell r="I537">
            <v>36661</v>
          </cell>
          <cell r="J537">
            <v>0</v>
          </cell>
          <cell r="K537" t="str">
            <v>بكالوريوس الهندسه المعماريه - الجامعه البريطانيه فى مصر</v>
          </cell>
          <cell r="L537">
            <v>7</v>
          </cell>
          <cell r="M537">
            <v>2024</v>
          </cell>
          <cell r="N537" t="str">
            <v>جيد</v>
          </cell>
          <cell r="O537">
            <v>0</v>
          </cell>
          <cell r="P537">
            <v>86512593</v>
          </cell>
          <cell r="Q537">
            <v>45649</v>
          </cell>
          <cell r="R537">
            <v>0</v>
          </cell>
          <cell r="S537">
            <v>0</v>
          </cell>
          <cell r="T537">
            <v>1120004066</v>
          </cell>
          <cell r="U537">
            <v>0</v>
          </cell>
        </row>
        <row r="538">
          <cell r="B538">
            <v>29702012304378</v>
          </cell>
          <cell r="C538">
            <v>0</v>
          </cell>
          <cell r="D538" t="str">
            <v>احمد محمد عيد على</v>
          </cell>
          <cell r="E538" t="str">
            <v>Fifth Square</v>
          </cell>
          <cell r="F538" t="str">
            <v>مهندس اول تنفيذ</v>
          </cell>
          <cell r="G538" t="str">
            <v>م الحيط - مركز اطسا - الفيوم</v>
          </cell>
          <cell r="H538">
            <v>0</v>
          </cell>
          <cell r="I538">
            <v>35462</v>
          </cell>
          <cell r="J538">
            <v>0</v>
          </cell>
          <cell r="K538" t="str">
            <v>بكالوريوس الهندسه المدنيه - جامعه الفيوم</v>
          </cell>
          <cell r="L538">
            <v>8</v>
          </cell>
          <cell r="M538">
            <v>2020</v>
          </cell>
          <cell r="N538" t="str">
            <v>جيد</v>
          </cell>
          <cell r="O538">
            <v>0</v>
          </cell>
          <cell r="P538">
            <v>81411640</v>
          </cell>
          <cell r="Q538">
            <v>45644</v>
          </cell>
          <cell r="R538">
            <v>0</v>
          </cell>
          <cell r="S538" t="str">
            <v>اعفاء نهائى</v>
          </cell>
          <cell r="T538">
            <v>1099415417</v>
          </cell>
          <cell r="U538">
            <v>0</v>
          </cell>
        </row>
        <row r="539">
          <cell r="B539">
            <v>28303291302457</v>
          </cell>
          <cell r="C539">
            <v>0</v>
          </cell>
          <cell r="D539" t="str">
            <v>احمد صلاح الدين عبدالعزيز محمد</v>
          </cell>
          <cell r="E539" t="str">
            <v>المول التجارى</v>
          </cell>
          <cell r="F539" t="str">
            <v>سائق - درجه اولى</v>
          </cell>
          <cell r="G539" t="str">
            <v>منشاه السلام - مركز ههيا - الشرقيه</v>
          </cell>
          <cell r="H539">
            <v>0</v>
          </cell>
          <cell r="I539">
            <v>30404</v>
          </cell>
          <cell r="J539">
            <v>0</v>
          </cell>
          <cell r="K539" t="str">
            <v>دبلوم ثانوى فنى صناعى</v>
          </cell>
          <cell r="L539">
            <v>4</v>
          </cell>
          <cell r="M539">
            <v>2002</v>
          </cell>
          <cell r="N539" t="str">
            <v>ناجح</v>
          </cell>
          <cell r="O539">
            <v>0</v>
          </cell>
          <cell r="P539">
            <v>66891293</v>
          </cell>
          <cell r="Q539">
            <v>45649</v>
          </cell>
          <cell r="R539">
            <v>0</v>
          </cell>
          <cell r="S539">
            <v>0</v>
          </cell>
          <cell r="T539">
            <v>1155540568</v>
          </cell>
          <cell r="U539">
            <v>0</v>
          </cell>
        </row>
        <row r="540">
          <cell r="B540">
            <v>28007240105039</v>
          </cell>
          <cell r="C540">
            <v>0</v>
          </cell>
          <cell r="D540" t="str">
            <v>علاءالدين ابراهيم عبدالجليل عبدالرحيم سيد</v>
          </cell>
          <cell r="E540" t="str">
            <v>Lake Residence</v>
          </cell>
          <cell r="F540" t="str">
            <v>مشرف سكن</v>
          </cell>
          <cell r="G540" t="str">
            <v>مساكن الزاويه الحمراء ب 97 - م1 - الزاويه الحمراء - القاهره</v>
          </cell>
          <cell r="H540">
            <v>0</v>
          </cell>
          <cell r="I540">
            <v>29426</v>
          </cell>
          <cell r="J540">
            <v>0</v>
          </cell>
          <cell r="K540" t="str">
            <v>ليسانس آداب - تخصص فلسفه - جامعه عين شمس</v>
          </cell>
          <cell r="L540">
            <v>4</v>
          </cell>
          <cell r="M540">
            <v>2002</v>
          </cell>
          <cell r="N540" t="str">
            <v>مقبول</v>
          </cell>
          <cell r="O540">
            <v>0</v>
          </cell>
          <cell r="P540">
            <v>39644664</v>
          </cell>
          <cell r="Q540">
            <v>45658</v>
          </cell>
          <cell r="R540">
            <v>0</v>
          </cell>
          <cell r="S540" t="str">
            <v>ادى الخدمه</v>
          </cell>
          <cell r="T540">
            <v>1111663141</v>
          </cell>
          <cell r="U540">
            <v>0</v>
          </cell>
        </row>
        <row r="541">
          <cell r="B541">
            <v>27807060104258</v>
          </cell>
          <cell r="C541">
            <v>0</v>
          </cell>
          <cell r="D541" t="str">
            <v>عاصم محمد محمد شبيب</v>
          </cell>
          <cell r="E541" t="str">
            <v>الكبارى الخضراء</v>
          </cell>
          <cell r="F541" t="str">
            <v>مشرف امن</v>
          </cell>
          <cell r="G541" t="str">
            <v>7ش شريف محمود - الهرم - الجيزه</v>
          </cell>
          <cell r="H541">
            <v>0</v>
          </cell>
          <cell r="I541">
            <v>28677</v>
          </cell>
          <cell r="J541">
            <v>0</v>
          </cell>
          <cell r="K541" t="str">
            <v>دبلوم ثانوى فنى تجارى</v>
          </cell>
          <cell r="L541">
            <v>4</v>
          </cell>
          <cell r="M541">
            <v>1998</v>
          </cell>
          <cell r="N541" t="str">
            <v>ناجح</v>
          </cell>
          <cell r="O541">
            <v>0</v>
          </cell>
          <cell r="P541">
            <v>54138866</v>
          </cell>
          <cell r="Q541">
            <v>45658</v>
          </cell>
          <cell r="R541">
            <v>0</v>
          </cell>
          <cell r="S541" t="str">
            <v>ادى الخدمه</v>
          </cell>
          <cell r="T541">
            <v>1116993278</v>
          </cell>
          <cell r="U541">
            <v>0</v>
          </cell>
        </row>
        <row r="542">
          <cell r="B542">
            <v>27610231200376</v>
          </cell>
          <cell r="C542">
            <v>0</v>
          </cell>
          <cell r="D542" t="str">
            <v>سلامه محمد عبدالسلام احمد</v>
          </cell>
          <cell r="E542" t="str">
            <v>الكبارى الخضراء</v>
          </cell>
          <cell r="F542" t="str">
            <v>مشغل ونش برجى</v>
          </cell>
          <cell r="G542" t="str">
            <v>حوض الاباحر - الخصوص - القليوبيه</v>
          </cell>
          <cell r="H542">
            <v>0</v>
          </cell>
          <cell r="I542">
            <v>28056</v>
          </cell>
          <cell r="J542">
            <v>0</v>
          </cell>
          <cell r="K542" t="str">
            <v>الشهادة الاعدادية</v>
          </cell>
          <cell r="L542">
            <v>4</v>
          </cell>
          <cell r="M542">
            <v>1991</v>
          </cell>
          <cell r="N542" t="str">
            <v>ناجح</v>
          </cell>
          <cell r="O542">
            <v>0</v>
          </cell>
          <cell r="P542">
            <v>56227528</v>
          </cell>
          <cell r="Q542">
            <v>45621</v>
          </cell>
          <cell r="R542">
            <v>0</v>
          </cell>
          <cell r="S542" t="str">
            <v>اعفاء نهائى</v>
          </cell>
          <cell r="T542">
            <v>1110251503</v>
          </cell>
          <cell r="U542">
            <v>0</v>
          </cell>
        </row>
        <row r="543">
          <cell r="B543">
            <v>29904042103557</v>
          </cell>
          <cell r="C543">
            <v>0</v>
          </cell>
          <cell r="D543" t="str">
            <v>محمد على فضل على سيد</v>
          </cell>
          <cell r="E543" t="str">
            <v>Lake Residence</v>
          </cell>
          <cell r="F543" t="str">
            <v>مساعد مساح</v>
          </cell>
          <cell r="G543" t="str">
            <v>قريه دهشور - مركز البدرشين - الجيزه</v>
          </cell>
          <cell r="H543">
            <v>0</v>
          </cell>
          <cell r="I543">
            <v>36254</v>
          </cell>
          <cell r="J543">
            <v>0</v>
          </cell>
          <cell r="K543" t="str">
            <v>دبلوم معهد فنى صناعى - المعهد الفنى الصناعى للمساحه و الرى و الصرف و استصلاح الاراضى بالهرم</v>
          </cell>
          <cell r="L543">
            <v>2</v>
          </cell>
          <cell r="M543">
            <v>2019</v>
          </cell>
          <cell r="N543" t="str">
            <v>جيد</v>
          </cell>
          <cell r="O543">
            <v>0</v>
          </cell>
          <cell r="P543">
            <v>67351680</v>
          </cell>
          <cell r="Q543">
            <v>45649</v>
          </cell>
          <cell r="R543">
            <v>0</v>
          </cell>
          <cell r="S543" t="str">
            <v>ادى الخدمه</v>
          </cell>
          <cell r="T543">
            <v>1154769685</v>
          </cell>
          <cell r="U543">
            <v>0</v>
          </cell>
        </row>
        <row r="544">
          <cell r="B544">
            <v>28904010101567</v>
          </cell>
          <cell r="C544">
            <v>0</v>
          </cell>
          <cell r="D544" t="str">
            <v>رضوى السيد محمد يس السيد بدوى</v>
          </cell>
          <cell r="E544" t="str">
            <v>الادارة العامة للعطاءات</v>
          </cell>
          <cell r="F544" t="str">
            <v>مدير قسم العطاءات - اعمال الكهرباء</v>
          </cell>
          <cell r="G544" t="str">
            <v>16 ش القدس - تقسيم الرقابه الاداريه حدائق القبه - القاهره</v>
          </cell>
          <cell r="H544">
            <v>0</v>
          </cell>
          <cell r="I544">
            <v>32599</v>
          </cell>
          <cell r="J544">
            <v>0</v>
          </cell>
          <cell r="K544" t="str">
            <v>بكالوريوس هندسة القوى و الالات الكهربية - جامعة حلوان</v>
          </cell>
          <cell r="L544">
            <v>11</v>
          </cell>
          <cell r="M544">
            <v>2010</v>
          </cell>
          <cell r="N544" t="str">
            <v>جيد</v>
          </cell>
          <cell r="O544">
            <v>0</v>
          </cell>
          <cell r="P544">
            <v>24742464</v>
          </cell>
          <cell r="Q544">
            <v>45635</v>
          </cell>
          <cell r="R544">
            <v>0</v>
          </cell>
          <cell r="S544" t="str">
            <v>انثى</v>
          </cell>
          <cell r="T544">
            <v>1002068759</v>
          </cell>
          <cell r="U544">
            <v>0</v>
          </cell>
        </row>
        <row r="545">
          <cell r="B545">
            <v>29602011401758</v>
          </cell>
          <cell r="C545">
            <v>0</v>
          </cell>
          <cell r="D545" t="str">
            <v>محمد طلعت الطوخى السيد</v>
          </cell>
          <cell r="E545" t="str">
            <v>المول التجارى</v>
          </cell>
          <cell r="F545" t="str">
            <v>مهندس اول مساحة</v>
          </cell>
          <cell r="G545" t="str">
            <v>مجول مركز بنها - القليوبيه</v>
          </cell>
          <cell r="H545">
            <v>0</v>
          </cell>
          <cell r="I545">
            <v>35096</v>
          </cell>
          <cell r="J545">
            <v>0</v>
          </cell>
          <cell r="K545" t="str">
            <v>بكالوريوس الهندسه - تخصص المساحه - جامعه بنها</v>
          </cell>
          <cell r="L545">
            <v>8</v>
          </cell>
          <cell r="M545">
            <v>2019</v>
          </cell>
          <cell r="N545" t="str">
            <v>جيد</v>
          </cell>
          <cell r="O545">
            <v>0</v>
          </cell>
          <cell r="P545">
            <v>63190245</v>
          </cell>
          <cell r="Q545">
            <v>45642</v>
          </cell>
          <cell r="R545">
            <v>0</v>
          </cell>
          <cell r="S545" t="str">
            <v>اعفاء نهائى</v>
          </cell>
          <cell r="T545">
            <v>1030082223</v>
          </cell>
          <cell r="U545">
            <v>0</v>
          </cell>
        </row>
        <row r="546">
          <cell r="B546">
            <v>27208112101871</v>
          </cell>
          <cell r="C546">
            <v>0</v>
          </cell>
          <cell r="D546" t="str">
            <v>ايمن ابراهيم موسى عبدالغفار</v>
          </cell>
          <cell r="E546" t="str">
            <v>Lake Residence</v>
          </cell>
          <cell r="F546" t="str">
            <v>مشرف عام ميكانيكا</v>
          </cell>
          <cell r="G546" t="str">
            <v>15ش العروبه - وراق العرب - الوراق - الجيزه</v>
          </cell>
          <cell r="H546">
            <v>0</v>
          </cell>
          <cell r="I546">
            <v>26522</v>
          </cell>
          <cell r="J546">
            <v>0</v>
          </cell>
          <cell r="K546" t="str">
            <v>التعليم الاساسى</v>
          </cell>
          <cell r="L546">
            <v>6</v>
          </cell>
          <cell r="M546">
            <v>2021</v>
          </cell>
          <cell r="N546" t="str">
            <v>ناجح</v>
          </cell>
          <cell r="O546">
            <v>0</v>
          </cell>
          <cell r="P546">
            <v>59557857</v>
          </cell>
          <cell r="Q546">
            <v>45649</v>
          </cell>
          <cell r="R546">
            <v>0</v>
          </cell>
          <cell r="S546" t="str">
            <v>ادى الخدمه</v>
          </cell>
          <cell r="T546" t="str">
            <v>01115227575 / 01009759029</v>
          </cell>
          <cell r="U546">
            <v>0</v>
          </cell>
        </row>
        <row r="547">
          <cell r="B547">
            <v>29502172600152</v>
          </cell>
          <cell r="C547">
            <v>0</v>
          </cell>
          <cell r="D547" t="str">
            <v>محمد حسين مصطفى عبدالرسول</v>
          </cell>
          <cell r="E547" t="str">
            <v>الكبارى الخضراء</v>
          </cell>
          <cell r="F547" t="str">
            <v>فرد امن</v>
          </cell>
          <cell r="G547" t="str">
            <v>العيساويه شرق - مركز اخميم - سوهاج</v>
          </cell>
          <cell r="H547">
            <v>0</v>
          </cell>
          <cell r="I547">
            <v>34747</v>
          </cell>
          <cell r="J547">
            <v>0</v>
          </cell>
          <cell r="K547" t="str">
            <v>دبلوم ثانوى فنى زراعى</v>
          </cell>
          <cell r="L547">
            <v>1</v>
          </cell>
          <cell r="M547">
            <v>2014</v>
          </cell>
          <cell r="N547" t="str">
            <v>ناجح</v>
          </cell>
          <cell r="O547">
            <v>0</v>
          </cell>
          <cell r="P547">
            <v>75360710</v>
          </cell>
          <cell r="Q547">
            <v>45663</v>
          </cell>
          <cell r="R547">
            <v>0</v>
          </cell>
          <cell r="S547" t="str">
            <v>ادى الخدمه</v>
          </cell>
          <cell r="T547">
            <v>1204419749</v>
          </cell>
          <cell r="U547">
            <v>0</v>
          </cell>
        </row>
        <row r="548">
          <cell r="B548">
            <v>29603252800293</v>
          </cell>
          <cell r="C548">
            <v>0</v>
          </cell>
          <cell r="D548" t="str">
            <v>محمد حسن محمود مصطفى</v>
          </cell>
          <cell r="E548" t="str">
            <v>Lake Residence</v>
          </cell>
          <cell r="F548" t="str">
            <v>فرد امن</v>
          </cell>
          <cell r="G548" t="str">
            <v>العيساويه شرق - مركز اخميم - سوهاج</v>
          </cell>
          <cell r="H548">
            <v>0</v>
          </cell>
          <cell r="I548">
            <v>35149</v>
          </cell>
          <cell r="J548">
            <v>0</v>
          </cell>
          <cell r="K548" t="str">
            <v>دبلوم ثانوى فنى زراعى</v>
          </cell>
          <cell r="L548">
            <v>1</v>
          </cell>
          <cell r="M548">
            <v>2014</v>
          </cell>
          <cell r="N548" t="str">
            <v>ناجح</v>
          </cell>
          <cell r="O548">
            <v>0</v>
          </cell>
          <cell r="P548">
            <v>67113132</v>
          </cell>
          <cell r="Q548">
            <v>45663</v>
          </cell>
          <cell r="R548">
            <v>0</v>
          </cell>
          <cell r="S548" t="str">
            <v>اعفاء نهائى</v>
          </cell>
          <cell r="T548">
            <v>1029298993</v>
          </cell>
          <cell r="U548">
            <v>0</v>
          </cell>
        </row>
        <row r="549">
          <cell r="B549">
            <v>29107032103772</v>
          </cell>
          <cell r="C549">
            <v>0</v>
          </cell>
          <cell r="D549" t="str">
            <v>عبدالمنعم عادل عبدالمنعم مصطفى فرماوى</v>
          </cell>
          <cell r="E549" t="str">
            <v>Lake Residence</v>
          </cell>
          <cell r="F549" t="str">
            <v>فرد امن</v>
          </cell>
          <cell r="G549" t="str">
            <v>الرهاوى - منشاه القناطر - الجيزه</v>
          </cell>
          <cell r="H549">
            <v>0</v>
          </cell>
          <cell r="I549">
            <v>33422</v>
          </cell>
          <cell r="J549">
            <v>0</v>
          </cell>
          <cell r="K549" t="str">
            <v>دبلوم ثانوى فنى تجارى</v>
          </cell>
          <cell r="L549">
            <v>1</v>
          </cell>
          <cell r="M549">
            <v>2008</v>
          </cell>
          <cell r="N549" t="str">
            <v>ناجح</v>
          </cell>
          <cell r="O549">
            <v>0</v>
          </cell>
          <cell r="P549">
            <v>60703941</v>
          </cell>
          <cell r="Q549">
            <v>45670</v>
          </cell>
          <cell r="R549">
            <v>0</v>
          </cell>
          <cell r="S549" t="str">
            <v>اعفاء نهائى</v>
          </cell>
          <cell r="T549">
            <v>1111219043</v>
          </cell>
          <cell r="U549">
            <v>0</v>
          </cell>
        </row>
        <row r="550">
          <cell r="B550">
            <v>29302101500476</v>
          </cell>
          <cell r="C550">
            <v>0</v>
          </cell>
          <cell r="D550" t="str">
            <v>شعبان سعد صلاح عرفه</v>
          </cell>
          <cell r="E550" t="str">
            <v>Lake Residence</v>
          </cell>
          <cell r="F550" t="str">
            <v>فرد امن</v>
          </cell>
          <cell r="G550" t="str">
            <v>ش بنك الاسكان رقم 3 - بلطيم - مركز البرلس - كفر الشيخ</v>
          </cell>
          <cell r="H550">
            <v>0</v>
          </cell>
          <cell r="I550">
            <v>34010</v>
          </cell>
          <cell r="J550">
            <v>0</v>
          </cell>
          <cell r="K550" t="str">
            <v>دبلوم ثانوى فنى صناعى</v>
          </cell>
          <cell r="L550">
            <v>1</v>
          </cell>
          <cell r="M550">
            <v>2014</v>
          </cell>
          <cell r="N550" t="str">
            <v>ناجح</v>
          </cell>
          <cell r="O550">
            <v>0</v>
          </cell>
          <cell r="P550">
            <v>76692316</v>
          </cell>
          <cell r="Q550">
            <v>45670</v>
          </cell>
          <cell r="R550">
            <v>0</v>
          </cell>
          <cell r="S550" t="str">
            <v>ادى الخدمه</v>
          </cell>
          <cell r="T550">
            <v>1012469959</v>
          </cell>
          <cell r="U550">
            <v>0</v>
          </cell>
        </row>
        <row r="551">
          <cell r="B551">
            <v>30006041301379</v>
          </cell>
          <cell r="C551">
            <v>0</v>
          </cell>
          <cell r="D551" t="str">
            <v>عبدالله محمد احمد عبدالرحمن</v>
          </cell>
          <cell r="E551" t="str">
            <v>Lake Residence</v>
          </cell>
          <cell r="F551" t="str">
            <v>فرد امن</v>
          </cell>
          <cell r="G551" t="str">
            <v>السكاكره - مركز ههيا - الشرقيه</v>
          </cell>
          <cell r="H551">
            <v>0</v>
          </cell>
          <cell r="I551">
            <v>36681</v>
          </cell>
          <cell r="J551">
            <v>0</v>
          </cell>
          <cell r="K551" t="str">
            <v>دبلوم ثانوى فنى صناعى</v>
          </cell>
          <cell r="L551">
            <v>1</v>
          </cell>
          <cell r="M551">
            <v>2018</v>
          </cell>
          <cell r="N551" t="str">
            <v>ناجح</v>
          </cell>
          <cell r="O551">
            <v>0</v>
          </cell>
          <cell r="P551">
            <v>66543352</v>
          </cell>
          <cell r="Q551">
            <v>45670</v>
          </cell>
          <cell r="R551">
            <v>0</v>
          </cell>
          <cell r="S551" t="str">
            <v>ادى الخدمه</v>
          </cell>
          <cell r="T551">
            <v>1279510220</v>
          </cell>
          <cell r="U551">
            <v>0</v>
          </cell>
        </row>
        <row r="552">
          <cell r="B552">
            <v>30604151300194</v>
          </cell>
          <cell r="C552">
            <v>0</v>
          </cell>
          <cell r="D552" t="str">
            <v>احمد عصام محمد محمد احمد عطا</v>
          </cell>
          <cell r="E552" t="str">
            <v>Lake Residence</v>
          </cell>
          <cell r="F552" t="str">
            <v>فرد امن</v>
          </cell>
          <cell r="G552" t="str">
            <v>شرشيمه - ههيا - الشرقيه</v>
          </cell>
          <cell r="H552">
            <v>0</v>
          </cell>
          <cell r="I552">
            <v>38822</v>
          </cell>
          <cell r="J552">
            <v>0</v>
          </cell>
          <cell r="K552" t="str">
            <v>دبلوم ثانوى فنى تجارى</v>
          </cell>
          <cell r="L552">
            <v>1</v>
          </cell>
          <cell r="M552">
            <v>2024</v>
          </cell>
          <cell r="N552" t="str">
            <v>ناجح</v>
          </cell>
          <cell r="O552">
            <v>0</v>
          </cell>
          <cell r="P552">
            <v>59753682</v>
          </cell>
          <cell r="Q552">
            <v>45670</v>
          </cell>
          <cell r="R552">
            <v>0</v>
          </cell>
          <cell r="S552" t="str">
            <v>اعفاء مؤقت</v>
          </cell>
          <cell r="T552">
            <v>1016379094</v>
          </cell>
          <cell r="U552">
            <v>0</v>
          </cell>
        </row>
        <row r="553">
          <cell r="B553">
            <v>29610151601679</v>
          </cell>
          <cell r="C553">
            <v>0</v>
          </cell>
          <cell r="D553" t="str">
            <v>احمد محمد محمود عبدالفتاح بدوى</v>
          </cell>
          <cell r="E553" t="str">
            <v>تنسيق الموقع العام محور التسعين الجنوبى</v>
          </cell>
          <cell r="F553" t="str">
            <v>فرد امن</v>
          </cell>
          <cell r="G553" t="str">
            <v>3ح السيد سرور من شرف الدين - الجلاء - طنطا ثان - الغربيه</v>
          </cell>
          <cell r="H553">
            <v>0</v>
          </cell>
          <cell r="I553">
            <v>35353</v>
          </cell>
          <cell r="J553">
            <v>0</v>
          </cell>
          <cell r="K553" t="str">
            <v>دبلوم ثانوى فنى صناعى</v>
          </cell>
          <cell r="L553">
            <v>1</v>
          </cell>
          <cell r="M553">
            <v>2015</v>
          </cell>
          <cell r="N553" t="str">
            <v>ناجح</v>
          </cell>
          <cell r="O553">
            <v>0</v>
          </cell>
          <cell r="P553">
            <v>65623939</v>
          </cell>
          <cell r="Q553">
            <v>45670</v>
          </cell>
          <cell r="R553">
            <v>0</v>
          </cell>
          <cell r="S553" t="str">
            <v>ادى الخدمه</v>
          </cell>
          <cell r="T553">
            <v>1272315887</v>
          </cell>
          <cell r="U553">
            <v>0</v>
          </cell>
        </row>
        <row r="554">
          <cell r="B554">
            <v>30201092100413</v>
          </cell>
          <cell r="C554">
            <v>0</v>
          </cell>
          <cell r="D554" t="str">
            <v>خالد محمد ربيع محمود شافعى</v>
          </cell>
          <cell r="E554" t="str">
            <v>الادارة العامة للشئون المالية</v>
          </cell>
          <cell r="F554" t="str">
            <v>محاسب</v>
          </cell>
          <cell r="G554" t="str">
            <v>24ش عامر ابراهيم - ميت عقبه - العجوزه - الجيزه</v>
          </cell>
          <cell r="H554">
            <v>0</v>
          </cell>
          <cell r="I554">
            <v>37265</v>
          </cell>
          <cell r="J554">
            <v>0</v>
          </cell>
          <cell r="K554" t="str">
            <v>بكالوريوس التجاره - تخصص محاسبه E - جامعه القاهره</v>
          </cell>
          <cell r="L554">
            <v>7</v>
          </cell>
          <cell r="M554">
            <v>2024</v>
          </cell>
          <cell r="N554" t="str">
            <v>جيد جدا مع مرتبه الشرف</v>
          </cell>
          <cell r="O554">
            <v>0</v>
          </cell>
          <cell r="P554">
            <v>76944773</v>
          </cell>
          <cell r="Q554">
            <v>45663</v>
          </cell>
          <cell r="R554">
            <v>0</v>
          </cell>
          <cell r="S554" t="str">
            <v>اعفاء مؤقت</v>
          </cell>
          <cell r="T554">
            <v>1024692203</v>
          </cell>
          <cell r="U554">
            <v>0</v>
          </cell>
        </row>
        <row r="555">
          <cell r="B555">
            <v>28709261703135</v>
          </cell>
          <cell r="C555">
            <v>0</v>
          </cell>
          <cell r="D555" t="str">
            <v>جرجس رزق الله جرجس فرج</v>
          </cell>
          <cell r="E555" t="str">
            <v>الكبارى الخضراء</v>
          </cell>
          <cell r="F555" t="str">
            <v>سائق - درجه اولى</v>
          </cell>
          <cell r="G555" t="str">
            <v>الحرس الوطنى - حلم منتصر - بنها - القليوبيه</v>
          </cell>
          <cell r="H555">
            <v>0</v>
          </cell>
          <cell r="I555">
            <v>32046</v>
          </cell>
          <cell r="J555">
            <v>0</v>
          </cell>
          <cell r="K555" t="str">
            <v>دبلوم ثانوى فنى تجارى</v>
          </cell>
          <cell r="L555">
            <v>4</v>
          </cell>
          <cell r="M555">
            <v>2004</v>
          </cell>
          <cell r="N555" t="str">
            <v>ناجح</v>
          </cell>
          <cell r="O555">
            <v>0</v>
          </cell>
          <cell r="P555">
            <v>63283471</v>
          </cell>
          <cell r="Q555">
            <v>45663</v>
          </cell>
          <cell r="R555">
            <v>0</v>
          </cell>
          <cell r="S555" t="str">
            <v>اعفاء نهائى</v>
          </cell>
          <cell r="T555" t="str">
            <v>01064806719 / 01229425595</v>
          </cell>
          <cell r="U555">
            <v>0</v>
          </cell>
        </row>
        <row r="556">
          <cell r="B556">
            <v>28812181700394</v>
          </cell>
          <cell r="C556">
            <v>0</v>
          </cell>
          <cell r="D556" t="str">
            <v>محروس حمدى محروس على سعده</v>
          </cell>
          <cell r="E556" t="str">
            <v>Lake Residence</v>
          </cell>
          <cell r="F556" t="str">
            <v>فرد امن</v>
          </cell>
          <cell r="G556" t="str">
            <v>ش طريق النصر - بركه السبع شرق - مركز بركه السبع - المنوفيه</v>
          </cell>
          <cell r="H556">
            <v>0</v>
          </cell>
          <cell r="I556">
            <v>32495</v>
          </cell>
          <cell r="J556">
            <v>0</v>
          </cell>
          <cell r="K556" t="str">
            <v>دبلوم ثانوى فنى زراعى</v>
          </cell>
          <cell r="L556">
            <v>1</v>
          </cell>
          <cell r="M556">
            <v>2005</v>
          </cell>
          <cell r="N556" t="str">
            <v>ناجح</v>
          </cell>
          <cell r="O556">
            <v>0</v>
          </cell>
          <cell r="P556">
            <v>73487251</v>
          </cell>
          <cell r="Q556">
            <v>45672</v>
          </cell>
          <cell r="R556">
            <v>0</v>
          </cell>
          <cell r="S556" t="str">
            <v>ادى الخدمه</v>
          </cell>
          <cell r="T556">
            <v>1558020233</v>
          </cell>
          <cell r="U556">
            <v>0</v>
          </cell>
        </row>
        <row r="557">
          <cell r="B557">
            <v>28106141800599</v>
          </cell>
          <cell r="C557">
            <v>0</v>
          </cell>
          <cell r="D557" t="str">
            <v>هانى محمد عبدالله قنديل</v>
          </cell>
          <cell r="E557" t="str">
            <v>MAR BAY</v>
          </cell>
          <cell r="F557" t="str">
            <v>مشرف سكن</v>
          </cell>
          <cell r="G557" t="str">
            <v>116ش مسجد التائبين - سيدى بشر قبلى - اول المنتزه - الاسكندريه</v>
          </cell>
          <cell r="H557">
            <v>0</v>
          </cell>
          <cell r="I557">
            <v>29751</v>
          </cell>
          <cell r="J557">
            <v>0</v>
          </cell>
          <cell r="K557" t="str">
            <v>ليسانس شريعه و قانون - شعبه قانون - جامعه الازهر</v>
          </cell>
          <cell r="L557">
            <v>4</v>
          </cell>
          <cell r="M557">
            <v>2007</v>
          </cell>
          <cell r="N557" t="str">
            <v>جيد</v>
          </cell>
          <cell r="O557">
            <v>0</v>
          </cell>
          <cell r="P557">
            <v>0</v>
          </cell>
          <cell r="Q557">
            <v>45658</v>
          </cell>
          <cell r="R557">
            <v>0</v>
          </cell>
          <cell r="S557" t="str">
            <v>اعفاء نهائى</v>
          </cell>
          <cell r="T557">
            <v>0</v>
          </cell>
          <cell r="U557">
            <v>0</v>
          </cell>
        </row>
        <row r="558">
          <cell r="B558">
            <v>29809190103091</v>
          </cell>
          <cell r="C558">
            <v>0</v>
          </cell>
          <cell r="D558" t="str">
            <v>عبدالرحمن زكريا احمد محمود سراج</v>
          </cell>
          <cell r="E558" t="str">
            <v>Fifth Square</v>
          </cell>
          <cell r="F558" t="str">
            <v>سائق - درجه ثانيه</v>
          </cell>
          <cell r="G558" t="str">
            <v>45 ش الوسط - عرب احمد غنيم حلوان - القاهره</v>
          </cell>
          <cell r="H558">
            <v>0</v>
          </cell>
          <cell r="I558" t="str">
            <v>19/9/1998</v>
          </cell>
          <cell r="J558">
            <v>0</v>
          </cell>
          <cell r="K558" t="str">
            <v>دبلوم ثانوى فنى تجارى</v>
          </cell>
          <cell r="L558">
            <v>3</v>
          </cell>
          <cell r="M558">
            <v>2016</v>
          </cell>
          <cell r="N558" t="str">
            <v>ناجح</v>
          </cell>
          <cell r="O558">
            <v>0</v>
          </cell>
          <cell r="P558">
            <v>0</v>
          </cell>
          <cell r="Q558" t="str">
            <v>21/5/2024</v>
          </cell>
          <cell r="R558">
            <v>0</v>
          </cell>
          <cell r="S558" t="str">
            <v>ادى الخدمه</v>
          </cell>
          <cell r="T558">
            <v>1018812620</v>
          </cell>
          <cell r="U558">
            <v>0</v>
          </cell>
        </row>
        <row r="559">
          <cell r="B559">
            <v>29411202503658</v>
          </cell>
          <cell r="C559">
            <v>0</v>
          </cell>
          <cell r="D559" t="str">
            <v>محمد احمد محمد حماد</v>
          </cell>
          <cell r="E559" t="str">
            <v>Lake Residence</v>
          </cell>
          <cell r="F559" t="str">
            <v>فرد امن</v>
          </cell>
          <cell r="G559" t="str">
            <v>29 ش محمد يوسف الهرم - الجيزه</v>
          </cell>
          <cell r="H559">
            <v>0</v>
          </cell>
          <cell r="I559" t="str">
            <v>20/11/1994</v>
          </cell>
          <cell r="J559">
            <v>0</v>
          </cell>
          <cell r="K559" t="str">
            <v>الثانويه العامه</v>
          </cell>
          <cell r="L559">
            <v>1</v>
          </cell>
          <cell r="M559">
            <v>2013</v>
          </cell>
          <cell r="N559" t="str">
            <v>ناجح</v>
          </cell>
          <cell r="O559">
            <v>0</v>
          </cell>
          <cell r="P559">
            <v>0</v>
          </cell>
          <cell r="Q559" t="str">
            <v>14/1/2025</v>
          </cell>
          <cell r="R559">
            <v>0</v>
          </cell>
          <cell r="S559" t="str">
            <v>اعفاء نهائى</v>
          </cell>
          <cell r="T559">
            <v>1020353609</v>
          </cell>
          <cell r="U559">
            <v>0</v>
          </cell>
        </row>
        <row r="560">
          <cell r="B560">
            <v>27806241702053</v>
          </cell>
          <cell r="C560">
            <v>0</v>
          </cell>
          <cell r="D560" t="str">
            <v>محمد محمد احمد عزام</v>
          </cell>
          <cell r="E560" t="str">
            <v>تنسيق الموقع العام محور التسعين الجنوبى</v>
          </cell>
          <cell r="F560" t="str">
            <v>مشرف امن</v>
          </cell>
          <cell r="G560" t="str">
            <v>كفر حمام مركز تلا - المنوفية</v>
          </cell>
          <cell r="H560">
            <v>0</v>
          </cell>
          <cell r="I560" t="str">
            <v>24/6/1978</v>
          </cell>
          <cell r="J560">
            <v>0</v>
          </cell>
          <cell r="K560" t="str">
            <v>دبلوم ثانوى فنى صناعى</v>
          </cell>
          <cell r="L560">
            <v>4</v>
          </cell>
          <cell r="M560">
            <v>1995</v>
          </cell>
          <cell r="N560" t="str">
            <v>ناجح</v>
          </cell>
          <cell r="O560">
            <v>0</v>
          </cell>
          <cell r="P560">
            <v>4663806</v>
          </cell>
          <cell r="Q560">
            <v>45298</v>
          </cell>
          <cell r="R560">
            <v>0</v>
          </cell>
          <cell r="S560" t="str">
            <v>ادى الخدمه</v>
          </cell>
          <cell r="T560">
            <v>1003854157</v>
          </cell>
          <cell r="U560">
            <v>0</v>
          </cell>
        </row>
        <row r="561">
          <cell r="B561">
            <v>29009181300511</v>
          </cell>
          <cell r="C561">
            <v>0</v>
          </cell>
          <cell r="D561" t="str">
            <v>احمد محمد عبدالحميد عبدالحميد</v>
          </cell>
          <cell r="E561" t="str">
            <v>Lake Residence</v>
          </cell>
          <cell r="F561" t="str">
            <v>سائق - درجه ثانيه</v>
          </cell>
          <cell r="G561" t="str">
            <v>ميت ركاب - مركز الزقايق - الشرقيه</v>
          </cell>
          <cell r="H561">
            <v>0</v>
          </cell>
          <cell r="I561" t="str">
            <v>18/09/1990</v>
          </cell>
          <cell r="J561">
            <v>0</v>
          </cell>
          <cell r="K561" t="str">
            <v>دبلوم ثانوى فنى تجارى</v>
          </cell>
          <cell r="L561">
            <v>3</v>
          </cell>
          <cell r="M561">
            <v>2008</v>
          </cell>
          <cell r="N561" t="str">
            <v>ناجح</v>
          </cell>
          <cell r="O561">
            <v>0</v>
          </cell>
          <cell r="P561">
            <v>67372754</v>
          </cell>
          <cell r="Q561">
            <v>45677</v>
          </cell>
          <cell r="R561">
            <v>0</v>
          </cell>
          <cell r="S561" t="str">
            <v>اعفاء نهائى</v>
          </cell>
          <cell r="T561">
            <v>1100566248</v>
          </cell>
          <cell r="U561">
            <v>0</v>
          </cell>
        </row>
        <row r="562">
          <cell r="B562">
            <v>29708291300954</v>
          </cell>
          <cell r="C562">
            <v>0</v>
          </cell>
          <cell r="D562" t="str">
            <v>عبدالله ابراهيم رزق يوسف رزق</v>
          </cell>
          <cell r="E562" t="str">
            <v>Lake Residence</v>
          </cell>
          <cell r="F562" t="str">
            <v>مساعد مساح</v>
          </cell>
          <cell r="G562" t="str">
            <v>حى السلا م مركز كفر صقر - الشرقيه</v>
          </cell>
          <cell r="H562">
            <v>0</v>
          </cell>
          <cell r="I562" t="str">
            <v>29/8/1997</v>
          </cell>
          <cell r="J562">
            <v>0</v>
          </cell>
          <cell r="K562" t="str">
            <v>دبلوم معهد فنى صناعى - المعهد الفنى الصناعى للمساحه و رى و صرف بالهرم</v>
          </cell>
          <cell r="L562">
            <v>2</v>
          </cell>
          <cell r="M562">
            <v>2018</v>
          </cell>
          <cell r="N562" t="str">
            <v>جيد</v>
          </cell>
          <cell r="O562">
            <v>0</v>
          </cell>
          <cell r="P562">
            <v>80206173</v>
          </cell>
          <cell r="Q562">
            <v>45677</v>
          </cell>
          <cell r="R562">
            <v>0</v>
          </cell>
          <cell r="S562" t="str">
            <v>ادى تاخدمه</v>
          </cell>
          <cell r="T562">
            <v>1062991415</v>
          </cell>
          <cell r="U562">
            <v>0</v>
          </cell>
        </row>
        <row r="563">
          <cell r="B563">
            <v>30106282101235</v>
          </cell>
          <cell r="C563">
            <v>0</v>
          </cell>
          <cell r="D563" t="str">
            <v>اسامه احمد السيد احمد</v>
          </cell>
          <cell r="E563" t="str">
            <v>المول التجارى</v>
          </cell>
          <cell r="F563" t="str">
            <v>فنى اول سلامه وصحه مهنيه</v>
          </cell>
          <cell r="G563" t="str">
            <v>35ش محمديوسف - الفحام - الطوابق - الهرم - الجيزه</v>
          </cell>
          <cell r="H563">
            <v>0</v>
          </cell>
          <cell r="I563" t="str">
            <v>28/06/2001</v>
          </cell>
          <cell r="J563">
            <v>0</v>
          </cell>
          <cell r="K563" t="str">
            <v>بكالوريوس الخدمه الاجتماعيه - جامعه حلوان</v>
          </cell>
          <cell r="L563">
            <v>3</v>
          </cell>
          <cell r="M563">
            <v>2023</v>
          </cell>
          <cell r="N563" t="str">
            <v>جيد</v>
          </cell>
          <cell r="O563">
            <v>0</v>
          </cell>
          <cell r="P563">
            <v>79881744</v>
          </cell>
          <cell r="Q563">
            <v>45677</v>
          </cell>
          <cell r="R563">
            <v>0</v>
          </cell>
          <cell r="S563" t="str">
            <v>ادى الخدمه</v>
          </cell>
          <cell r="T563">
            <v>1012788141</v>
          </cell>
          <cell r="U563">
            <v>0</v>
          </cell>
        </row>
        <row r="564">
          <cell r="B564">
            <v>29612011303832</v>
          </cell>
          <cell r="C564">
            <v>0</v>
          </cell>
          <cell r="D564" t="str">
            <v>محمود طارق عبدالسلام فايز</v>
          </cell>
          <cell r="E564" t="str">
            <v>المول التجارى</v>
          </cell>
          <cell r="F564" t="str">
            <v>مساعد مساح</v>
          </cell>
          <cell r="G564" t="str">
            <v>كفر العرب مركز منيا القمح - الشرقيه</v>
          </cell>
          <cell r="H564">
            <v>0</v>
          </cell>
          <cell r="I564">
            <v>35076</v>
          </cell>
          <cell r="J564">
            <v>0</v>
          </cell>
          <cell r="K564" t="str">
            <v>دبلوم ثانوى فنى صناعى</v>
          </cell>
          <cell r="L564">
            <v>2</v>
          </cell>
          <cell r="M564">
            <v>2015</v>
          </cell>
          <cell r="N564" t="str">
            <v>ناجح</v>
          </cell>
          <cell r="O564">
            <v>0</v>
          </cell>
          <cell r="P564">
            <v>76637846</v>
          </cell>
          <cell r="Q564">
            <v>45677</v>
          </cell>
          <cell r="R564">
            <v>0</v>
          </cell>
          <cell r="S564" t="str">
            <v>ادى تاخدمه</v>
          </cell>
          <cell r="T564">
            <v>1097636828</v>
          </cell>
          <cell r="U564">
            <v>0</v>
          </cell>
        </row>
        <row r="565">
          <cell r="B565">
            <v>30204210200834</v>
          </cell>
          <cell r="C565">
            <v>0</v>
          </cell>
          <cell r="D565" t="str">
            <v>فادى ابوالنور زكى محمد على</v>
          </cell>
          <cell r="E565" t="str">
            <v>المول التجارى</v>
          </cell>
          <cell r="F565" t="str">
            <v>مساعد مساح</v>
          </cell>
          <cell r="G565" t="str">
            <v>ش مسجد قباء - اول المنتزه - الاسكندريه</v>
          </cell>
          <cell r="H565">
            <v>0</v>
          </cell>
          <cell r="I565">
            <v>37367</v>
          </cell>
          <cell r="J565">
            <v>0</v>
          </cell>
          <cell r="K565" t="str">
            <v>ليسانس الاداب - المعهد العالى للدراسات الادبيه كينج مريوط</v>
          </cell>
          <cell r="L565">
            <v>2</v>
          </cell>
          <cell r="M565">
            <v>2024</v>
          </cell>
          <cell r="N565" t="str">
            <v>مقبول</v>
          </cell>
          <cell r="O565">
            <v>0</v>
          </cell>
          <cell r="P565">
            <v>79876320</v>
          </cell>
          <cell r="Q565">
            <v>45684</v>
          </cell>
          <cell r="R565">
            <v>0</v>
          </cell>
          <cell r="S565" t="str">
            <v>اعفاء نهائى</v>
          </cell>
          <cell r="T565" t="str">
            <v>01274543263 / 01094434016</v>
          </cell>
          <cell r="U565">
            <v>0</v>
          </cell>
        </row>
        <row r="566">
          <cell r="B566">
            <v>28207012107594</v>
          </cell>
          <cell r="C566">
            <v>0</v>
          </cell>
          <cell r="D566" t="str">
            <v>شحاته جاد شحاته احمد</v>
          </cell>
          <cell r="E566" t="str">
            <v>Lake Residence</v>
          </cell>
          <cell r="F566" t="str">
            <v>سائق - درجه ثانيه</v>
          </cell>
          <cell r="G566" t="str">
            <v>9 عزبه القصبجى الصغيرة - ترسا مركز ابو النمرس - الجيزه</v>
          </cell>
          <cell r="H566">
            <v>0</v>
          </cell>
          <cell r="I566">
            <v>29958</v>
          </cell>
          <cell r="J566">
            <v>0</v>
          </cell>
          <cell r="K566" t="str">
            <v>الشهاده الاعداديه</v>
          </cell>
          <cell r="L566">
            <v>3</v>
          </cell>
          <cell r="M566">
            <v>1997</v>
          </cell>
          <cell r="N566" t="str">
            <v>ناجح</v>
          </cell>
          <cell r="O566">
            <v>0</v>
          </cell>
          <cell r="P566">
            <v>34331897</v>
          </cell>
          <cell r="Q566">
            <v>45677</v>
          </cell>
          <cell r="R566">
            <v>0</v>
          </cell>
          <cell r="S566" t="str">
            <v>اعفاء نهائى</v>
          </cell>
          <cell r="T566" t="str">
            <v>01124414324 / 01200036463</v>
          </cell>
          <cell r="U566">
            <v>0</v>
          </cell>
        </row>
        <row r="567">
          <cell r="B567">
            <v>29702220100298</v>
          </cell>
          <cell r="C567">
            <v>0</v>
          </cell>
          <cell r="D567" t="str">
            <v>عبدالرحمن محمود احمد حسن</v>
          </cell>
          <cell r="E567" t="str">
            <v>Lake Residence</v>
          </cell>
          <cell r="F567" t="str">
            <v>مساعد مساح</v>
          </cell>
          <cell r="G567" t="str">
            <v>39ش مكتب العمل - المطريه - القاهره</v>
          </cell>
          <cell r="H567">
            <v>0</v>
          </cell>
          <cell r="I567">
            <v>35483</v>
          </cell>
          <cell r="J567">
            <v>0</v>
          </cell>
          <cell r="K567" t="str">
            <v>بكالوريوس التجاره - شعبه المحاسبه - جامعه عين شمس</v>
          </cell>
          <cell r="L567">
            <v>2</v>
          </cell>
          <cell r="M567">
            <v>2019</v>
          </cell>
          <cell r="N567" t="str">
            <v>مقبول</v>
          </cell>
          <cell r="O567">
            <v>0</v>
          </cell>
          <cell r="P567">
            <v>65456850</v>
          </cell>
          <cell r="Q567">
            <v>45677</v>
          </cell>
          <cell r="R567">
            <v>0</v>
          </cell>
          <cell r="S567" t="str">
            <v>ادى الخدمه</v>
          </cell>
          <cell r="T567">
            <v>1068633325</v>
          </cell>
          <cell r="U567">
            <v>0</v>
          </cell>
        </row>
        <row r="568">
          <cell r="B568">
            <v>28501120104017</v>
          </cell>
          <cell r="C568">
            <v>0</v>
          </cell>
          <cell r="D568" t="str">
            <v>احمد محمد ابراهيم خيرالله</v>
          </cell>
          <cell r="E568" t="str">
            <v>المول التجارى</v>
          </cell>
          <cell r="F568" t="str">
            <v>رئيس قسم جوده</v>
          </cell>
          <cell r="G568" t="str">
            <v>ق382 - النرجس - التجمع الخامس - القاهره</v>
          </cell>
          <cell r="H568">
            <v>0</v>
          </cell>
          <cell r="I568">
            <v>31382</v>
          </cell>
          <cell r="J568">
            <v>0</v>
          </cell>
          <cell r="K568" t="str">
            <v>بكالوريوس الهندسه المدنيه - جامعه حلوان</v>
          </cell>
          <cell r="L568">
            <v>10</v>
          </cell>
          <cell r="M568">
            <v>2009</v>
          </cell>
          <cell r="N568" t="str">
            <v>جيد</v>
          </cell>
          <cell r="O568">
            <v>0</v>
          </cell>
          <cell r="P568">
            <v>73445425</v>
          </cell>
          <cell r="Q568">
            <v>45649</v>
          </cell>
          <cell r="R568">
            <v>0</v>
          </cell>
          <cell r="S568" t="str">
            <v>اعفاء نهائى</v>
          </cell>
          <cell r="T568">
            <v>1221085103</v>
          </cell>
          <cell r="U568">
            <v>0</v>
          </cell>
        </row>
        <row r="569">
          <cell r="B569">
            <v>28809230102456</v>
          </cell>
          <cell r="C569">
            <v>0</v>
          </cell>
          <cell r="D569" t="str">
            <v>محمود محمد شعبان محمد</v>
          </cell>
          <cell r="E569" t="str">
            <v>MAR VILLE - NEW
ZAYED</v>
          </cell>
          <cell r="F569" t="str">
            <v>مراقب تنفيذ</v>
          </cell>
          <cell r="G569" t="str">
            <v>6ح نصر - كورنيش النيل - المعصره البلد - حلوان - القاهره</v>
          </cell>
          <cell r="H569">
            <v>0</v>
          </cell>
          <cell r="I569" t="str">
            <v>23/09/1988</v>
          </cell>
          <cell r="J569">
            <v>0</v>
          </cell>
          <cell r="K569" t="str">
            <v>بكالوريوس التربيه - جامعه عين شمس</v>
          </cell>
          <cell r="L569">
            <v>7</v>
          </cell>
          <cell r="M569">
            <v>2011</v>
          </cell>
          <cell r="N569" t="str">
            <v>جيد جدا</v>
          </cell>
          <cell r="O569">
            <v>0</v>
          </cell>
          <cell r="P569">
            <v>39479987</v>
          </cell>
          <cell r="Q569">
            <v>45663</v>
          </cell>
          <cell r="R569">
            <v>0</v>
          </cell>
          <cell r="S569" t="str">
            <v>اعفاء نهائى</v>
          </cell>
          <cell r="T569">
            <v>1023477285</v>
          </cell>
          <cell r="U569">
            <v>0</v>
          </cell>
        </row>
        <row r="570">
          <cell r="B570">
            <v>29602031600412</v>
          </cell>
          <cell r="C570">
            <v>0</v>
          </cell>
          <cell r="D570" t="str">
            <v>محمد عثمان البسيونى مراد</v>
          </cell>
          <cell r="E570" t="str">
            <v>Lake Residence</v>
          </cell>
          <cell r="F570" t="str">
            <v>مهندس تنفيذ</v>
          </cell>
          <cell r="G570" t="str">
            <v>كفر فياله - مركز المحله الكبرى - الغربيه</v>
          </cell>
          <cell r="H570">
            <v>0</v>
          </cell>
          <cell r="I570">
            <v>35126</v>
          </cell>
          <cell r="J570">
            <v>0</v>
          </cell>
          <cell r="K570" t="str">
            <v>بكالوريوس الهندسة المدنية - جامعة المنصورة</v>
          </cell>
          <cell r="L570">
            <v>7</v>
          </cell>
          <cell r="M570">
            <v>2019</v>
          </cell>
          <cell r="N570" t="str">
            <v>جيد جدا مع مرتبة الشرف</v>
          </cell>
          <cell r="O570">
            <v>0</v>
          </cell>
          <cell r="P570">
            <v>79980953</v>
          </cell>
          <cell r="Q570">
            <v>45672</v>
          </cell>
          <cell r="R570">
            <v>0</v>
          </cell>
          <cell r="S570" t="str">
            <v>ادى الخدمه</v>
          </cell>
          <cell r="T570">
            <v>1153348419</v>
          </cell>
          <cell r="U570">
            <v>0</v>
          </cell>
        </row>
        <row r="571">
          <cell r="B571">
            <v>28401232104015</v>
          </cell>
          <cell r="C571">
            <v>0</v>
          </cell>
          <cell r="D571" t="str">
            <v>محمد رجب فرج خليل ابوشادى</v>
          </cell>
          <cell r="E571" t="str">
            <v>المول التجارى</v>
          </cell>
          <cell r="F571" t="str">
            <v>مراقب عام تشطيبات</v>
          </cell>
          <cell r="G571" t="str">
            <v>مجاورة 12 - حى ط - عمارة 4 خمسه عشر مايو - القاهره</v>
          </cell>
          <cell r="H571">
            <v>0</v>
          </cell>
          <cell r="I571" t="str">
            <v>23/01/1984</v>
          </cell>
          <cell r="J571">
            <v>0</v>
          </cell>
          <cell r="K571" t="str">
            <v>ليسانس اداب الفلسفه - جامعه حلوان</v>
          </cell>
          <cell r="L571">
            <v>8</v>
          </cell>
          <cell r="M571">
            <v>2007</v>
          </cell>
          <cell r="N571" t="str">
            <v>جيد</v>
          </cell>
          <cell r="O571">
            <v>0</v>
          </cell>
          <cell r="P571">
            <v>61971103</v>
          </cell>
          <cell r="Q571">
            <v>45684</v>
          </cell>
          <cell r="R571">
            <v>0</v>
          </cell>
          <cell r="S571" t="str">
            <v>اعفاء نهائى</v>
          </cell>
          <cell r="T571">
            <v>1155156161</v>
          </cell>
          <cell r="U571">
            <v>0</v>
          </cell>
        </row>
        <row r="572">
          <cell r="B572">
            <v>29407242501294</v>
          </cell>
          <cell r="C572">
            <v>0</v>
          </cell>
          <cell r="D572" t="str">
            <v>على محمد على بكر</v>
          </cell>
          <cell r="E572" t="str">
            <v>Lake Residence</v>
          </cell>
          <cell r="F572" t="str">
            <v>مساعد مساح</v>
          </cell>
          <cell r="G572" t="str">
            <v>الزاويه - مركز اسيوط - اسيوط</v>
          </cell>
          <cell r="H572">
            <v>0</v>
          </cell>
          <cell r="I572">
            <v>34539</v>
          </cell>
          <cell r="J572">
            <v>0</v>
          </cell>
          <cell r="K572" t="str">
            <v>دبلوم معهد فنى صناعى - المعهد الفنى للرى و المساحه باسيوط</v>
          </cell>
          <cell r="L572">
            <v>2</v>
          </cell>
          <cell r="M572">
            <v>2015</v>
          </cell>
          <cell r="N572" t="str">
            <v>ممتاز</v>
          </cell>
          <cell r="O572">
            <v>0</v>
          </cell>
          <cell r="P572">
            <v>78009619</v>
          </cell>
          <cell r="Q572">
            <v>45677</v>
          </cell>
          <cell r="R572">
            <v>0</v>
          </cell>
          <cell r="S572" t="str">
            <v>ادى الخدمه</v>
          </cell>
          <cell r="T572">
            <v>1018583225</v>
          </cell>
          <cell r="U572">
            <v>0</v>
          </cell>
        </row>
        <row r="573">
          <cell r="B573">
            <v>27503260101475</v>
          </cell>
          <cell r="C573">
            <v>0</v>
          </cell>
          <cell r="D573" t="str">
            <v>محمد عبدالرؤوف عبدالمحسن سليمان</v>
          </cell>
          <cell r="E573" t="str">
            <v>Lake Residence</v>
          </cell>
          <cell r="F573" t="str">
            <v>مراقب تشطيبات</v>
          </cell>
          <cell r="G573" t="str">
            <v>1ش المعتصم بالله - عمر بن الخطاب - اول السلام - القاهره</v>
          </cell>
          <cell r="H573">
            <v>0</v>
          </cell>
          <cell r="I573">
            <v>27479</v>
          </cell>
          <cell r="J573">
            <v>0</v>
          </cell>
          <cell r="K573" t="str">
            <v>بكالوريوس الخدمه الاجتماعيه - جامعه حلوان</v>
          </cell>
          <cell r="L573">
            <v>7</v>
          </cell>
          <cell r="M573">
            <v>2000</v>
          </cell>
          <cell r="N573" t="str">
            <v>جيد</v>
          </cell>
          <cell r="O573">
            <v>0</v>
          </cell>
          <cell r="P573">
            <v>59142933</v>
          </cell>
          <cell r="Q573">
            <v>45672</v>
          </cell>
          <cell r="R573">
            <v>0</v>
          </cell>
          <cell r="S573" t="str">
            <v>ادى الخدمه</v>
          </cell>
          <cell r="T573">
            <v>1272318917</v>
          </cell>
          <cell r="U573">
            <v>0</v>
          </cell>
        </row>
        <row r="574">
          <cell r="B574">
            <v>29805101307473</v>
          </cell>
          <cell r="C574">
            <v>0</v>
          </cell>
          <cell r="D574" t="str">
            <v>احمد محمد انيس حسن</v>
          </cell>
          <cell r="E574" t="str">
            <v>المول التجارى</v>
          </cell>
          <cell r="F574" t="str">
            <v>مساعد مساح</v>
          </cell>
          <cell r="G574" t="str">
            <v>الحوامده - مركز كفر صقر - الشرقيه</v>
          </cell>
          <cell r="H574">
            <v>0</v>
          </cell>
          <cell r="I574">
            <v>36073</v>
          </cell>
          <cell r="J574">
            <v>0</v>
          </cell>
          <cell r="K574" t="str">
            <v>دبلوم معهد فنى صناعى - المعهد الفنى الصناعى للرى و المساحه باسيوط</v>
          </cell>
          <cell r="L574">
            <v>2</v>
          </cell>
          <cell r="M574">
            <v>2019</v>
          </cell>
          <cell r="N574" t="str">
            <v>جيد جدا</v>
          </cell>
          <cell r="O574">
            <v>0</v>
          </cell>
          <cell r="P574">
            <v>80703706</v>
          </cell>
          <cell r="Q574">
            <v>45677</v>
          </cell>
          <cell r="R574">
            <v>0</v>
          </cell>
          <cell r="S574" t="str">
            <v>ادى الخدمه</v>
          </cell>
          <cell r="T574">
            <v>1001859047</v>
          </cell>
          <cell r="U574">
            <v>0</v>
          </cell>
        </row>
        <row r="575">
          <cell r="B575">
            <v>30003031701272</v>
          </cell>
          <cell r="C575">
            <v>0</v>
          </cell>
          <cell r="D575" t="str">
            <v>احمد مهنى محمد خلاف</v>
          </cell>
          <cell r="E575" t="str">
            <v>ادارة تنفيذ اعمال الكهروميكانيكا - الادارة</v>
          </cell>
          <cell r="F575" t="str">
            <v>مهندس مكتب فنى - تيار خفيف</v>
          </cell>
          <cell r="G575" t="str">
            <v>32ب ش شيبان - شبرا مصر - الساحل - القاهره</v>
          </cell>
          <cell r="H575">
            <v>0</v>
          </cell>
          <cell r="I575">
            <v>36588</v>
          </cell>
          <cell r="J575">
            <v>0</v>
          </cell>
          <cell r="K575" t="str">
            <v>بكالوريوس هندسه القوى و الالات الكهربيه - جامعه حلوان</v>
          </cell>
          <cell r="L575">
            <v>7</v>
          </cell>
          <cell r="M575">
            <v>2023</v>
          </cell>
          <cell r="N575" t="str">
            <v>جيد جدا مع مرتبه الشرف</v>
          </cell>
          <cell r="O575">
            <v>0</v>
          </cell>
          <cell r="P575">
            <v>86618557</v>
          </cell>
          <cell r="Q575">
            <v>45677</v>
          </cell>
          <cell r="R575">
            <v>0</v>
          </cell>
          <cell r="S575" t="str">
            <v>ادى الخدمه</v>
          </cell>
          <cell r="T575">
            <v>1021227645</v>
          </cell>
          <cell r="U575">
            <v>0</v>
          </cell>
        </row>
        <row r="576">
          <cell r="B576">
            <v>29308292601119</v>
          </cell>
          <cell r="C576">
            <v>0</v>
          </cell>
          <cell r="D576" t="str">
            <v>محمد محمود جبريل محمد</v>
          </cell>
          <cell r="E576" t="str">
            <v>قسم الزراعة - مشروع الحديقة المركزيه - المرحلة الاولى</v>
          </cell>
          <cell r="F576" t="str">
            <v>فنى شبكات رى</v>
          </cell>
          <cell r="G576" t="str">
            <v>النصيرات - مركز دار السلام - سوهاج</v>
          </cell>
          <cell r="H576">
            <v>0</v>
          </cell>
          <cell r="I576">
            <v>34210</v>
          </cell>
          <cell r="J576">
            <v>0</v>
          </cell>
          <cell r="K576" t="str">
            <v>الشهاده الابتدائيه</v>
          </cell>
          <cell r="L576">
            <v>2</v>
          </cell>
          <cell r="M576">
            <v>2006</v>
          </cell>
          <cell r="N576" t="str">
            <v>ناجح</v>
          </cell>
          <cell r="O576">
            <v>0</v>
          </cell>
          <cell r="P576">
            <v>86071639</v>
          </cell>
          <cell r="Q576">
            <v>45684</v>
          </cell>
          <cell r="R576">
            <v>0</v>
          </cell>
          <cell r="S576" t="str">
            <v>ادى الخدمه</v>
          </cell>
          <cell r="T576">
            <v>1012104320</v>
          </cell>
          <cell r="U576">
            <v>0</v>
          </cell>
        </row>
        <row r="577">
          <cell r="B577">
            <v>29911021400639</v>
          </cell>
          <cell r="C577">
            <v>0</v>
          </cell>
          <cell r="D577" t="str">
            <v>عواض جمعه عواض عبدالحميد</v>
          </cell>
          <cell r="E577" t="str">
            <v>بالعاصمة الادارية الجديدة R5 الحى السكنى</v>
          </cell>
          <cell r="F577" t="str">
            <v>موظف خدمات اداريه (B)</v>
          </cell>
          <cell r="G577" t="str">
            <v>4ش سعد الفيشاوى - ش ابراهيم باشا - قليوب - القليوبيه</v>
          </cell>
          <cell r="H577">
            <v>0</v>
          </cell>
          <cell r="I577" t="str">
            <v>02/11/19999</v>
          </cell>
          <cell r="J577">
            <v>0</v>
          </cell>
          <cell r="K577" t="str">
            <v>محو الاميه</v>
          </cell>
          <cell r="L577">
            <v>1</v>
          </cell>
          <cell r="M577">
            <v>2024</v>
          </cell>
          <cell r="N577" t="str">
            <v>ناجح</v>
          </cell>
          <cell r="O577">
            <v>0</v>
          </cell>
          <cell r="P577">
            <v>69544200</v>
          </cell>
          <cell r="Q577">
            <v>45693</v>
          </cell>
          <cell r="R577">
            <v>0</v>
          </cell>
          <cell r="S577" t="str">
            <v>اعفاء نهائى</v>
          </cell>
          <cell r="T577">
            <v>1097748503</v>
          </cell>
          <cell r="U577">
            <v>0</v>
          </cell>
        </row>
        <row r="578">
          <cell r="B578">
            <v>28909202106131</v>
          </cell>
          <cell r="C578">
            <v>0</v>
          </cell>
          <cell r="D578" t="str">
            <v>رامى احمد محمد احمد</v>
          </cell>
          <cell r="E578" t="str">
            <v>Lake Residence</v>
          </cell>
          <cell r="F578" t="str">
            <v>فرد امن</v>
          </cell>
          <cell r="G578" t="str">
            <v>59الدكه - ش 13 - مركز نصر النوبه - اسوان</v>
          </cell>
          <cell r="H578">
            <v>0</v>
          </cell>
          <cell r="I578">
            <v>32771</v>
          </cell>
          <cell r="J578">
            <v>0</v>
          </cell>
          <cell r="K578" t="str">
            <v>دبلوم ثانوى فنى صناعى</v>
          </cell>
          <cell r="L578">
            <v>1</v>
          </cell>
          <cell r="M578">
            <v>2006</v>
          </cell>
          <cell r="N578" t="str">
            <v>ناجح</v>
          </cell>
          <cell r="O578">
            <v>0</v>
          </cell>
          <cell r="P578">
            <v>33691394</v>
          </cell>
          <cell r="Q578">
            <v>45698</v>
          </cell>
          <cell r="R578">
            <v>0</v>
          </cell>
          <cell r="S578" t="str">
            <v>اعفاء نهائى</v>
          </cell>
          <cell r="T578">
            <v>1147343485</v>
          </cell>
          <cell r="U578">
            <v>0</v>
          </cell>
        </row>
        <row r="579">
          <cell r="B579">
            <v>30208011313757</v>
          </cell>
          <cell r="C579">
            <v>0</v>
          </cell>
          <cell r="D579" t="str">
            <v>احمد شرف الدين محمد محمد الباز</v>
          </cell>
          <cell r="E579" t="str">
            <v>الكبارى الخضراء</v>
          </cell>
          <cell r="F579" t="str">
            <v>فرد امن</v>
          </cell>
          <cell r="G579" t="str">
            <v>السكاكره - مركز ههيا - الشرقيه</v>
          </cell>
          <cell r="H579">
            <v>0</v>
          </cell>
          <cell r="I579">
            <v>37469</v>
          </cell>
          <cell r="J579">
            <v>0</v>
          </cell>
          <cell r="K579" t="str">
            <v>دبلوم ثانوى فنى صناعى</v>
          </cell>
          <cell r="L579">
            <v>1</v>
          </cell>
          <cell r="M579">
            <v>2020</v>
          </cell>
          <cell r="N579" t="str">
            <v>ناجح</v>
          </cell>
          <cell r="O579">
            <v>0</v>
          </cell>
          <cell r="P579">
            <v>82254408</v>
          </cell>
          <cell r="Q579">
            <v>45698</v>
          </cell>
          <cell r="R579">
            <v>0</v>
          </cell>
          <cell r="S579" t="str">
            <v>اعفاء مؤقت</v>
          </cell>
          <cell r="T579">
            <v>1270991480</v>
          </cell>
          <cell r="U579">
            <v>0</v>
          </cell>
        </row>
        <row r="580">
          <cell r="B580">
            <v>29501062102258</v>
          </cell>
          <cell r="C580">
            <v>0</v>
          </cell>
          <cell r="D580" t="str">
            <v>احمد محمد سيد محمد الشريف</v>
          </cell>
          <cell r="E580" t="str">
            <v>المول التجارى</v>
          </cell>
          <cell r="F580" t="str">
            <v>فنى اول سلامه و صحه مهنيه</v>
          </cell>
          <cell r="G580" t="str">
            <v>قريه ميت رهينه - مركز البدرشين - الجيزه</v>
          </cell>
          <cell r="H580">
            <v>0</v>
          </cell>
          <cell r="I580">
            <v>34705</v>
          </cell>
          <cell r="J580">
            <v>0</v>
          </cell>
          <cell r="K580" t="str">
            <v>ليسانس الحقوق - جامعه القاهره</v>
          </cell>
          <cell r="L580">
            <v>3</v>
          </cell>
          <cell r="M580">
            <v>2017</v>
          </cell>
          <cell r="N580" t="str">
            <v>جيد</v>
          </cell>
          <cell r="O580">
            <v>0</v>
          </cell>
          <cell r="P580">
            <v>75408386</v>
          </cell>
          <cell r="Q580">
            <v>45698</v>
          </cell>
          <cell r="R580">
            <v>0</v>
          </cell>
          <cell r="S580" t="str">
            <v>ادى الخدمه</v>
          </cell>
          <cell r="T580">
            <v>1001135219</v>
          </cell>
          <cell r="U580">
            <v>0</v>
          </cell>
        </row>
        <row r="581">
          <cell r="B581">
            <v>30008111601556</v>
          </cell>
          <cell r="C581">
            <v>0</v>
          </cell>
          <cell r="D581" t="str">
            <v>محمد نبيل محمدى محمد ابراهيم</v>
          </cell>
          <cell r="E581" t="str">
            <v>المول التجارى</v>
          </cell>
          <cell r="F581" t="str">
            <v>مساعد مساح</v>
          </cell>
          <cell r="G581" t="str">
            <v>كفر سالم النحال - مركز السنطه - الغربيه</v>
          </cell>
          <cell r="H581">
            <v>0</v>
          </cell>
          <cell r="I581">
            <v>36749</v>
          </cell>
          <cell r="J581">
            <v>0</v>
          </cell>
          <cell r="K581" t="str">
            <v>دبلوم ثانوى فنى صناعى</v>
          </cell>
          <cell r="L581">
            <v>2</v>
          </cell>
          <cell r="M581">
            <v>2018</v>
          </cell>
          <cell r="N581" t="str">
            <v>ناجح</v>
          </cell>
          <cell r="O581">
            <v>0</v>
          </cell>
          <cell r="P581">
            <v>78141996</v>
          </cell>
          <cell r="Q581">
            <v>45698</v>
          </cell>
          <cell r="R581">
            <v>0</v>
          </cell>
          <cell r="S581" t="str">
            <v>اعفاء مؤقت</v>
          </cell>
          <cell r="T581">
            <v>1019791601</v>
          </cell>
          <cell r="U581">
            <v>0</v>
          </cell>
        </row>
        <row r="582">
          <cell r="B582">
            <v>30403212602851</v>
          </cell>
          <cell r="C582">
            <v>0</v>
          </cell>
          <cell r="D582" t="str">
            <v>محمد احمد ثابت بخيت</v>
          </cell>
          <cell r="E582" t="str">
            <v>مستشفى ناصر العام - بنى سويف</v>
          </cell>
          <cell r="F582" t="str">
            <v>فرد امن</v>
          </cell>
          <cell r="G582" t="str">
            <v>بندار الغربيه - مركز جرجا - سوهاج</v>
          </cell>
          <cell r="H582">
            <v>0</v>
          </cell>
          <cell r="I582">
            <v>38067</v>
          </cell>
          <cell r="J582">
            <v>0</v>
          </cell>
          <cell r="K582" t="str">
            <v>دبلوم ثانوى فنى صناعى</v>
          </cell>
          <cell r="L582">
            <v>1</v>
          </cell>
          <cell r="M582">
            <v>2022</v>
          </cell>
          <cell r="N582" t="str">
            <v>ناجح</v>
          </cell>
          <cell r="O582">
            <v>0</v>
          </cell>
          <cell r="P582">
            <v>86659540</v>
          </cell>
          <cell r="Q582">
            <v>45698</v>
          </cell>
          <cell r="R582">
            <v>0</v>
          </cell>
          <cell r="S582" t="str">
            <v>اعفاء مؤقت</v>
          </cell>
          <cell r="T582" t="str">
            <v>01099286692 / 01095270792</v>
          </cell>
          <cell r="U582">
            <v>0</v>
          </cell>
        </row>
        <row r="583">
          <cell r="B583">
            <v>29506010104599</v>
          </cell>
          <cell r="C583">
            <v>0</v>
          </cell>
          <cell r="D583" t="str">
            <v>شادى اشرف حافظ احمد الطيب</v>
          </cell>
          <cell r="E583" t="str">
            <v>الكبارى الخضراء</v>
          </cell>
          <cell r="F583" t="str">
            <v>موظف خدمات اداريه (A)</v>
          </cell>
          <cell r="G583" t="str">
            <v>20ش الرياض - الساحل - القاهره</v>
          </cell>
          <cell r="H583">
            <v>0</v>
          </cell>
          <cell r="I583">
            <v>34851</v>
          </cell>
          <cell r="J583">
            <v>0</v>
          </cell>
          <cell r="K583" t="str">
            <v>دبلوم ثانوى فنى صناعى</v>
          </cell>
          <cell r="L583">
            <v>2</v>
          </cell>
          <cell r="M583">
            <v>2014</v>
          </cell>
          <cell r="N583" t="str">
            <v>ناجح</v>
          </cell>
          <cell r="O583">
            <v>0</v>
          </cell>
          <cell r="P583">
            <v>65735766</v>
          </cell>
          <cell r="Q583">
            <v>45684</v>
          </cell>
          <cell r="R583">
            <v>0</v>
          </cell>
          <cell r="S583" t="str">
            <v>ادى الخدمه</v>
          </cell>
          <cell r="T583">
            <v>1125227106</v>
          </cell>
          <cell r="U583">
            <v>0</v>
          </cell>
        </row>
        <row r="584">
          <cell r="B584">
            <v>30505223400239</v>
          </cell>
          <cell r="C584">
            <v>0</v>
          </cell>
          <cell r="D584" t="str">
            <v>محمود السيد عباده السيد</v>
          </cell>
          <cell r="E584" t="str">
            <v>المول التجارى</v>
          </cell>
          <cell r="F584" t="str">
            <v>فرد امن</v>
          </cell>
          <cell r="G584" t="str">
            <v>ش الرئيسى - الشهداء - رمانه - شمال سيناء</v>
          </cell>
          <cell r="H584">
            <v>0</v>
          </cell>
          <cell r="I584" t="str">
            <v>22/05/2005</v>
          </cell>
          <cell r="J584">
            <v>0</v>
          </cell>
          <cell r="K584" t="str">
            <v>دبلوم ثانوى فنى تجارى</v>
          </cell>
          <cell r="L584">
            <v>1</v>
          </cell>
          <cell r="M584">
            <v>2023</v>
          </cell>
          <cell r="N584" t="str">
            <v>ناجح</v>
          </cell>
          <cell r="O584">
            <v>0</v>
          </cell>
          <cell r="P584">
            <v>65119969</v>
          </cell>
          <cell r="Q584">
            <v>45699</v>
          </cell>
          <cell r="R584">
            <v>0</v>
          </cell>
          <cell r="S584" t="str">
            <v>اعفاء مؤقت</v>
          </cell>
          <cell r="T584">
            <v>1066096936</v>
          </cell>
          <cell r="U584">
            <v>0</v>
          </cell>
        </row>
        <row r="585">
          <cell r="B585">
            <v>27902241601612</v>
          </cell>
          <cell r="C585">
            <v>0</v>
          </cell>
          <cell r="D585" t="str">
            <v>هانى على مندور عبدالوهاب</v>
          </cell>
          <cell r="E585" t="str">
            <v>الكبارى الخضراء</v>
          </cell>
          <cell r="F585" t="str">
            <v>فرد امن</v>
          </cell>
          <cell r="G585" t="str">
            <v>ابيج - مركز كفر الزيات - الغربيه</v>
          </cell>
          <cell r="H585">
            <v>0</v>
          </cell>
          <cell r="I585" t="str">
            <v>24/02/1979</v>
          </cell>
          <cell r="J585">
            <v>0</v>
          </cell>
          <cell r="K585" t="str">
            <v>دبلوم ثانوى فنى صناعى</v>
          </cell>
          <cell r="L585">
            <v>1</v>
          </cell>
          <cell r="M585">
            <v>1996</v>
          </cell>
          <cell r="N585" t="str">
            <v>ناجح</v>
          </cell>
          <cell r="O585">
            <v>0</v>
          </cell>
          <cell r="P585">
            <v>86631501</v>
          </cell>
          <cell r="Q585">
            <v>45700</v>
          </cell>
          <cell r="R585">
            <v>0</v>
          </cell>
          <cell r="S585" t="str">
            <v>ادى الخدمه</v>
          </cell>
          <cell r="T585">
            <v>1009168331</v>
          </cell>
          <cell r="U585">
            <v>0</v>
          </cell>
        </row>
        <row r="586">
          <cell r="B586">
            <v>30111021400034</v>
          </cell>
          <cell r="C586">
            <v>0</v>
          </cell>
          <cell r="D586" t="str">
            <v>محمد نورالدين رجب بيومى نورالدين</v>
          </cell>
          <cell r="E586" t="str">
            <v>المول التجارى</v>
          </cell>
          <cell r="F586" t="str">
            <v>فنى سلامه وصحه مهنيه</v>
          </cell>
          <cell r="G586" t="str">
            <v>السفانيه مركز طوخ - القليوبية</v>
          </cell>
          <cell r="H586">
            <v>0</v>
          </cell>
          <cell r="I586">
            <v>36933</v>
          </cell>
          <cell r="J586">
            <v>0</v>
          </cell>
          <cell r="K586" t="str">
            <v>دبلوم ثانوى فنى صناعى</v>
          </cell>
          <cell r="L586">
            <v>2</v>
          </cell>
          <cell r="M586">
            <v>2019</v>
          </cell>
          <cell r="N586" t="str">
            <v>ناجح</v>
          </cell>
          <cell r="O586">
            <v>0</v>
          </cell>
          <cell r="P586">
            <v>77922368</v>
          </cell>
          <cell r="Q586">
            <v>45698</v>
          </cell>
          <cell r="R586">
            <v>0</v>
          </cell>
          <cell r="S586" t="str">
            <v>اعفاء نهائى</v>
          </cell>
          <cell r="T586">
            <v>1020592613</v>
          </cell>
          <cell r="U586">
            <v>0</v>
          </cell>
        </row>
        <row r="587">
          <cell r="B587">
            <v>28201011320199</v>
          </cell>
          <cell r="C587">
            <v>0</v>
          </cell>
          <cell r="D587" t="str">
            <v>ابراهيم السيد محمد حلمى ابراهيم مصطفى</v>
          </cell>
          <cell r="E587" t="str">
            <v>الكبارى الخضراء</v>
          </cell>
          <cell r="F587" t="str">
            <v>فرد امن</v>
          </cell>
          <cell r="G587" t="str">
            <v>ش احمد عرابى مركز ههيا - الشرقية</v>
          </cell>
          <cell r="H587">
            <v>0</v>
          </cell>
          <cell r="I587">
            <v>29952</v>
          </cell>
          <cell r="J587">
            <v>0</v>
          </cell>
          <cell r="K587" t="str">
            <v>دبلوم ثانوى فنى تجارى</v>
          </cell>
          <cell r="L587">
            <v>1</v>
          </cell>
          <cell r="M587">
            <v>2000</v>
          </cell>
          <cell r="N587" t="str">
            <v>ناجح</v>
          </cell>
          <cell r="O587">
            <v>0</v>
          </cell>
          <cell r="P587">
            <v>66800786</v>
          </cell>
          <cell r="Q587">
            <v>45700</v>
          </cell>
          <cell r="R587">
            <v>0</v>
          </cell>
          <cell r="S587" t="str">
            <v>اعفاء نهائى</v>
          </cell>
          <cell r="T587">
            <v>1222552998</v>
          </cell>
          <cell r="U587">
            <v>0</v>
          </cell>
        </row>
        <row r="588">
          <cell r="B588">
            <v>29204081200215</v>
          </cell>
          <cell r="C588">
            <v>0</v>
          </cell>
          <cell r="D588" t="str">
            <v>حسام خالد جوده السيد</v>
          </cell>
          <cell r="E588" t="str">
            <v>MAR VILLE - NEW
ZAYED</v>
          </cell>
          <cell r="F588" t="str">
            <v>سائق لودر زاحف</v>
          </cell>
          <cell r="G588" t="str">
            <v>ميت العز - مركز ميت غمر - الدقهليه</v>
          </cell>
          <cell r="H588">
            <v>0</v>
          </cell>
          <cell r="I588">
            <v>33702</v>
          </cell>
          <cell r="J588">
            <v>0</v>
          </cell>
          <cell r="K588" t="str">
            <v>دبلوم ثانوى فنى صناعى</v>
          </cell>
          <cell r="L588">
            <v>3</v>
          </cell>
          <cell r="M588">
            <v>2011</v>
          </cell>
          <cell r="N588" t="str">
            <v>ناجح</v>
          </cell>
          <cell r="O588">
            <v>0</v>
          </cell>
          <cell r="P588">
            <v>72571410</v>
          </cell>
          <cell r="Q588">
            <v>45698</v>
          </cell>
          <cell r="R588">
            <v>0</v>
          </cell>
          <cell r="S588" t="str">
            <v>ادى الخدمه</v>
          </cell>
          <cell r="T588">
            <v>1016354598</v>
          </cell>
          <cell r="U588">
            <v>0</v>
          </cell>
        </row>
        <row r="589">
          <cell r="B589">
            <v>27912022602277</v>
          </cell>
          <cell r="C589">
            <v>0</v>
          </cell>
          <cell r="D589" t="str">
            <v>ممدوح خضيرى محمد محمود</v>
          </cell>
          <cell r="E589" t="str">
            <v>بالعاصمة الادارية الجديدة R5 الحى السكنى</v>
          </cell>
          <cell r="F589" t="str">
            <v>مشغل ونش ارضى</v>
          </cell>
          <cell r="G589" t="str">
            <v>24على بن ابى طالب - حكر التبين البحرى - التبين - القاهره</v>
          </cell>
          <cell r="H589">
            <v>0</v>
          </cell>
          <cell r="I589">
            <v>29191</v>
          </cell>
          <cell r="J589">
            <v>0</v>
          </cell>
          <cell r="K589" t="str">
            <v>التعليم الاساسى</v>
          </cell>
          <cell r="L589">
            <v>4</v>
          </cell>
          <cell r="M589">
            <v>1991</v>
          </cell>
          <cell r="N589" t="str">
            <v>ناجح</v>
          </cell>
          <cell r="O589">
            <v>0</v>
          </cell>
          <cell r="P589">
            <v>65231727</v>
          </cell>
          <cell r="Q589">
            <v>45691</v>
          </cell>
          <cell r="R589">
            <v>0</v>
          </cell>
          <cell r="S589" t="str">
            <v>اعفاء نهائى</v>
          </cell>
          <cell r="T589" t="str">
            <v>01091234557 / 01200555020</v>
          </cell>
          <cell r="U589">
            <v>0</v>
          </cell>
        </row>
        <row r="590">
          <cell r="B590">
            <v>27309280102591</v>
          </cell>
          <cell r="C590">
            <v>0</v>
          </cell>
          <cell r="D590" t="str">
            <v>ابراهيم محمود حسين عفيفى</v>
          </cell>
          <cell r="E590" t="str">
            <v>Lake Residence</v>
          </cell>
          <cell r="F590" t="str">
            <v>مراقب عام تشطيبات</v>
          </cell>
          <cell r="G590" t="str">
            <v>6عرب الوالدة - منزل محمود العمدة حلوان - القاهره</v>
          </cell>
          <cell r="H590">
            <v>0</v>
          </cell>
          <cell r="I590" t="str">
            <v>28/9/1973</v>
          </cell>
          <cell r="J590">
            <v>0</v>
          </cell>
          <cell r="K590" t="str">
            <v>دبلوم معهد فنى صناعى - المعهد الفنى الصناعى بشارع الصحافه</v>
          </cell>
          <cell r="L590">
            <v>8</v>
          </cell>
          <cell r="M590">
            <v>1994</v>
          </cell>
          <cell r="N590" t="str">
            <v>جيد</v>
          </cell>
          <cell r="O590">
            <v>0</v>
          </cell>
          <cell r="P590">
            <v>49787948</v>
          </cell>
          <cell r="Q590">
            <v>45698</v>
          </cell>
          <cell r="R590">
            <v>0</v>
          </cell>
          <cell r="S590" t="str">
            <v>ادى الخدمه</v>
          </cell>
          <cell r="T590">
            <v>1148049353</v>
          </cell>
          <cell r="U590">
            <v>0</v>
          </cell>
        </row>
        <row r="591">
          <cell r="B591">
            <v>30005010108566</v>
          </cell>
          <cell r="C591">
            <v>0</v>
          </cell>
          <cell r="D591" t="str">
            <v>ميرنا مدحت عبدالرحمن محمد</v>
          </cell>
          <cell r="E591" t="str">
            <v>الادارة العامة للموارد البشرية</v>
          </cell>
          <cell r="F591" t="str">
            <v>OD Specialist</v>
          </cell>
          <cell r="G591" t="str">
            <v>فيلا 8 ب- صن رايز المستثمرين جنوبية 73 التجمع الخامس - القاهره</v>
          </cell>
          <cell r="H591">
            <v>0</v>
          </cell>
          <cell r="I591">
            <v>36647</v>
          </cell>
          <cell r="J591">
            <v>0</v>
          </cell>
          <cell r="K591" t="str">
            <v>بكالوريوس العلوم الادارية - شعبة اللغة الانجليزية - اكاديمية السادات للعلوم الادارية</v>
          </cell>
          <cell r="L591">
            <v>7</v>
          </cell>
          <cell r="M591">
            <v>2022</v>
          </cell>
          <cell r="N591" t="str">
            <v>جيد جدا</v>
          </cell>
          <cell r="O591">
            <v>0</v>
          </cell>
          <cell r="P591">
            <v>82175798</v>
          </cell>
          <cell r="Q591" t="str">
            <v>1/22/2025</v>
          </cell>
          <cell r="R591">
            <v>0</v>
          </cell>
          <cell r="S591" t="str">
            <v>انثى</v>
          </cell>
          <cell r="T591">
            <v>1066310200</v>
          </cell>
          <cell r="U591">
            <v>0</v>
          </cell>
        </row>
        <row r="592">
          <cell r="B592">
            <v>28612072101554</v>
          </cell>
          <cell r="C592">
            <v>0</v>
          </cell>
          <cell r="D592" t="str">
            <v>عماد سامح كمال رياض سوريال</v>
          </cell>
          <cell r="E592" t="str">
            <v>Lake Residence</v>
          </cell>
          <cell r="F592" t="str">
            <v>مشرف عام تشطيبات</v>
          </cell>
          <cell r="G592" t="str">
            <v>قرية البدرشين مركز البدرشين - الجيزه</v>
          </cell>
          <cell r="H592">
            <v>0</v>
          </cell>
          <cell r="I592">
            <v>31753</v>
          </cell>
          <cell r="J592">
            <v>0</v>
          </cell>
          <cell r="K592" t="str">
            <v>الشهاده الاعداديه</v>
          </cell>
          <cell r="L592">
            <v>6</v>
          </cell>
          <cell r="M592">
            <v>2002</v>
          </cell>
          <cell r="N592" t="str">
            <v>ناجح</v>
          </cell>
          <cell r="O592">
            <v>0</v>
          </cell>
          <cell r="P592">
            <v>86668993</v>
          </cell>
          <cell r="Q592">
            <v>45698</v>
          </cell>
          <cell r="R592">
            <v>0</v>
          </cell>
          <cell r="S592" t="str">
            <v>غير مطلوب للتجنيد</v>
          </cell>
          <cell r="T592">
            <v>1274477674</v>
          </cell>
          <cell r="U592">
            <v>0</v>
          </cell>
        </row>
        <row r="593">
          <cell r="B593">
            <v>29103162700432</v>
          </cell>
          <cell r="C593">
            <v>0</v>
          </cell>
          <cell r="D593" t="str">
            <v>احمد عبدالرازق عبدالرؤف عبدالله</v>
          </cell>
          <cell r="E593" t="str">
            <v>Lake Residence</v>
          </cell>
          <cell r="F593" t="str">
            <v>مهندس ممتاز تشطيبات</v>
          </cell>
          <cell r="G593" t="str">
            <v>اصفون مركز اسنا - الاقصر</v>
          </cell>
          <cell r="H593">
            <v>0</v>
          </cell>
          <cell r="I593">
            <v>33313</v>
          </cell>
          <cell r="J593">
            <v>0</v>
          </cell>
          <cell r="K593" t="str">
            <v>بكالوريوس الهندسه المعماريه - معهد اكتوبر العالى للهندسه و التكنولوجيا بمدينه 6 اكتوبر</v>
          </cell>
          <cell r="L593">
            <v>9</v>
          </cell>
          <cell r="M593">
            <v>2013</v>
          </cell>
          <cell r="N593" t="str">
            <v>مقبول</v>
          </cell>
          <cell r="O593">
            <v>0</v>
          </cell>
          <cell r="P593">
            <v>74745045</v>
          </cell>
          <cell r="Q593">
            <v>45693</v>
          </cell>
          <cell r="R593">
            <v>0</v>
          </cell>
          <cell r="S593" t="str">
            <v>اعفاء نهائى</v>
          </cell>
          <cell r="T593">
            <v>1116877587</v>
          </cell>
          <cell r="U593">
            <v>0</v>
          </cell>
        </row>
        <row r="594">
          <cell r="B594">
            <v>29509022700439</v>
          </cell>
          <cell r="C594">
            <v>0</v>
          </cell>
          <cell r="D594" t="str">
            <v>محمد مهران محمد خليفه</v>
          </cell>
          <cell r="E594" t="str">
            <v>المول التجارى</v>
          </cell>
          <cell r="F594" t="str">
            <v>فنى سلامه وصحه مهنيه</v>
          </cell>
          <cell r="G594" t="str">
            <v>الرئيسية مركز نجع حمادى - قنا</v>
          </cell>
          <cell r="H594">
            <v>0</v>
          </cell>
          <cell r="I594">
            <v>34944</v>
          </cell>
          <cell r="J594">
            <v>0</v>
          </cell>
          <cell r="K594" t="str">
            <v>دبلوم معهد فنى صناعى - المعهد الفنى الصناعى بقنا</v>
          </cell>
          <cell r="L594">
            <v>2</v>
          </cell>
          <cell r="M594">
            <v>2017</v>
          </cell>
          <cell r="N594" t="str">
            <v>جيد</v>
          </cell>
          <cell r="O594">
            <v>0</v>
          </cell>
          <cell r="P594">
            <v>76277686</v>
          </cell>
          <cell r="Q594">
            <v>45698</v>
          </cell>
          <cell r="R594">
            <v>0</v>
          </cell>
          <cell r="S594" t="str">
            <v>اعفاء نهائى</v>
          </cell>
          <cell r="T594">
            <v>1024182399</v>
          </cell>
          <cell r="U594">
            <v>0</v>
          </cell>
        </row>
        <row r="595">
          <cell r="B595">
            <v>30209152704373</v>
          </cell>
          <cell r="C595">
            <v>0</v>
          </cell>
          <cell r="D595" t="str">
            <v>احمد محمد عبدالموجود دردير</v>
          </cell>
          <cell r="E595" t="str">
            <v>المول التجارى</v>
          </cell>
          <cell r="F595" t="str">
            <v>فنى سلامه وصحه مهنيه</v>
          </cell>
          <cell r="G595" t="str">
            <v>البحرى قمولا - العربات مركز نقادة - قنا</v>
          </cell>
          <cell r="H595">
            <v>0</v>
          </cell>
          <cell r="I595">
            <v>37514</v>
          </cell>
          <cell r="J595">
            <v>0</v>
          </cell>
          <cell r="K595" t="str">
            <v>دبلوم الدراسة الفنية المتقدمة الصناعية ( نظام الخمس سنوات )</v>
          </cell>
          <cell r="L595">
            <v>2</v>
          </cell>
          <cell r="M595">
            <v>2022</v>
          </cell>
          <cell r="N595" t="str">
            <v>ناجح</v>
          </cell>
          <cell r="O595">
            <v>0</v>
          </cell>
          <cell r="P595">
            <v>82035454</v>
          </cell>
          <cell r="Q595">
            <v>45698</v>
          </cell>
          <cell r="R595">
            <v>0</v>
          </cell>
          <cell r="S595" t="str">
            <v>ادى الخدمه</v>
          </cell>
          <cell r="T595">
            <v>1032180281</v>
          </cell>
          <cell r="U595">
            <v>0</v>
          </cell>
        </row>
        <row r="596">
          <cell r="B596">
            <v>28806142102072</v>
          </cell>
          <cell r="C596">
            <v>0</v>
          </cell>
          <cell r="D596" t="str">
            <v>عماد ابراهيم عبدالسلام محمد سعد</v>
          </cell>
          <cell r="E596" t="str">
            <v>ادارة المعدات</v>
          </cell>
          <cell r="F596" t="str">
            <v>صبان</v>
          </cell>
          <cell r="G596" t="str">
            <v>قرية صيدا مركز اوسيم - الجيزه</v>
          </cell>
          <cell r="H596">
            <v>0</v>
          </cell>
          <cell r="I596" t="str">
            <v>14/6/1988</v>
          </cell>
          <cell r="J596">
            <v>0</v>
          </cell>
          <cell r="K596" t="str">
            <v>دبلوم ثانوى فنى صناعى</v>
          </cell>
          <cell r="L596">
            <v>2</v>
          </cell>
          <cell r="M596">
            <v>2015</v>
          </cell>
          <cell r="N596" t="str">
            <v>ناجح</v>
          </cell>
          <cell r="O596">
            <v>0</v>
          </cell>
          <cell r="P596">
            <v>18917558</v>
          </cell>
          <cell r="Q596">
            <v>45701</v>
          </cell>
          <cell r="R596">
            <v>0</v>
          </cell>
          <cell r="S596" t="str">
            <v>اعفاء نهائى</v>
          </cell>
          <cell r="T596">
            <v>1288861495</v>
          </cell>
          <cell r="U596">
            <v>0</v>
          </cell>
        </row>
        <row r="597">
          <cell r="B597">
            <v>30207020400259</v>
          </cell>
          <cell r="C597">
            <v>0</v>
          </cell>
          <cell r="D597" t="str">
            <v>مصطفى خالد ماهر حموده</v>
          </cell>
          <cell r="E597" t="str">
            <v>المول التجارى</v>
          </cell>
          <cell r="F597" t="str">
            <v>موظف خدمات اداريه (B)</v>
          </cell>
          <cell r="G597" t="str">
            <v>النخيله - مركز ابوتيج - اسيوط</v>
          </cell>
          <cell r="H597">
            <v>0</v>
          </cell>
          <cell r="I597">
            <v>37439</v>
          </cell>
          <cell r="J597">
            <v>0</v>
          </cell>
          <cell r="K597" t="str">
            <v>دبلوم ثانوى فنى صناعى</v>
          </cell>
          <cell r="L597">
            <v>1</v>
          </cell>
          <cell r="M597">
            <v>2023</v>
          </cell>
          <cell r="N597" t="str">
            <v>ناجح</v>
          </cell>
          <cell r="O597">
            <v>0</v>
          </cell>
          <cell r="P597">
            <v>86257116</v>
          </cell>
          <cell r="Q597">
            <v>45707</v>
          </cell>
          <cell r="R597">
            <v>0</v>
          </cell>
          <cell r="S597" t="str">
            <v>اعفاء نهائى</v>
          </cell>
          <cell r="T597" t="str">
            <v>01126856625 / 01123751585</v>
          </cell>
          <cell r="U597">
            <v>0</v>
          </cell>
        </row>
        <row r="598">
          <cell r="B598">
            <v>29106022403135</v>
          </cell>
          <cell r="C598">
            <v>0</v>
          </cell>
          <cell r="D598" t="str">
            <v>على احمد السيد عدوى</v>
          </cell>
          <cell r="E598" t="str">
            <v>الكبارى الخضراء</v>
          </cell>
          <cell r="F598" t="str">
            <v>مشرف امن</v>
          </cell>
          <cell r="G598" t="str">
            <v>الازهرى - مركز العدوه - المنيا</v>
          </cell>
          <cell r="H598">
            <v>0</v>
          </cell>
          <cell r="I598">
            <v>33275</v>
          </cell>
          <cell r="J598">
            <v>0</v>
          </cell>
          <cell r="K598" t="str">
            <v>ليسانس الحقوق - جامعه حلوان</v>
          </cell>
          <cell r="L598">
            <v>4</v>
          </cell>
          <cell r="M598">
            <v>2013</v>
          </cell>
          <cell r="N598" t="str">
            <v>جيد</v>
          </cell>
          <cell r="O598">
            <v>0</v>
          </cell>
          <cell r="P598">
            <v>70099071</v>
          </cell>
          <cell r="Q598">
            <v>45707</v>
          </cell>
          <cell r="R598">
            <v>0</v>
          </cell>
          <cell r="S598" t="str">
            <v>ادى الخدمه</v>
          </cell>
          <cell r="T598">
            <v>1016753534</v>
          </cell>
          <cell r="U598">
            <v>0</v>
          </cell>
        </row>
        <row r="599">
          <cell r="B599">
            <v>29807141200453</v>
          </cell>
          <cell r="C599">
            <v>0</v>
          </cell>
          <cell r="D599" t="str">
            <v>محمد اسماعيل ابراهيم محمد</v>
          </cell>
          <cell r="E599" t="str">
            <v>المول التجارى</v>
          </cell>
          <cell r="F599" t="str">
            <v>مساعد مساح</v>
          </cell>
          <cell r="G599" t="str">
            <v>الحجايزه - مركز السنبلاوين - الدقهليه</v>
          </cell>
          <cell r="H599">
            <v>0</v>
          </cell>
          <cell r="I599">
            <v>35990</v>
          </cell>
          <cell r="J599">
            <v>0</v>
          </cell>
          <cell r="K599" t="str">
            <v>شهاده الثانويه الازهريه</v>
          </cell>
          <cell r="L599">
            <v>2</v>
          </cell>
          <cell r="M599">
            <v>2017</v>
          </cell>
          <cell r="N599" t="str">
            <v>ناجح</v>
          </cell>
          <cell r="O599">
            <v>0</v>
          </cell>
          <cell r="P599">
            <v>60957618</v>
          </cell>
          <cell r="Q599">
            <v>45698</v>
          </cell>
          <cell r="R599">
            <v>0</v>
          </cell>
          <cell r="S599" t="str">
            <v>اعفاء نهائى</v>
          </cell>
          <cell r="T599">
            <v>1090962664</v>
          </cell>
          <cell r="U599">
            <v>0</v>
          </cell>
        </row>
        <row r="600">
          <cell r="B600">
            <v>27908120106116</v>
          </cell>
          <cell r="C600">
            <v>0</v>
          </cell>
          <cell r="D600" t="str">
            <v>عمر فكرى محمد ممتثل فتح الباب</v>
          </cell>
          <cell r="E600" t="str">
            <v>Lake Residence</v>
          </cell>
          <cell r="F600" t="str">
            <v>مراقب عام تشطيبات</v>
          </cell>
          <cell r="G600" t="str">
            <v>4منشية جمال عبدالناصر حلوان - القاهره</v>
          </cell>
          <cell r="H600">
            <v>0</v>
          </cell>
          <cell r="I600">
            <v>29197</v>
          </cell>
          <cell r="J600">
            <v>0</v>
          </cell>
          <cell r="K600" t="str">
            <v>بكالوريوس التعليم الصناعى - شعبه كهرباء - كليه التعليم الصناعى ببنى سويف</v>
          </cell>
          <cell r="L600">
            <v>8</v>
          </cell>
          <cell r="M600">
            <v>2003</v>
          </cell>
          <cell r="N600" t="str">
            <v>مقبول</v>
          </cell>
          <cell r="O600">
            <v>0</v>
          </cell>
          <cell r="P600">
            <v>50849970</v>
          </cell>
          <cell r="Q600">
            <v>45705</v>
          </cell>
          <cell r="R600">
            <v>0</v>
          </cell>
          <cell r="S600" t="str">
            <v>ادى الخدمه</v>
          </cell>
          <cell r="T600">
            <v>1012930979</v>
          </cell>
          <cell r="U600">
            <v>0</v>
          </cell>
        </row>
        <row r="601">
          <cell r="B601">
            <v>29606101304552</v>
          </cell>
          <cell r="C601">
            <v>0</v>
          </cell>
          <cell r="D601" t="str">
            <v>محمود اشرف محمد فكرى احمد علوان</v>
          </cell>
          <cell r="E601" t="str">
            <v>Lake Residence</v>
          </cell>
          <cell r="F601" t="str">
            <v>سائق - درجه ثانيه</v>
          </cell>
          <cell r="G601" t="str">
            <v>الكتيبه - مركز بلبيس - الشرقيه</v>
          </cell>
          <cell r="H601">
            <v>0</v>
          </cell>
          <cell r="I601">
            <v>35344</v>
          </cell>
          <cell r="J601">
            <v>0</v>
          </cell>
          <cell r="K601" t="str">
            <v>دبلوم التلمذة الصناعية - مصلحة الكفاية الانتاجية و التدريب المهنى</v>
          </cell>
          <cell r="L601">
            <v>3</v>
          </cell>
          <cell r="M601">
            <v>2014</v>
          </cell>
          <cell r="N601" t="str">
            <v>جيد</v>
          </cell>
          <cell r="O601">
            <v>0</v>
          </cell>
          <cell r="P601">
            <v>77318535</v>
          </cell>
          <cell r="Q601">
            <v>45693</v>
          </cell>
          <cell r="R601">
            <v>0</v>
          </cell>
          <cell r="S601" t="str">
            <v>ادى الخدمه</v>
          </cell>
          <cell r="T601">
            <v>1011018952</v>
          </cell>
          <cell r="U601">
            <v>0</v>
          </cell>
        </row>
        <row r="602">
          <cell r="B602">
            <v>27311030102972</v>
          </cell>
          <cell r="C602">
            <v>0</v>
          </cell>
          <cell r="D602" t="str">
            <v>علاء محمد رشاد على ابراهيم</v>
          </cell>
          <cell r="E602" t="str">
            <v>Lake Residence</v>
          </cell>
          <cell r="F602" t="str">
            <v>مراقب تنفيذ</v>
          </cell>
          <cell r="G602" t="str">
            <v>16ش على بن ابى طالب - مرسى خليل الاميريه - القاهره</v>
          </cell>
          <cell r="H602">
            <v>0</v>
          </cell>
          <cell r="I602">
            <v>26734</v>
          </cell>
          <cell r="J602">
            <v>0</v>
          </cell>
          <cell r="K602" t="str">
            <v>دبلوم معهد فنى صناعى - المعهد الفنى الصناعى بالمطريه</v>
          </cell>
          <cell r="L602">
            <v>7</v>
          </cell>
          <cell r="M602">
            <v>1994</v>
          </cell>
          <cell r="N602" t="str">
            <v>مقبول</v>
          </cell>
          <cell r="O602">
            <v>0</v>
          </cell>
          <cell r="P602">
            <v>51515719</v>
          </cell>
          <cell r="Q602">
            <v>45698</v>
          </cell>
          <cell r="R602">
            <v>0</v>
          </cell>
          <cell r="S602" t="str">
            <v>ادى الخدمه</v>
          </cell>
          <cell r="T602">
            <v>1012103686</v>
          </cell>
          <cell r="U602">
            <v>0</v>
          </cell>
        </row>
        <row r="603">
          <cell r="B603">
            <v>29403192101031</v>
          </cell>
          <cell r="C603">
            <v>0</v>
          </cell>
          <cell r="D603" t="str">
            <v>محمد سمير محمود على</v>
          </cell>
          <cell r="E603" t="str">
            <v>الكبارى الخضراء</v>
          </cell>
          <cell r="F603" t="str">
            <v>مشغل ونش ارضى</v>
          </cell>
          <cell r="G603" t="str">
            <v>كفر زهران مركز البدرشين - الجيزه</v>
          </cell>
          <cell r="H603">
            <v>0</v>
          </cell>
          <cell r="I603" t="str">
            <v>19/3/1994</v>
          </cell>
          <cell r="J603">
            <v>0</v>
          </cell>
          <cell r="K603" t="str">
            <v>دبلوم ثانوى فنى تجارى</v>
          </cell>
          <cell r="L603">
            <v>4</v>
          </cell>
          <cell r="M603">
            <v>2012</v>
          </cell>
          <cell r="N603" t="str">
            <v>ناجح</v>
          </cell>
          <cell r="O603">
            <v>0</v>
          </cell>
          <cell r="P603">
            <v>73282190</v>
          </cell>
          <cell r="Q603">
            <v>45700</v>
          </cell>
          <cell r="R603">
            <v>0</v>
          </cell>
          <cell r="S603" t="str">
            <v>ادى الخدمه</v>
          </cell>
          <cell r="T603" t="str">
            <v>01125364826 / 01100719413</v>
          </cell>
          <cell r="U603">
            <v>0</v>
          </cell>
        </row>
        <row r="604">
          <cell r="B604">
            <v>30010011312934</v>
          </cell>
          <cell r="C604">
            <v>0</v>
          </cell>
          <cell r="D604" t="str">
            <v>ابراهيم عادل صبرى احمد دسوقى</v>
          </cell>
          <cell r="E604" t="str">
            <v>MAR BAY</v>
          </cell>
          <cell r="F604" t="str">
            <v>موظف ممتاز خدمات اداريه (B)</v>
          </cell>
          <cell r="G604" t="str">
            <v>شرشيمه - مركز ههيا - الشرقيه</v>
          </cell>
          <cell r="H604">
            <v>0</v>
          </cell>
          <cell r="I604">
            <v>36800</v>
          </cell>
          <cell r="J604">
            <v>0</v>
          </cell>
          <cell r="K604" t="str">
            <v>دبلوم ثانوى فنى تجارى</v>
          </cell>
          <cell r="L604">
            <v>3</v>
          </cell>
          <cell r="M604">
            <v>2020</v>
          </cell>
          <cell r="N604" t="str">
            <v>ناجح</v>
          </cell>
          <cell r="O604">
            <v>0</v>
          </cell>
          <cell r="P604">
            <v>77980612</v>
          </cell>
          <cell r="Q604">
            <v>45707</v>
          </cell>
          <cell r="R604">
            <v>0</v>
          </cell>
          <cell r="S604" t="str">
            <v>ادى الخدمه</v>
          </cell>
          <cell r="T604">
            <v>1013794358</v>
          </cell>
          <cell r="U604">
            <v>0</v>
          </cell>
        </row>
        <row r="605">
          <cell r="B605">
            <v>27512272102735</v>
          </cell>
          <cell r="C605">
            <v>0</v>
          </cell>
          <cell r="D605" t="str">
            <v>اشرف حمدان عبدالرازق عبداللطيف</v>
          </cell>
          <cell r="E605" t="str">
            <v>Lake Residence</v>
          </cell>
          <cell r="F605" t="str">
            <v>مراقب عام تشطيبات</v>
          </cell>
          <cell r="G605" t="str">
            <v>1021 مشروع 1185 عمارة - حدائق اكتوبر ثالث 6 اكتوبر - الجيزه</v>
          </cell>
          <cell r="H605">
            <v>0</v>
          </cell>
          <cell r="I605">
            <v>27755</v>
          </cell>
          <cell r="J605">
            <v>0</v>
          </cell>
          <cell r="K605" t="str">
            <v>دبلوم ثانوى فنى صناعى</v>
          </cell>
          <cell r="L605">
            <v>8</v>
          </cell>
          <cell r="M605">
            <v>1993</v>
          </cell>
          <cell r="N605" t="str">
            <v>ناجح</v>
          </cell>
          <cell r="O605">
            <v>0</v>
          </cell>
          <cell r="P605">
            <v>48830560</v>
          </cell>
          <cell r="Q605">
            <v>45684</v>
          </cell>
          <cell r="R605">
            <v>0</v>
          </cell>
          <cell r="S605" t="str">
            <v>ادى الخدمه</v>
          </cell>
          <cell r="T605">
            <v>1016484809</v>
          </cell>
          <cell r="U605">
            <v>0</v>
          </cell>
        </row>
        <row r="606">
          <cell r="B606">
            <v>29101012735472</v>
          </cell>
          <cell r="C606">
            <v>0</v>
          </cell>
          <cell r="D606" t="str">
            <v>عمادالدين حمدى عباس رشيدى</v>
          </cell>
          <cell r="E606" t="str">
            <v>الكبارى الخضراء</v>
          </cell>
          <cell r="F606" t="str">
            <v>سائق - درجه ثانيه</v>
          </cell>
          <cell r="G606" t="str">
            <v>الوفاء خلف كافتيريا الفيروز ثان الغردقة - البحر الاحمر</v>
          </cell>
          <cell r="H606">
            <v>0</v>
          </cell>
          <cell r="I606">
            <v>33239</v>
          </cell>
          <cell r="J606">
            <v>0</v>
          </cell>
          <cell r="K606" t="str">
            <v>الشهاده الاعداديه</v>
          </cell>
          <cell r="L606">
            <v>3</v>
          </cell>
          <cell r="M606">
            <v>2006</v>
          </cell>
          <cell r="N606" t="str">
            <v>ناجح</v>
          </cell>
          <cell r="O606">
            <v>0</v>
          </cell>
          <cell r="P606">
            <v>0</v>
          </cell>
          <cell r="Q606">
            <v>45705</v>
          </cell>
          <cell r="R606">
            <v>0</v>
          </cell>
          <cell r="S606">
            <v>0</v>
          </cell>
          <cell r="T606">
            <v>1147773962</v>
          </cell>
          <cell r="U606">
            <v>0</v>
          </cell>
        </row>
        <row r="607">
          <cell r="B607">
            <v>29509012705858</v>
          </cell>
          <cell r="C607">
            <v>0</v>
          </cell>
          <cell r="D607" t="str">
            <v>على عبدالوهاب حامد سليمان</v>
          </cell>
          <cell r="E607" t="str">
            <v>الكبارى الخضراء</v>
          </cell>
          <cell r="F607" t="str">
            <v>سائق - درجه ثانيه</v>
          </cell>
          <cell r="G607" t="str">
            <v>الشئون - شارع راعى قصب - قنا</v>
          </cell>
          <cell r="H607">
            <v>0</v>
          </cell>
          <cell r="I607">
            <v>34943</v>
          </cell>
          <cell r="J607">
            <v>0</v>
          </cell>
          <cell r="K607" t="str">
            <v>دبلوم ثانوى فنى صناعى</v>
          </cell>
          <cell r="L607">
            <v>3</v>
          </cell>
          <cell r="M607">
            <v>2014</v>
          </cell>
          <cell r="N607" t="str">
            <v>ناجح</v>
          </cell>
          <cell r="O607">
            <v>0</v>
          </cell>
          <cell r="P607">
            <v>76352685</v>
          </cell>
          <cell r="Q607">
            <v>45712</v>
          </cell>
          <cell r="R607">
            <v>0</v>
          </cell>
          <cell r="S607" t="str">
            <v>ادى الخدمه</v>
          </cell>
          <cell r="T607">
            <v>1060034853</v>
          </cell>
          <cell r="U607">
            <v>0</v>
          </cell>
        </row>
        <row r="608">
          <cell r="B608">
            <v>27602282200971</v>
          </cell>
          <cell r="C608">
            <v>0</v>
          </cell>
          <cell r="D608" t="str">
            <v>اشرف محمد محمد مصطفى</v>
          </cell>
          <cell r="E608" t="str">
            <v>Lake Residence</v>
          </cell>
          <cell r="F608" t="str">
            <v>مراقب عام تشطيبات</v>
          </cell>
          <cell r="G608" t="str">
            <v>6ش الحاج ثابت طه - منشاه البكارى - الهرم - الجيزه</v>
          </cell>
          <cell r="H608">
            <v>0</v>
          </cell>
          <cell r="I608">
            <v>27818</v>
          </cell>
          <cell r="J608">
            <v>0</v>
          </cell>
          <cell r="K608" t="str">
            <v>بكالوريوس الخدمه الاجتماعيه - جامعه القاهره</v>
          </cell>
          <cell r="L608">
            <v>8</v>
          </cell>
          <cell r="M608">
            <v>1999</v>
          </cell>
          <cell r="N608" t="str">
            <v>مقبول</v>
          </cell>
          <cell r="O608">
            <v>0</v>
          </cell>
          <cell r="P608">
            <v>17044101</v>
          </cell>
          <cell r="Q608">
            <v>45693</v>
          </cell>
          <cell r="R608">
            <v>0</v>
          </cell>
          <cell r="S608" t="str">
            <v>اعفاء نهائى</v>
          </cell>
          <cell r="T608">
            <v>1005577214</v>
          </cell>
          <cell r="U608">
            <v>0</v>
          </cell>
        </row>
        <row r="609">
          <cell r="B609">
            <v>29010291601574</v>
          </cell>
          <cell r="C609">
            <v>0</v>
          </cell>
          <cell r="D609" t="str">
            <v>احمد منير الشوربجى عبدالغنى الشوربجى</v>
          </cell>
          <cell r="E609" t="str">
            <v>بالعاصمة الادارية الجديدة R5 الحى السكنى</v>
          </cell>
          <cell r="F609" t="str">
            <v>مشرف امن</v>
          </cell>
          <cell r="G609" t="str">
            <v>سنباط - مركز زفتى - الغربيه</v>
          </cell>
          <cell r="H609">
            <v>0</v>
          </cell>
          <cell r="I609" t="str">
            <v>29/10/1990</v>
          </cell>
          <cell r="J609">
            <v>0</v>
          </cell>
          <cell r="K609" t="str">
            <v>بكالوريوس الخدمه الاجتماعيه - المعهد العالى للخدمه الاجتماعيه ببنها</v>
          </cell>
          <cell r="L609">
            <v>4</v>
          </cell>
          <cell r="M609">
            <v>2013</v>
          </cell>
          <cell r="N609" t="str">
            <v>مقبول</v>
          </cell>
          <cell r="O609">
            <v>0</v>
          </cell>
          <cell r="P609">
            <v>43204935</v>
          </cell>
          <cell r="Q609">
            <v>45714</v>
          </cell>
          <cell r="R609">
            <v>0</v>
          </cell>
          <cell r="S609" t="str">
            <v>ادى الخدمه</v>
          </cell>
          <cell r="T609">
            <v>1096309675</v>
          </cell>
          <cell r="U609">
            <v>0</v>
          </cell>
        </row>
        <row r="610">
          <cell r="B610">
            <v>28708040103137</v>
          </cell>
          <cell r="C610">
            <v>0</v>
          </cell>
          <cell r="D610" t="str">
            <v>جمال عبدالحميد ابراهيم عبدالرحمن</v>
          </cell>
          <cell r="E610" t="str">
            <v>الكبارى الخضراء</v>
          </cell>
          <cell r="F610" t="str">
            <v>سائق - درجه اولى</v>
          </cell>
          <cell r="G610" t="str">
            <v>2ش ابراهيم الجزار المرج - القاهره</v>
          </cell>
          <cell r="H610">
            <v>0</v>
          </cell>
          <cell r="I610">
            <v>31993</v>
          </cell>
          <cell r="J610">
            <v>0</v>
          </cell>
          <cell r="K610" t="str">
            <v>التعليم الاساسى</v>
          </cell>
          <cell r="L610">
            <v>4</v>
          </cell>
          <cell r="M610">
            <v>2022</v>
          </cell>
          <cell r="N610" t="str">
            <v>ناجح</v>
          </cell>
          <cell r="O610">
            <v>0</v>
          </cell>
          <cell r="P610">
            <v>66301002</v>
          </cell>
          <cell r="Q610">
            <v>45714</v>
          </cell>
          <cell r="R610">
            <v>0</v>
          </cell>
          <cell r="S610" t="str">
            <v>اعفاء نهائى</v>
          </cell>
          <cell r="T610">
            <v>1000230628</v>
          </cell>
          <cell r="U610">
            <v>0</v>
          </cell>
        </row>
        <row r="611">
          <cell r="B611">
            <v>30005022800112</v>
          </cell>
          <cell r="C611">
            <v>0</v>
          </cell>
          <cell r="D611" t="str">
            <v>احمد حسين ركابى عبده</v>
          </cell>
          <cell r="E611" t="str">
            <v>تنسيق الموقع العام محور التسعين الجنوبى</v>
          </cell>
          <cell r="F611" t="str">
            <v>مشرف امن</v>
          </cell>
          <cell r="G611" t="str">
            <v>المنصورية مركز دراو - اسوان</v>
          </cell>
          <cell r="H611">
            <v>0</v>
          </cell>
          <cell r="I611">
            <v>36561</v>
          </cell>
          <cell r="J611">
            <v>0</v>
          </cell>
          <cell r="K611" t="str">
            <v>ليسانس الاداب - قسم اللغه الفرنسيه - جامعه اسوان</v>
          </cell>
          <cell r="L611">
            <v>4</v>
          </cell>
          <cell r="M611">
            <v>2024</v>
          </cell>
          <cell r="N611" t="str">
            <v>مقبول</v>
          </cell>
          <cell r="O611">
            <v>0</v>
          </cell>
          <cell r="P611">
            <v>80643580</v>
          </cell>
          <cell r="Q611">
            <v>45714</v>
          </cell>
          <cell r="R611">
            <v>0</v>
          </cell>
          <cell r="S611" t="str">
            <v>اعفاء نهائى</v>
          </cell>
          <cell r="T611">
            <v>1151024888</v>
          </cell>
          <cell r="U611">
            <v>0</v>
          </cell>
        </row>
        <row r="612">
          <cell r="B612">
            <v>29311272501534</v>
          </cell>
          <cell r="C612">
            <v>0</v>
          </cell>
          <cell r="D612" t="str">
            <v>احمد محمود على احمد</v>
          </cell>
          <cell r="E612" t="str">
            <v>مستشفى ناصر العام - بنى سويف</v>
          </cell>
          <cell r="F612" t="str">
            <v>مهندس اول تنفيذ</v>
          </cell>
          <cell r="G612" t="str">
            <v>الزاوية مركز اسيوط - اسيوط</v>
          </cell>
          <cell r="H612">
            <v>0</v>
          </cell>
          <cell r="I612" t="str">
            <v>27/11/1993</v>
          </cell>
          <cell r="J612">
            <v>0</v>
          </cell>
          <cell r="K612" t="str">
            <v>بكالوريوس الهندسه المدنيه - جامعه اسيوط</v>
          </cell>
          <cell r="L612">
            <v>8</v>
          </cell>
          <cell r="M612">
            <v>2018</v>
          </cell>
          <cell r="N612" t="str">
            <v>جيد</v>
          </cell>
          <cell r="O612">
            <v>0</v>
          </cell>
          <cell r="P612">
            <v>86739308</v>
          </cell>
          <cell r="Q612">
            <v>45705</v>
          </cell>
          <cell r="R612">
            <v>0</v>
          </cell>
          <cell r="S612" t="str">
            <v>ادى الخدمه</v>
          </cell>
          <cell r="T612">
            <v>1098313731</v>
          </cell>
          <cell r="U612">
            <v>0</v>
          </cell>
        </row>
        <row r="613">
          <cell r="B613">
            <v>29307052701071</v>
          </cell>
          <cell r="C613">
            <v>0</v>
          </cell>
          <cell r="D613" t="str">
            <v>شعيب عبدالموجود عبدالحميد على</v>
          </cell>
          <cell r="E613" t="str">
            <v>مستشفى ناصر العام - بنى سويف</v>
          </cell>
          <cell r="F613" t="str">
            <v>مشرف تنفيذ</v>
          </cell>
          <cell r="G613" t="str">
            <v>القمانه مركز نجع حمادى - قنا</v>
          </cell>
          <cell r="H613">
            <v>0</v>
          </cell>
          <cell r="I613">
            <v>34155</v>
          </cell>
          <cell r="J613">
            <v>0</v>
          </cell>
          <cell r="K613" t="str">
            <v>بكالوريوس التربيه - شعبه المكتبات و المعلومات و تكنولوجيا التعليم - جامعه الازهر</v>
          </cell>
          <cell r="L613">
            <v>5</v>
          </cell>
          <cell r="M613">
            <v>2015</v>
          </cell>
          <cell r="N613" t="str">
            <v>جيد جدا</v>
          </cell>
          <cell r="O613">
            <v>0</v>
          </cell>
          <cell r="P613">
            <v>82989185</v>
          </cell>
          <cell r="Q613">
            <v>45700</v>
          </cell>
          <cell r="R613">
            <v>0</v>
          </cell>
          <cell r="S613" t="str">
            <v>ادى الخدمه</v>
          </cell>
          <cell r="T613">
            <v>1155726155</v>
          </cell>
          <cell r="U613">
            <v>0</v>
          </cell>
        </row>
        <row r="614">
          <cell r="B614">
            <v>29312020100118</v>
          </cell>
          <cell r="C614">
            <v>0</v>
          </cell>
          <cell r="D614" t="str">
            <v>احمد محمد عبدالحميد احمد نصر</v>
          </cell>
          <cell r="E614" t="str">
            <v>ادارة المعدات</v>
          </cell>
          <cell r="F614" t="str">
            <v>مشغل ونش برجى</v>
          </cell>
          <cell r="G614" t="str">
            <v>15شارع سته الشرابيه - القاهره</v>
          </cell>
          <cell r="H614">
            <v>0</v>
          </cell>
          <cell r="I614">
            <v>34305</v>
          </cell>
          <cell r="J614">
            <v>0</v>
          </cell>
          <cell r="K614" t="str">
            <v>شهاده الثانويه العامه</v>
          </cell>
          <cell r="L614">
            <v>4</v>
          </cell>
          <cell r="M614">
            <v>2011</v>
          </cell>
          <cell r="N614" t="str">
            <v>ناجح</v>
          </cell>
          <cell r="O614">
            <v>0</v>
          </cell>
          <cell r="P614">
            <v>66975459</v>
          </cell>
          <cell r="Q614">
            <v>45707</v>
          </cell>
          <cell r="R614">
            <v>0</v>
          </cell>
          <cell r="S614" t="str">
            <v>اعفاء نهائى</v>
          </cell>
          <cell r="T614">
            <v>1022162955</v>
          </cell>
          <cell r="U614">
            <v>0</v>
          </cell>
        </row>
        <row r="615">
          <cell r="B615">
            <v>29306050104533</v>
          </cell>
          <cell r="C615">
            <v>0</v>
          </cell>
          <cell r="D615" t="str">
            <v>اسامه ايهاب ابوالمكارم يوسف</v>
          </cell>
          <cell r="E615" t="str">
            <v>Lake Residence</v>
          </cell>
          <cell r="F615" t="str">
            <v>مراقب تشطيبات</v>
          </cell>
          <cell r="G615" t="str">
            <v>17ب ش عبيد حسين الشرقاوى المعصرة - القاهره</v>
          </cell>
          <cell r="H615">
            <v>0</v>
          </cell>
          <cell r="I615">
            <v>34125</v>
          </cell>
          <cell r="J615">
            <v>0</v>
          </cell>
          <cell r="K615" t="str">
            <v>دبلوم الدراسة الفنية المتقدمة الصناعية ( نظام الخمس سنوات )</v>
          </cell>
          <cell r="L615">
            <v>7</v>
          </cell>
          <cell r="M615">
            <v>2013</v>
          </cell>
          <cell r="N615" t="str">
            <v>ناجح</v>
          </cell>
          <cell r="O615">
            <v>0</v>
          </cell>
          <cell r="P615">
            <v>73229731</v>
          </cell>
          <cell r="Q615">
            <v>45693</v>
          </cell>
          <cell r="R615">
            <v>0</v>
          </cell>
          <cell r="S615" t="str">
            <v>اعفاء نهائى</v>
          </cell>
          <cell r="T615">
            <v>1014843524</v>
          </cell>
          <cell r="U615">
            <v>0</v>
          </cell>
        </row>
        <row r="616">
          <cell r="B616">
            <v>29402220101991</v>
          </cell>
          <cell r="C616">
            <v>0</v>
          </cell>
          <cell r="D616" t="str">
            <v>حمدى حسن منصور شحات</v>
          </cell>
          <cell r="E616" t="str">
            <v>الكبارى الخضراء</v>
          </cell>
          <cell r="F616" t="str">
            <v>صبان</v>
          </cell>
          <cell r="G616" t="str">
            <v>13ح عبدالوهاب طعميه روض الفرج - القاهره</v>
          </cell>
          <cell r="H616">
            <v>0</v>
          </cell>
          <cell r="I616">
            <v>34387</v>
          </cell>
          <cell r="J616">
            <v>0</v>
          </cell>
          <cell r="K616" t="str">
            <v>دبلوم ثانوى فنى تجارى</v>
          </cell>
          <cell r="L616">
            <v>2</v>
          </cell>
          <cell r="M616">
            <v>2013</v>
          </cell>
          <cell r="N616" t="str">
            <v>ناجح</v>
          </cell>
          <cell r="O616">
            <v>0</v>
          </cell>
          <cell r="P616">
            <v>71522362</v>
          </cell>
          <cell r="Q616">
            <v>45700</v>
          </cell>
          <cell r="R616">
            <v>0</v>
          </cell>
          <cell r="S616" t="str">
            <v>ادى الخدمه</v>
          </cell>
          <cell r="T616" t="str">
            <v>01271004271 / 01118107355</v>
          </cell>
          <cell r="U616">
            <v>0</v>
          </cell>
        </row>
        <row r="617">
          <cell r="B617">
            <v>29411202102254</v>
          </cell>
          <cell r="C617">
            <v>0</v>
          </cell>
          <cell r="D617" t="str">
            <v>محمود محمد حسن منظور</v>
          </cell>
          <cell r="E617" t="str">
            <v>قسم الزراعة - مشروع الحديقة المركزيه - المرحلة الاولى</v>
          </cell>
          <cell r="F617" t="str">
            <v>فنى زراعه</v>
          </cell>
          <cell r="G617" t="str">
            <v>قريه ام دينار - منشاه القناطر - الجيزه</v>
          </cell>
          <cell r="H617">
            <v>0</v>
          </cell>
          <cell r="I617" t="str">
            <v>20/11/1994</v>
          </cell>
          <cell r="J617">
            <v>0</v>
          </cell>
          <cell r="K617" t="str">
            <v>دبلوم ثانوى فنى تجارى</v>
          </cell>
          <cell r="L617">
            <v>2</v>
          </cell>
          <cell r="M617">
            <v>2014</v>
          </cell>
          <cell r="N617" t="str">
            <v>ناجح</v>
          </cell>
          <cell r="O617">
            <v>0</v>
          </cell>
          <cell r="P617">
            <v>69952418</v>
          </cell>
          <cell r="Q617">
            <v>45707</v>
          </cell>
          <cell r="R617">
            <v>0</v>
          </cell>
          <cell r="S617" t="str">
            <v>ادى الخدمه</v>
          </cell>
          <cell r="T617">
            <v>1113259539</v>
          </cell>
          <cell r="U617">
            <v>0</v>
          </cell>
        </row>
        <row r="618">
          <cell r="B618">
            <v>29410011101634</v>
          </cell>
          <cell r="C618">
            <v>0</v>
          </cell>
          <cell r="D618" t="str">
            <v>احمد عيد عبدالمجيد الشرباصى</v>
          </cell>
          <cell r="E618" t="str">
            <v>Lake Residence</v>
          </cell>
          <cell r="F618" t="str">
            <v>مهندس اول تشطيبات</v>
          </cell>
          <cell r="G618" t="str">
            <v>ش عمر بن الخطاب مركز كفر سعد - دمياط</v>
          </cell>
          <cell r="H618">
            <v>0</v>
          </cell>
          <cell r="I618">
            <v>34344</v>
          </cell>
          <cell r="J618">
            <v>0</v>
          </cell>
          <cell r="K618" t="str">
            <v>بكالوريوس الهندسه المعماريه - معهد الجيزه العالى للهندسه و التكنولوجيا</v>
          </cell>
          <cell r="L618">
            <v>8</v>
          </cell>
          <cell r="M618">
            <v>2017</v>
          </cell>
          <cell r="N618" t="str">
            <v>جيد جدا</v>
          </cell>
          <cell r="O618">
            <v>0</v>
          </cell>
          <cell r="P618">
            <v>60458178</v>
          </cell>
          <cell r="Q618">
            <v>45693</v>
          </cell>
          <cell r="R618">
            <v>0</v>
          </cell>
          <cell r="S618" t="str">
            <v>ادى الخدمه</v>
          </cell>
          <cell r="T618">
            <v>1001186371</v>
          </cell>
          <cell r="U618">
            <v>0</v>
          </cell>
        </row>
        <row r="619">
          <cell r="B619">
            <v>28406042600239</v>
          </cell>
          <cell r="C619">
            <v>0</v>
          </cell>
          <cell r="D619" t="str">
            <v>احمد رضوان احمد عويس</v>
          </cell>
          <cell r="E619" t="str">
            <v>المول التجارى</v>
          </cell>
          <cell r="F619" t="str">
            <v>مراقب تشطيبات</v>
          </cell>
          <cell r="G619" t="str">
            <v>قريه العتامنه - مركز طما - سوهاج</v>
          </cell>
          <cell r="H619">
            <v>0</v>
          </cell>
          <cell r="I619">
            <v>30837</v>
          </cell>
          <cell r="J619">
            <v>0</v>
          </cell>
          <cell r="K619" t="str">
            <v>دبلوم ثانوى فنى تجارى</v>
          </cell>
          <cell r="L619">
            <v>7</v>
          </cell>
          <cell r="M619">
            <v>2001</v>
          </cell>
          <cell r="N619" t="str">
            <v>ناجح</v>
          </cell>
          <cell r="O619">
            <v>0</v>
          </cell>
          <cell r="P619">
            <v>59282965</v>
          </cell>
          <cell r="Q619">
            <v>45728</v>
          </cell>
          <cell r="R619">
            <v>0</v>
          </cell>
          <cell r="S619" t="str">
            <v>ادى الخدمه</v>
          </cell>
          <cell r="T619" t="str">
            <v>01156623041 / 01090097475</v>
          </cell>
          <cell r="U619">
            <v>0</v>
          </cell>
        </row>
        <row r="620">
          <cell r="B620">
            <v>29611012502999</v>
          </cell>
          <cell r="C620">
            <v>0</v>
          </cell>
          <cell r="D620" t="str">
            <v>احمد ممدوح على احمد</v>
          </cell>
          <cell r="E620" t="str">
            <v>Lake Residence</v>
          </cell>
          <cell r="F620" t="str">
            <v>ادارى مساعد اول</v>
          </cell>
          <cell r="G620" t="str">
            <v>النخلية مركز ابوتيج - اسيوط</v>
          </cell>
          <cell r="H620">
            <v>0</v>
          </cell>
          <cell r="I620">
            <v>35075</v>
          </cell>
          <cell r="J620">
            <v>0</v>
          </cell>
          <cell r="K620" t="str">
            <v>بكالوريوس التجاره - جامعه اسيوط</v>
          </cell>
          <cell r="L620">
            <v>5</v>
          </cell>
          <cell r="M620">
            <v>2021</v>
          </cell>
          <cell r="N620" t="str">
            <v>مقبول</v>
          </cell>
          <cell r="O620">
            <v>0</v>
          </cell>
          <cell r="P620">
            <v>80900249</v>
          </cell>
          <cell r="Q620">
            <v>45728</v>
          </cell>
          <cell r="R620">
            <v>0</v>
          </cell>
          <cell r="S620" t="str">
            <v>اعفاء نهائى</v>
          </cell>
          <cell r="T620">
            <v>0</v>
          </cell>
          <cell r="U620">
            <v>0</v>
          </cell>
        </row>
        <row r="621">
          <cell r="B621">
            <v>29501260102999</v>
          </cell>
          <cell r="C621">
            <v>0</v>
          </cell>
          <cell r="D621" t="str">
            <v>محمود مجدى السعيد احمد بلشه</v>
          </cell>
          <cell r="E621" t="str">
            <v>Lake Residence</v>
          </cell>
          <cell r="F621" t="str">
            <v>مهندس اول تشطيبات</v>
          </cell>
          <cell r="G621" t="str">
            <v>ق42 اللوتس 6 التجمع الاول - القاهره</v>
          </cell>
          <cell r="H621">
            <v>0</v>
          </cell>
          <cell r="I621" t="str">
            <v>26/1/1995</v>
          </cell>
          <cell r="J621">
            <v>0</v>
          </cell>
          <cell r="K621" t="str">
            <v>بكالوريوس الهندسه المدنيه - جامعه حلوان</v>
          </cell>
          <cell r="L621">
            <v>8</v>
          </cell>
          <cell r="M621">
            <v>2017</v>
          </cell>
          <cell r="N621" t="str">
            <v>جيد</v>
          </cell>
          <cell r="O621">
            <v>0</v>
          </cell>
          <cell r="P621">
            <v>82492231</v>
          </cell>
          <cell r="Q621">
            <v>45728</v>
          </cell>
          <cell r="R621">
            <v>0</v>
          </cell>
          <cell r="S621" t="str">
            <v>اعفاء نهائى</v>
          </cell>
          <cell r="T621">
            <v>1141446361</v>
          </cell>
          <cell r="U621">
            <v>0</v>
          </cell>
        </row>
        <row r="622">
          <cell r="B622">
            <v>29812070105555</v>
          </cell>
          <cell r="C622">
            <v>0</v>
          </cell>
          <cell r="D622" t="str">
            <v>عمر ايمن حسين محمد</v>
          </cell>
          <cell r="E622" t="str">
            <v>الادارة العامة للعطاءات</v>
          </cell>
          <cell r="F622" t="str">
            <v>مهندس عطاءات - اعمال انشائية</v>
          </cell>
          <cell r="G622" t="str">
            <v>2عطفه التونى - ش المناخ - العباسية الوايلى - القاهره</v>
          </cell>
          <cell r="H622">
            <v>0</v>
          </cell>
          <cell r="I622">
            <v>36136</v>
          </cell>
          <cell r="J622">
            <v>0</v>
          </cell>
          <cell r="K622" t="str">
            <v>بكالوريوس الهندسة المدنية - جامعة عين شمس</v>
          </cell>
          <cell r="L622">
            <v>7</v>
          </cell>
          <cell r="M622">
            <v>2022</v>
          </cell>
          <cell r="N622" t="str">
            <v>مقبول</v>
          </cell>
          <cell r="O622">
            <v>0</v>
          </cell>
          <cell r="P622">
            <v>85268047</v>
          </cell>
          <cell r="Q622">
            <v>45740</v>
          </cell>
          <cell r="R622">
            <v>0</v>
          </cell>
          <cell r="S622" t="str">
            <v>ادى الخدمه</v>
          </cell>
          <cell r="T622">
            <v>1158710014</v>
          </cell>
          <cell r="U622">
            <v>0</v>
          </cell>
        </row>
        <row r="623">
          <cell r="B623">
            <v>29412110103366</v>
          </cell>
          <cell r="C623">
            <v>0</v>
          </cell>
          <cell r="D623" t="str">
            <v>هدير مجدى محمد ابراهيم</v>
          </cell>
          <cell r="E623" t="str">
            <v>Lake Residence</v>
          </cell>
          <cell r="F623" t="str">
            <v>مهندس اول مكتب فنى - معمارى</v>
          </cell>
          <cell r="G623" t="str">
            <v>عمارة7 - سكن مصر - مسلسل 12 القطاميه - القاهره</v>
          </cell>
          <cell r="H623">
            <v>0</v>
          </cell>
          <cell r="I623">
            <v>34650</v>
          </cell>
          <cell r="J623">
            <v>0</v>
          </cell>
          <cell r="K623" t="str">
            <v>بكالوريوس الفنون الجميله - شعبه العماره - جامعه حلوان</v>
          </cell>
          <cell r="L623">
            <v>8</v>
          </cell>
          <cell r="M623">
            <v>2018</v>
          </cell>
          <cell r="N623" t="str">
            <v>جيد</v>
          </cell>
          <cell r="O623">
            <v>0</v>
          </cell>
          <cell r="P623">
            <v>78233915</v>
          </cell>
          <cell r="Q623">
            <v>45733</v>
          </cell>
          <cell r="R623">
            <v>0</v>
          </cell>
          <cell r="S623" t="str">
            <v>انثى</v>
          </cell>
          <cell r="T623">
            <v>1118734487</v>
          </cell>
          <cell r="U623">
            <v>0</v>
          </cell>
        </row>
        <row r="624">
          <cell r="B624">
            <v>30203091401374</v>
          </cell>
          <cell r="C624">
            <v>0</v>
          </cell>
          <cell r="D624" t="str">
            <v>اسلام صلاح ابوالهمم عطيه إبراهيم</v>
          </cell>
          <cell r="E624" t="str">
            <v>Lake Residence</v>
          </cell>
          <cell r="F624" t="str">
            <v>فنى سلامه وصحه مهنيه</v>
          </cell>
          <cell r="G624" t="str">
            <v>برقطا - مركز كفر شكر - القليوبيه</v>
          </cell>
          <cell r="H624">
            <v>0</v>
          </cell>
          <cell r="I624">
            <v>37324</v>
          </cell>
          <cell r="J624">
            <v>0</v>
          </cell>
          <cell r="K624" t="str">
            <v>دبوم ثانوى فنى صناعى</v>
          </cell>
          <cell r="L624">
            <v>2</v>
          </cell>
          <cell r="M624">
            <v>2019</v>
          </cell>
          <cell r="N624" t="str">
            <v>ناجح</v>
          </cell>
          <cell r="O624">
            <v>0</v>
          </cell>
          <cell r="P624">
            <v>85326144</v>
          </cell>
          <cell r="Q624">
            <v>45754</v>
          </cell>
          <cell r="R624">
            <v>0</v>
          </cell>
          <cell r="S624" t="str">
            <v>ادى الخدمه</v>
          </cell>
          <cell r="T624">
            <v>1025096862</v>
          </cell>
          <cell r="U624">
            <v>0</v>
          </cell>
        </row>
        <row r="625">
          <cell r="B625">
            <v>29201108800555</v>
          </cell>
          <cell r="C625">
            <v>0</v>
          </cell>
          <cell r="D625" t="str">
            <v>خالد محمد عبدالرازق عبدالحميد</v>
          </cell>
          <cell r="E625" t="str">
            <v>MAR VILLE - NEW
ZAYED</v>
          </cell>
          <cell r="F625" t="str">
            <v>مهندس ممتاز صيانه معدات</v>
          </cell>
          <cell r="G625" t="str">
            <v>25جرين جاردن - حدائق اكتوبر ثالث 6 اكتوبر - الجيزه</v>
          </cell>
          <cell r="H625">
            <v>0</v>
          </cell>
          <cell r="I625">
            <v>33613</v>
          </cell>
          <cell r="J625">
            <v>0</v>
          </cell>
          <cell r="K625" t="str">
            <v>بكالوريوس الهندسه الميكانيكيه - المعهد التكنولوجى العالى بمدينه العاشر من رمضان</v>
          </cell>
          <cell r="L625">
            <v>9</v>
          </cell>
          <cell r="M625">
            <v>2014</v>
          </cell>
          <cell r="N625" t="str">
            <v>جيد</v>
          </cell>
          <cell r="O625">
            <v>0</v>
          </cell>
          <cell r="P625">
            <v>0</v>
          </cell>
          <cell r="Q625">
            <v>45712</v>
          </cell>
          <cell r="R625">
            <v>0</v>
          </cell>
          <cell r="S625">
            <v>0</v>
          </cell>
          <cell r="T625">
            <v>1061407180</v>
          </cell>
          <cell r="U625">
            <v>0</v>
          </cell>
        </row>
        <row r="626">
          <cell r="B626">
            <v>28404262402079</v>
          </cell>
          <cell r="C626">
            <v>0</v>
          </cell>
          <cell r="D626" t="str">
            <v>محمود عمرو احمد على</v>
          </cell>
          <cell r="E626" t="str">
            <v>Lake Residence</v>
          </cell>
          <cell r="F626" t="str">
            <v>مراقب صحى</v>
          </cell>
          <cell r="G626" t="str">
            <v>16ش مكه المكرمه - عزبه ابوالليل - بولاق الدكرور - الجيزه</v>
          </cell>
          <cell r="H626">
            <v>0</v>
          </cell>
          <cell r="I626">
            <v>30798</v>
          </cell>
          <cell r="J626">
            <v>0</v>
          </cell>
          <cell r="K626" t="str">
            <v>بكالوريوس نظم المعلومات الاداريه - معهد الالسن العالى الخاص للسياحه و الفنادق و الحاسب الالى بمدينه نصر</v>
          </cell>
          <cell r="L626">
            <v>7</v>
          </cell>
          <cell r="M626">
            <v>2006</v>
          </cell>
          <cell r="N626" t="str">
            <v>مقبول</v>
          </cell>
          <cell r="O626">
            <v>0</v>
          </cell>
          <cell r="P626">
            <v>63257931</v>
          </cell>
          <cell r="Q626">
            <v>45842</v>
          </cell>
          <cell r="R626">
            <v>0</v>
          </cell>
          <cell r="S626" t="str">
            <v>ادى الخدمه</v>
          </cell>
          <cell r="T626">
            <v>1006804663</v>
          </cell>
          <cell r="U626">
            <v>0</v>
          </cell>
        </row>
        <row r="627">
          <cell r="B627">
            <v>29407060101819</v>
          </cell>
          <cell r="C627">
            <v>0</v>
          </cell>
          <cell r="D627" t="str">
            <v>عبدالرحمن محمد جابر عبدالحافظ</v>
          </cell>
          <cell r="E627" t="str">
            <v>Lake Residence</v>
          </cell>
          <cell r="F627" t="str">
            <v>فنى ممتاز سلامه وصحه مهنيه</v>
          </cell>
          <cell r="G627" t="str">
            <v>17ش محمد سالم البدوى - فايده كامل - البساتين - القاهره</v>
          </cell>
          <cell r="H627">
            <v>0</v>
          </cell>
          <cell r="I627">
            <v>45842</v>
          </cell>
          <cell r="J627">
            <v>0</v>
          </cell>
          <cell r="K627" t="str">
            <v>بكالوريوس نظم المعلومات الاداريه - المعهد القاهره العالى للغات و الترجمه الفوريه و العلوم الاداريه بالمقطم</v>
          </cell>
          <cell r="L627">
            <v>4</v>
          </cell>
          <cell r="M627">
            <v>2016</v>
          </cell>
          <cell r="N627" t="str">
            <v>مقبول</v>
          </cell>
          <cell r="O627">
            <v>0</v>
          </cell>
          <cell r="P627">
            <v>76402998</v>
          </cell>
          <cell r="Q627">
            <v>45754</v>
          </cell>
          <cell r="R627">
            <v>0</v>
          </cell>
          <cell r="S627" t="str">
            <v>اعفاء نهائى</v>
          </cell>
          <cell r="T627" t="str">
            <v>01159106017 / 01148911003</v>
          </cell>
          <cell r="U627">
            <v>0</v>
          </cell>
        </row>
        <row r="628">
          <cell r="B628">
            <v>29509192100371</v>
          </cell>
          <cell r="C628">
            <v>0</v>
          </cell>
          <cell r="D628" t="str">
            <v>عبدالله محمد شعبان محمود</v>
          </cell>
          <cell r="E628" t="str">
            <v>المول التجارى</v>
          </cell>
          <cell r="F628" t="str">
            <v>مهندس اول مكتب فنى - معمارى</v>
          </cell>
          <cell r="G628" t="str">
            <v>56ش موسى بن نصير - امبابه - الجيزه</v>
          </cell>
          <cell r="H628">
            <v>0</v>
          </cell>
          <cell r="I628" t="str">
            <v>19/09/1995</v>
          </cell>
          <cell r="J628">
            <v>0</v>
          </cell>
          <cell r="K628" t="str">
            <v>بكالوريوس الهندسه المعماريه - جامعه 6 اكتوبر</v>
          </cell>
          <cell r="L628">
            <v>8</v>
          </cell>
          <cell r="M628">
            <v>2019</v>
          </cell>
          <cell r="N628" t="str">
            <v>جيد</v>
          </cell>
          <cell r="O628">
            <v>0</v>
          </cell>
          <cell r="P628">
            <v>79919536</v>
          </cell>
          <cell r="Q628">
            <v>45754</v>
          </cell>
          <cell r="R628">
            <v>0</v>
          </cell>
          <cell r="S628" t="str">
            <v>ادى الخدمه</v>
          </cell>
          <cell r="T628">
            <v>1093068886</v>
          </cell>
          <cell r="U628">
            <v>0</v>
          </cell>
        </row>
        <row r="629">
          <cell r="B629">
            <v>29107101200734</v>
          </cell>
          <cell r="C629">
            <v>0</v>
          </cell>
          <cell r="D629" t="str">
            <v>احمد عبدالمنعم محمد وجدى احمد ابراهيم</v>
          </cell>
          <cell r="E629" t="str">
            <v>المول التجارى</v>
          </cell>
          <cell r="F629" t="str">
            <v>رئيس قسم مستخلصات</v>
          </cell>
          <cell r="G629" t="str">
            <v>32ش على خليفه - توريل الجديده - المنصوره ثان - الدقهليه</v>
          </cell>
          <cell r="H629">
            <v>0</v>
          </cell>
          <cell r="I629">
            <v>33429</v>
          </cell>
          <cell r="J629">
            <v>0</v>
          </cell>
          <cell r="K629" t="str">
            <v>بكالوريوس الهندسه المدنيه - جامعه المنصوره</v>
          </cell>
          <cell r="L629">
            <v>10</v>
          </cell>
          <cell r="M629">
            <v>2013</v>
          </cell>
          <cell r="N629" t="str">
            <v>جيد جدا</v>
          </cell>
          <cell r="O629">
            <v>0</v>
          </cell>
          <cell r="P629">
            <v>69206634</v>
          </cell>
          <cell r="Q629">
            <v>45712</v>
          </cell>
          <cell r="R629">
            <v>0</v>
          </cell>
          <cell r="S629" t="str">
            <v>اعفاء نهائى</v>
          </cell>
          <cell r="T629">
            <v>1067646136</v>
          </cell>
          <cell r="U629">
            <v>0</v>
          </cell>
        </row>
        <row r="630">
          <cell r="B630">
            <v>28401010132274</v>
          </cell>
          <cell r="C630">
            <v>0</v>
          </cell>
          <cell r="D630" t="str">
            <v>احمد لطفى احمد عفيفى سليم</v>
          </cell>
          <cell r="E630" t="str">
            <v>المول التجارى</v>
          </cell>
          <cell r="F630" t="str">
            <v>مدير تشطيبات</v>
          </cell>
          <cell r="G630" t="str">
            <v>7ش الشيخ عثمان على - ش جاد المولى الساحل - القاهره</v>
          </cell>
          <cell r="H630">
            <v>0</v>
          </cell>
          <cell r="I630">
            <v>30682</v>
          </cell>
          <cell r="J630">
            <v>0</v>
          </cell>
          <cell r="K630" t="str">
            <v>بكالوريوس الهندسه المدنيه - جامعه بنها</v>
          </cell>
          <cell r="L630">
            <v>11</v>
          </cell>
          <cell r="M630">
            <v>2007</v>
          </cell>
          <cell r="N630" t="str">
            <v>جيد</v>
          </cell>
          <cell r="O630">
            <v>0</v>
          </cell>
          <cell r="P630">
            <v>62003359</v>
          </cell>
          <cell r="Q630">
            <v>45761</v>
          </cell>
          <cell r="R630">
            <v>0</v>
          </cell>
          <cell r="S630" t="str">
            <v>اعفاء نهائى</v>
          </cell>
          <cell r="T630">
            <v>1018252888</v>
          </cell>
          <cell r="U630">
            <v>0</v>
          </cell>
        </row>
        <row r="631">
          <cell r="B631">
            <v>29110260100792</v>
          </cell>
          <cell r="C631">
            <v>0</v>
          </cell>
          <cell r="D631" t="str">
            <v>مصطفى علاءالدين مسعد احمد الذاكر</v>
          </cell>
          <cell r="E631" t="str">
            <v>المول التجارى</v>
          </cell>
          <cell r="F631" t="str">
            <v>مدير موقع - تشطيبات</v>
          </cell>
          <cell r="G631" t="str">
            <v>مشروع ال2064 - م ن 66 - ش 20 - مدينه نصر اول - القاهره</v>
          </cell>
          <cell r="H631">
            <v>0</v>
          </cell>
          <cell r="I631" t="str">
            <v>26/10/1991</v>
          </cell>
          <cell r="J631">
            <v>0</v>
          </cell>
          <cell r="K631" t="str">
            <v>بكالوريوس الهندسه المدنيه - المعهد التكنولوجى العالى بمدينه العاشر من رمضان</v>
          </cell>
          <cell r="L631">
            <v>10</v>
          </cell>
          <cell r="M631">
            <v>2013</v>
          </cell>
          <cell r="N631" t="str">
            <v>جيد جدا</v>
          </cell>
          <cell r="O631">
            <v>0</v>
          </cell>
          <cell r="P631">
            <v>46661810</v>
          </cell>
          <cell r="Q631">
            <v>45754</v>
          </cell>
          <cell r="R631">
            <v>0</v>
          </cell>
          <cell r="S631" t="str">
            <v>اعفاء نهائى</v>
          </cell>
          <cell r="T631">
            <v>1226792631</v>
          </cell>
          <cell r="U631">
            <v>0</v>
          </cell>
        </row>
        <row r="632">
          <cell r="B632">
            <v>30108011328636</v>
          </cell>
          <cell r="C632">
            <v>0</v>
          </cell>
          <cell r="D632" t="str">
            <v>ابراهيم عنتر محمد السيد احمد</v>
          </cell>
          <cell r="E632" t="str">
            <v>بالعاصمة الادارية الجديدة R5 الحى السكنى</v>
          </cell>
          <cell r="F632" t="str">
            <v>فرد امن</v>
          </cell>
          <cell r="G632" t="str">
            <v>عزبة العنتبلى مركز الابراهيمية - الشرقية</v>
          </cell>
          <cell r="H632">
            <v>0</v>
          </cell>
          <cell r="I632">
            <v>37104</v>
          </cell>
          <cell r="J632">
            <v>0</v>
          </cell>
          <cell r="K632" t="str">
            <v>دبلوم ثانوى فنى صناعى</v>
          </cell>
          <cell r="L632">
            <v>1</v>
          </cell>
          <cell r="M632">
            <v>2020</v>
          </cell>
          <cell r="N632" t="str">
            <v>ناجح</v>
          </cell>
          <cell r="O632">
            <v>0</v>
          </cell>
          <cell r="P632">
            <v>84411216</v>
          </cell>
          <cell r="Q632">
            <v>45761</v>
          </cell>
          <cell r="R632">
            <v>0</v>
          </cell>
          <cell r="S632" t="str">
            <v>ادى الخدمه</v>
          </cell>
          <cell r="T632">
            <v>1016594341</v>
          </cell>
          <cell r="U632">
            <v>0</v>
          </cell>
        </row>
        <row r="633">
          <cell r="B633">
            <v>29704132701811</v>
          </cell>
          <cell r="C633">
            <v>0</v>
          </cell>
          <cell r="D633" t="str">
            <v>يحيى خالد سيد محمود</v>
          </cell>
          <cell r="E633" t="str">
            <v>بالعاصمة الادارية الجديدة R5 الحى السكنى</v>
          </cell>
          <cell r="F633" t="str">
            <v>فرد امن</v>
          </cell>
          <cell r="G633" t="str">
            <v>هو - ش السويقه - مركز نجع حمادى - قنا</v>
          </cell>
          <cell r="H633">
            <v>0</v>
          </cell>
          <cell r="I633" t="str">
            <v>13/04/1997</v>
          </cell>
          <cell r="J633">
            <v>0</v>
          </cell>
          <cell r="K633" t="str">
            <v>دبلوم ثانوى فنى صناعى</v>
          </cell>
          <cell r="L633">
            <v>1</v>
          </cell>
          <cell r="M633">
            <v>2015</v>
          </cell>
          <cell r="N633" t="str">
            <v>ناجح</v>
          </cell>
          <cell r="O633">
            <v>0</v>
          </cell>
          <cell r="P633">
            <v>71476504</v>
          </cell>
          <cell r="Q633">
            <v>45761</v>
          </cell>
          <cell r="R633">
            <v>0</v>
          </cell>
          <cell r="S633" t="str">
            <v>ادى الخدمه</v>
          </cell>
          <cell r="T633">
            <v>1030391124</v>
          </cell>
          <cell r="U633">
            <v>0</v>
          </cell>
        </row>
        <row r="634">
          <cell r="B634">
            <v>29410023500038</v>
          </cell>
          <cell r="C634">
            <v>0</v>
          </cell>
          <cell r="D634" t="str">
            <v>احمد اشرف عبدالعليم ابراهيم</v>
          </cell>
          <cell r="E634" t="str">
            <v>Lake Residence</v>
          </cell>
          <cell r="F634" t="str">
            <v>مهندس ممتاز مكتب فنى - معمارى</v>
          </cell>
          <cell r="G634" t="str">
            <v>1م أ ش العاشر من رمضان - حى الزهور طور سيناء - جنوب سيناء</v>
          </cell>
          <cell r="H634">
            <v>0</v>
          </cell>
          <cell r="I634">
            <v>34375</v>
          </cell>
          <cell r="J634">
            <v>0</v>
          </cell>
          <cell r="K634" t="str">
            <v>بكالوريوس الهندسه المعماريه - المعهد العالى للهندسه بالشروق</v>
          </cell>
          <cell r="L634">
            <v>9</v>
          </cell>
          <cell r="M634">
            <v>2017</v>
          </cell>
          <cell r="N634" t="str">
            <v>جيد</v>
          </cell>
          <cell r="O634">
            <v>0</v>
          </cell>
          <cell r="P634">
            <v>76766508</v>
          </cell>
          <cell r="Q634">
            <v>45762</v>
          </cell>
          <cell r="R634">
            <v>0</v>
          </cell>
          <cell r="S634" t="str">
            <v>اعفاء نهائى</v>
          </cell>
          <cell r="T634" t="str">
            <v>01095662131 / 01118502585</v>
          </cell>
          <cell r="U634">
            <v>0</v>
          </cell>
        </row>
        <row r="635">
          <cell r="B635">
            <v>29705212100482</v>
          </cell>
          <cell r="C635">
            <v>0</v>
          </cell>
          <cell r="D635" t="str">
            <v>ساره ايمن محمد على الجنيدى</v>
          </cell>
          <cell r="E635" t="str">
            <v>العقود وخدمة وعلاقات العملاء - 
قطاع التطوير العقارى</v>
          </cell>
          <cell r="F635" t="str">
            <v>اخصائى اول علاقات عملاء</v>
          </cell>
          <cell r="G635" t="str">
            <v>ح10 - م 3 - ق 29 الشيخ زايد - الجيزه</v>
          </cell>
          <cell r="H635">
            <v>0</v>
          </cell>
          <cell r="I635">
            <v>35571</v>
          </cell>
          <cell r="J635">
            <v>0</v>
          </cell>
          <cell r="K635" t="str">
            <v>بكالوريوس الاقتصاد و العلوم السياسية - جامعة القاهره</v>
          </cell>
          <cell r="L635">
            <v>8</v>
          </cell>
          <cell r="M635">
            <v>2019</v>
          </cell>
          <cell r="N635" t="str">
            <v>جيد</v>
          </cell>
          <cell r="O635">
            <v>0</v>
          </cell>
          <cell r="P635">
            <v>79475370</v>
          </cell>
          <cell r="Q635">
            <v>45761</v>
          </cell>
          <cell r="R635">
            <v>0</v>
          </cell>
          <cell r="S635" t="str">
            <v>انثى</v>
          </cell>
          <cell r="T635">
            <v>1118887805</v>
          </cell>
          <cell r="U635">
            <v>0</v>
          </cell>
        </row>
        <row r="636">
          <cell r="B636">
            <v>28603280200893</v>
          </cell>
          <cell r="C636">
            <v>0</v>
          </cell>
          <cell r="D636" t="str">
            <v>مينا ناصر عطيه حنا عبدالملاك</v>
          </cell>
          <cell r="E636" t="str">
            <v>المول التجارى</v>
          </cell>
          <cell r="F636" t="str">
            <v>مراقب عام تشطيبات</v>
          </cell>
          <cell r="G636" t="str">
            <v>27ش عبدالله باشا - حلوان - القاهره</v>
          </cell>
          <cell r="H636">
            <v>0</v>
          </cell>
          <cell r="I636">
            <v>31499</v>
          </cell>
          <cell r="J636">
            <v>0</v>
          </cell>
          <cell r="K636" t="str">
            <v>بكالوريوس رقابه الجوده - الجامعه العماليه</v>
          </cell>
          <cell r="L636">
            <v>8</v>
          </cell>
          <cell r="M636">
            <v>2009</v>
          </cell>
          <cell r="N636" t="str">
            <v>جيد</v>
          </cell>
          <cell r="O636">
            <v>0</v>
          </cell>
          <cell r="P636">
            <v>5154745</v>
          </cell>
          <cell r="Q636">
            <v>45728</v>
          </cell>
          <cell r="R636">
            <v>0</v>
          </cell>
          <cell r="S636" t="str">
            <v>اعفاء نهائى</v>
          </cell>
          <cell r="T636" t="str">
            <v>01210857879 / 01287264530</v>
          </cell>
          <cell r="U636">
            <v>0</v>
          </cell>
        </row>
        <row r="637">
          <cell r="B637">
            <v>29211222102952</v>
          </cell>
          <cell r="C637">
            <v>0</v>
          </cell>
          <cell r="D637" t="str">
            <v>عبدالحافظ مجدى احمد عبدالوهاب</v>
          </cell>
          <cell r="E637" t="str">
            <v>المول التجارى</v>
          </cell>
          <cell r="F637" t="str">
            <v>مهندس اول تنفيذ - كهرباء باور</v>
          </cell>
          <cell r="G637" t="str">
            <v>قريه المتانيا - مركز العياط - الجيزه</v>
          </cell>
          <cell r="H637">
            <v>0</v>
          </cell>
          <cell r="I637">
            <v>33930</v>
          </cell>
          <cell r="J637">
            <v>0</v>
          </cell>
          <cell r="K637" t="str">
            <v>بكالوريوس الهندسه الكهربيه - الجامعه الحديثه للتكنولوجيا و المعلومات</v>
          </cell>
          <cell r="L637">
            <v>8</v>
          </cell>
          <cell r="M637">
            <v>2019</v>
          </cell>
          <cell r="N637" t="str">
            <v>جيد</v>
          </cell>
          <cell r="O637">
            <v>0</v>
          </cell>
          <cell r="P637">
            <v>62699265</v>
          </cell>
          <cell r="Q637">
            <v>45756</v>
          </cell>
          <cell r="R637">
            <v>0</v>
          </cell>
          <cell r="S637" t="str">
            <v>اعفاء نهائى</v>
          </cell>
          <cell r="T637">
            <v>1113278633</v>
          </cell>
          <cell r="U637">
            <v>0</v>
          </cell>
        </row>
        <row r="638">
          <cell r="B638">
            <v>28507221200619</v>
          </cell>
          <cell r="C638">
            <v>0</v>
          </cell>
          <cell r="D638" t="str">
            <v>السيد علاءالدين عبدالهادى سليمان</v>
          </cell>
          <cell r="E638" t="str">
            <v>بالعاصمة الادارية الجديدة R5 الحى السكنى</v>
          </cell>
          <cell r="F638" t="str">
            <v>سائق - درجه أولى</v>
          </cell>
          <cell r="G638" t="str">
            <v>الصفين - مركز كفر شكر - القليوبيه</v>
          </cell>
          <cell r="H638">
            <v>0</v>
          </cell>
          <cell r="I638" t="str">
            <v>22/07/1985</v>
          </cell>
          <cell r="J638">
            <v>0</v>
          </cell>
          <cell r="K638" t="str">
            <v>دبلوم ثانوى فنى زراعى</v>
          </cell>
          <cell r="L638">
            <v>4</v>
          </cell>
          <cell r="M638">
            <v>2005</v>
          </cell>
          <cell r="N638" t="str">
            <v>ناجح</v>
          </cell>
          <cell r="O638">
            <v>0</v>
          </cell>
          <cell r="P638">
            <v>60686472</v>
          </cell>
          <cell r="Q638">
            <v>45770</v>
          </cell>
          <cell r="R638">
            <v>0</v>
          </cell>
          <cell r="S638" t="str">
            <v>اعفاء نهائى</v>
          </cell>
          <cell r="T638">
            <v>1066732509</v>
          </cell>
          <cell r="U638">
            <v>0</v>
          </cell>
        </row>
        <row r="639">
          <cell r="B639">
            <v>29205292200277</v>
          </cell>
          <cell r="C639">
            <v>0</v>
          </cell>
          <cell r="D639" t="str">
            <v>عمر محمد عويس طه</v>
          </cell>
          <cell r="E639" t="str">
            <v>مستشفى ناصر العام - بنى سويف</v>
          </cell>
          <cell r="F639" t="str">
            <v>فنى ممتاز سلامه وصحه مهنيه</v>
          </cell>
          <cell r="G639" t="str">
            <v>شارع اللبان - امام موقف ناصر - مركز ناصر - بنى سويف</v>
          </cell>
          <cell r="H639">
            <v>0</v>
          </cell>
          <cell r="I639">
            <v>33753</v>
          </cell>
          <cell r="J639">
            <v>0</v>
          </cell>
          <cell r="K639" t="str">
            <v>دبلوم ثانوى فنى تجارى</v>
          </cell>
          <cell r="L639">
            <v>4</v>
          </cell>
          <cell r="M639">
            <v>2011</v>
          </cell>
          <cell r="N639" t="str">
            <v>ناجح</v>
          </cell>
          <cell r="O639">
            <v>0</v>
          </cell>
          <cell r="P639">
            <v>65893813</v>
          </cell>
          <cell r="Q639">
            <v>45770</v>
          </cell>
          <cell r="R639">
            <v>0</v>
          </cell>
          <cell r="S639" t="str">
            <v>اعفاء نهائى</v>
          </cell>
          <cell r="T639">
            <v>1063932626</v>
          </cell>
          <cell r="U639">
            <v>0</v>
          </cell>
        </row>
        <row r="640">
          <cell r="B640">
            <v>30105121401895</v>
          </cell>
          <cell r="C640">
            <v>0</v>
          </cell>
          <cell r="D640" t="str">
            <v>محمد احمد حسن احمد</v>
          </cell>
          <cell r="E640" t="str">
            <v>ادارة المعدات</v>
          </cell>
          <cell r="F640" t="str">
            <v>سائق فوركلفت</v>
          </cell>
          <cell r="G640" t="str">
            <v>عرب العيايده - مركز الخانكه - القليوبيه</v>
          </cell>
          <cell r="H640">
            <v>0</v>
          </cell>
          <cell r="I640">
            <v>37230</v>
          </cell>
          <cell r="J640">
            <v>0</v>
          </cell>
          <cell r="K640" t="str">
            <v>الشهاده الابتدائيه</v>
          </cell>
          <cell r="L640">
            <v>3</v>
          </cell>
          <cell r="M640">
            <v>2013</v>
          </cell>
          <cell r="N640" t="str">
            <v>ناجح</v>
          </cell>
          <cell r="O640">
            <v>0</v>
          </cell>
          <cell r="P640">
            <v>76243943</v>
          </cell>
          <cell r="Q640">
            <v>45770</v>
          </cell>
          <cell r="R640">
            <v>0</v>
          </cell>
          <cell r="S640" t="str">
            <v>اعفاء مؤقت</v>
          </cell>
          <cell r="T640">
            <v>1101272839</v>
          </cell>
          <cell r="U640">
            <v>0</v>
          </cell>
        </row>
        <row r="641">
          <cell r="B641">
            <v>28505050102017</v>
          </cell>
          <cell r="C641">
            <v>0</v>
          </cell>
          <cell r="D641" t="str">
            <v>محمد على محمد على خليفه</v>
          </cell>
          <cell r="E641" t="str">
            <v>المول التجارى</v>
          </cell>
          <cell r="F641" t="str">
            <v>مدير قسم جوده</v>
          </cell>
          <cell r="G641" t="str">
            <v>9الحى السويسرى أ-الحى العاشر مدينة نصر اول - القاهره</v>
          </cell>
          <cell r="H641">
            <v>0</v>
          </cell>
          <cell r="I641">
            <v>31172</v>
          </cell>
          <cell r="J641">
            <v>0</v>
          </cell>
          <cell r="K641" t="str">
            <v>بكالوريوس الهندسه المدنيه - معهد هندسه و تكنولوجيا الطيران</v>
          </cell>
          <cell r="L641">
            <v>11</v>
          </cell>
          <cell r="M641">
            <v>2007</v>
          </cell>
          <cell r="N641" t="str">
            <v>جيد</v>
          </cell>
          <cell r="O641">
            <v>0</v>
          </cell>
          <cell r="P641">
            <v>24097943</v>
          </cell>
          <cell r="Q641">
            <v>45756</v>
          </cell>
          <cell r="R641">
            <v>0</v>
          </cell>
          <cell r="S641" t="str">
            <v>اعفاء نهائى</v>
          </cell>
          <cell r="T641">
            <v>1003377232</v>
          </cell>
          <cell r="U641">
            <v>0</v>
          </cell>
        </row>
        <row r="642">
          <cell r="B642">
            <v>27106200102511</v>
          </cell>
          <cell r="C642">
            <v>0</v>
          </cell>
          <cell r="D642" t="str">
            <v>مصطفى طه امين عيسى</v>
          </cell>
          <cell r="E642" t="str">
            <v>المول التجارى</v>
          </cell>
          <cell r="F642" t="str">
            <v>مراقب عام تشطيبات</v>
          </cell>
          <cell r="G642" t="str">
            <v>8ش طه امين عيسى - الطالبيه - خلف الحى بولاق الدكرور - الجيزه</v>
          </cell>
          <cell r="H642">
            <v>0</v>
          </cell>
          <cell r="I642">
            <v>33409</v>
          </cell>
          <cell r="J642">
            <v>0</v>
          </cell>
          <cell r="K642" t="str">
            <v>دبلوم الدراسة الفنية المتقدمة الصناعية ( نظام الخمس سنوات)</v>
          </cell>
          <cell r="L642">
            <v>8</v>
          </cell>
          <cell r="M642">
            <v>1992</v>
          </cell>
          <cell r="N642" t="str">
            <v>ناجح</v>
          </cell>
          <cell r="O642">
            <v>0</v>
          </cell>
          <cell r="P642">
            <v>50436612</v>
          </cell>
          <cell r="Q642">
            <v>45763</v>
          </cell>
          <cell r="R642">
            <v>0</v>
          </cell>
          <cell r="S642" t="str">
            <v>ادى الخدمه</v>
          </cell>
          <cell r="T642" t="str">
            <v>01024816135 / 01153145024</v>
          </cell>
          <cell r="U642">
            <v>0</v>
          </cell>
        </row>
        <row r="643">
          <cell r="B643">
            <v>29402110101791</v>
          </cell>
          <cell r="C643">
            <v>0</v>
          </cell>
          <cell r="D643" t="str">
            <v>حسن محمد حسن احمد عبدالرحمن</v>
          </cell>
          <cell r="E643" t="str">
            <v>المول التجارى</v>
          </cell>
          <cell r="F643" t="str">
            <v>مهندس اول تشطيبات</v>
          </cell>
          <cell r="G643" t="str">
            <v>15ش احمد السيد ابراهيم - مزرعة البط البساتين - القاهره</v>
          </cell>
          <cell r="H643">
            <v>0</v>
          </cell>
          <cell r="I643">
            <v>34376</v>
          </cell>
          <cell r="J643">
            <v>0</v>
          </cell>
          <cell r="K643" t="str">
            <v>بكالوريوس الهندسه المدنيه - معهد هندسه و تكنولوجيا الطيران</v>
          </cell>
          <cell r="L643">
            <v>8</v>
          </cell>
          <cell r="M643">
            <v>2016</v>
          </cell>
          <cell r="N643" t="str">
            <v>جيد جدا مع مرتبه الشرف</v>
          </cell>
          <cell r="O643">
            <v>0</v>
          </cell>
          <cell r="P643">
            <v>79096437</v>
          </cell>
          <cell r="Q643">
            <v>45761</v>
          </cell>
          <cell r="R643">
            <v>0</v>
          </cell>
          <cell r="S643" t="str">
            <v>اعفاء نهائى</v>
          </cell>
          <cell r="T643">
            <v>1122336562</v>
          </cell>
          <cell r="U643">
            <v>0</v>
          </cell>
        </row>
        <row r="644">
          <cell r="B644">
            <v>29511092101979</v>
          </cell>
          <cell r="C644">
            <v>0</v>
          </cell>
          <cell r="D644" t="str">
            <v>عبدالرحمن سعد السعيد السيد موسى</v>
          </cell>
          <cell r="E644" t="str">
            <v>المول التجارى</v>
          </cell>
          <cell r="F644" t="str">
            <v>مهندس اول تشطيبات</v>
          </cell>
          <cell r="G644" t="str">
            <v>3ش زكى عفيفى - مسجد الصفا - فيصل - بولاق الدكرور - الجيزه</v>
          </cell>
          <cell r="H644">
            <v>0</v>
          </cell>
          <cell r="I644">
            <v>35012</v>
          </cell>
          <cell r="J644">
            <v>0</v>
          </cell>
          <cell r="K644" t="str">
            <v>بكالوريوس الهندسه المدنيه - جامعه عين شمس</v>
          </cell>
          <cell r="L644">
            <v>8</v>
          </cell>
          <cell r="M644">
            <v>2018</v>
          </cell>
          <cell r="N644" t="str">
            <v>مقبول</v>
          </cell>
          <cell r="O644">
            <v>0</v>
          </cell>
          <cell r="P644">
            <v>86916687</v>
          </cell>
          <cell r="Q644">
            <v>45761</v>
          </cell>
          <cell r="R644">
            <v>0</v>
          </cell>
          <cell r="S644" t="str">
            <v>اعفاء نهائى</v>
          </cell>
          <cell r="T644">
            <v>1119124881</v>
          </cell>
          <cell r="U644">
            <v>0</v>
          </cell>
        </row>
        <row r="645">
          <cell r="B645">
            <v>29407011403711</v>
          </cell>
          <cell r="C645">
            <v>0</v>
          </cell>
          <cell r="D645" t="str">
            <v>محمود احمد صديق على محمد</v>
          </cell>
          <cell r="E645" t="str">
            <v>MAR VILLE - NEW
ZAYED</v>
          </cell>
          <cell r="F645" t="str">
            <v>مشرف كهرباء</v>
          </cell>
          <cell r="G645" t="str">
            <v>5ش طه ابراهيم - الترعة البولاقيه الساحل - القاهره</v>
          </cell>
          <cell r="H645">
            <v>0</v>
          </cell>
          <cell r="I645">
            <v>34516</v>
          </cell>
          <cell r="J645">
            <v>0</v>
          </cell>
          <cell r="K645" t="str">
            <v>دبلوم التلمذه الصناعيه</v>
          </cell>
          <cell r="L645">
            <v>5</v>
          </cell>
          <cell r="M645">
            <v>2014</v>
          </cell>
          <cell r="N645" t="str">
            <v>جيد</v>
          </cell>
          <cell r="O645">
            <v>0</v>
          </cell>
          <cell r="P645">
            <v>71559842</v>
          </cell>
          <cell r="Q645">
            <v>45770</v>
          </cell>
          <cell r="R645">
            <v>0</v>
          </cell>
          <cell r="S645" t="str">
            <v>اعفاء نهائى</v>
          </cell>
          <cell r="T645">
            <v>1208868800</v>
          </cell>
          <cell r="U645">
            <v>0</v>
          </cell>
        </row>
        <row r="646">
          <cell r="B646">
            <v>29001202800934</v>
          </cell>
          <cell r="C646">
            <v>0</v>
          </cell>
          <cell r="D646" t="str">
            <v>عماد عزت حليم ابادير</v>
          </cell>
          <cell r="E646" t="str">
            <v>المول التجارى</v>
          </cell>
          <cell r="F646" t="str">
            <v>مهندس ممتاز تشطيبات</v>
          </cell>
          <cell r="G646" t="str">
            <v>ع2 / 71 عمارات الشركة السعودية - المعادى - القاهره</v>
          </cell>
          <cell r="H646">
            <v>0</v>
          </cell>
          <cell r="I646">
            <v>32893</v>
          </cell>
          <cell r="J646">
            <v>0</v>
          </cell>
          <cell r="K646" t="str">
            <v>بكالوريوس الهندسه المعماريه - الاكاديميه الحديثه للهندسه و التكنولوجيا بالمعادى</v>
          </cell>
          <cell r="L646">
            <v>9</v>
          </cell>
          <cell r="M646">
            <v>2015</v>
          </cell>
          <cell r="N646" t="str">
            <v>مقبول</v>
          </cell>
          <cell r="O646">
            <v>0</v>
          </cell>
          <cell r="P646">
            <v>34587988</v>
          </cell>
          <cell r="Q646">
            <v>45761</v>
          </cell>
          <cell r="R646">
            <v>0</v>
          </cell>
          <cell r="S646" t="str">
            <v>اعفاء نهائى</v>
          </cell>
          <cell r="T646">
            <v>1110061462</v>
          </cell>
          <cell r="U646">
            <v>0</v>
          </cell>
        </row>
        <row r="647">
          <cell r="B647">
            <v>29504081702231</v>
          </cell>
          <cell r="C647">
            <v>0</v>
          </cell>
          <cell r="D647" t="str">
            <v>احمد سعيد عبدالمقصود إسماعيل</v>
          </cell>
          <cell r="E647" t="str">
            <v>المول التجارى</v>
          </cell>
          <cell r="F647" t="str">
            <v>مهندس اول تشطيبات</v>
          </cell>
          <cell r="G647" t="str">
            <v>37ش مصطفى رمضان - الترعه البولاقيه - الساحل - القاهره</v>
          </cell>
          <cell r="H647">
            <v>0</v>
          </cell>
          <cell r="I647">
            <v>34797</v>
          </cell>
          <cell r="J647">
            <v>0</v>
          </cell>
          <cell r="K647" t="str">
            <v>بكالوريوس الهندسه المدنيه - المعهد العالى للهندسه و التكنولوجيا بالتجمع الخامس</v>
          </cell>
          <cell r="L647">
            <v>8</v>
          </cell>
          <cell r="M647">
            <v>2018</v>
          </cell>
          <cell r="N647" t="str">
            <v>مقبول</v>
          </cell>
          <cell r="O647">
            <v>0</v>
          </cell>
          <cell r="P647">
            <v>78955191</v>
          </cell>
          <cell r="Q647">
            <v>45761</v>
          </cell>
          <cell r="R647">
            <v>0</v>
          </cell>
          <cell r="S647" t="str">
            <v>ادى الخدمه</v>
          </cell>
          <cell r="T647">
            <v>1553572625</v>
          </cell>
          <cell r="U647">
            <v>0</v>
          </cell>
        </row>
        <row r="648">
          <cell r="B648">
            <v>29306031301271</v>
          </cell>
          <cell r="C648">
            <v>0</v>
          </cell>
          <cell r="D648" t="str">
            <v>احمد محسن محمود حامد محرم</v>
          </cell>
          <cell r="E648" t="str">
            <v>المول التجارى</v>
          </cell>
          <cell r="F648" t="str">
            <v>مهندس ممتاز جودة</v>
          </cell>
          <cell r="G648" t="str">
            <v>1ش الشيخ البرماوى - حدائق القبه - القاهره</v>
          </cell>
          <cell r="H648">
            <v>0</v>
          </cell>
          <cell r="I648">
            <v>34123</v>
          </cell>
          <cell r="J648">
            <v>0</v>
          </cell>
          <cell r="K648" t="str">
            <v>بكالوريوس الهندسه المدنيه - جامعه الازهر</v>
          </cell>
          <cell r="L648">
            <v>9</v>
          </cell>
          <cell r="M648">
            <v>2015</v>
          </cell>
          <cell r="N648" t="str">
            <v>جيد</v>
          </cell>
          <cell r="O648">
            <v>0</v>
          </cell>
          <cell r="P648">
            <v>74780333</v>
          </cell>
          <cell r="Q648">
            <v>45761</v>
          </cell>
          <cell r="R648">
            <v>0</v>
          </cell>
          <cell r="S648" t="str">
            <v>ادى الخدمه</v>
          </cell>
          <cell r="T648">
            <v>1000167902</v>
          </cell>
          <cell r="U648">
            <v>0</v>
          </cell>
        </row>
        <row r="649">
          <cell r="B649">
            <v>29609062102296</v>
          </cell>
          <cell r="C649">
            <v>0</v>
          </cell>
          <cell r="D649" t="str">
            <v>احمد محمد عبدالله نصير</v>
          </cell>
          <cell r="E649" t="str">
            <v>المول التجارى</v>
          </cell>
          <cell r="F649" t="str">
            <v>مهندس تشطيبات</v>
          </cell>
          <cell r="G649" t="str">
            <v>فيلا1 - ش2 بنها الجديده - بنها - القليوبيه</v>
          </cell>
          <cell r="H649">
            <v>0</v>
          </cell>
          <cell r="I649">
            <v>35314</v>
          </cell>
          <cell r="J649">
            <v>0</v>
          </cell>
          <cell r="K649" t="str">
            <v>بكالوريوس الهندسه المدنيه - جامعه بنها</v>
          </cell>
          <cell r="L649">
            <v>7</v>
          </cell>
          <cell r="M649">
            <v>2019</v>
          </cell>
          <cell r="N649" t="str">
            <v>جيد</v>
          </cell>
          <cell r="O649">
            <v>0</v>
          </cell>
          <cell r="P649">
            <v>78464692</v>
          </cell>
          <cell r="Q649">
            <v>45782</v>
          </cell>
          <cell r="R649">
            <v>0</v>
          </cell>
          <cell r="S649" t="str">
            <v>اعفاء نهائى</v>
          </cell>
          <cell r="T649">
            <v>1112530727</v>
          </cell>
          <cell r="U649">
            <v>0</v>
          </cell>
        </row>
        <row r="650">
          <cell r="B650">
            <v>29608190100976</v>
          </cell>
          <cell r="C650">
            <v>0</v>
          </cell>
          <cell r="D650" t="str">
            <v>محمد ابراهيم محمود ابراهيم</v>
          </cell>
          <cell r="E650" t="str">
            <v>المول التجارى</v>
          </cell>
          <cell r="F650" t="str">
            <v>مهندس اول مكتب فنى - معمارى</v>
          </cell>
          <cell r="G650" t="str">
            <v>20ش احمد بهيج - العدويه الوسطانى - بولاق - القاهره</v>
          </cell>
          <cell r="H650">
            <v>0</v>
          </cell>
          <cell r="I650">
            <v>35296</v>
          </cell>
          <cell r="J650">
            <v>0</v>
          </cell>
          <cell r="K650" t="str">
            <v>بكالوريوس الهندسه المعماريه - جامعه حلوان</v>
          </cell>
          <cell r="L650">
            <v>8</v>
          </cell>
          <cell r="M650">
            <v>2019</v>
          </cell>
          <cell r="N650" t="str">
            <v>جيد جدا</v>
          </cell>
          <cell r="O650">
            <v>0</v>
          </cell>
          <cell r="P650">
            <v>82454051</v>
          </cell>
          <cell r="Q650">
            <v>45782</v>
          </cell>
          <cell r="R650">
            <v>0</v>
          </cell>
          <cell r="S650" t="str">
            <v>ادى الخدمه</v>
          </cell>
          <cell r="T650">
            <v>1060241601</v>
          </cell>
          <cell r="U650">
            <v>0</v>
          </cell>
        </row>
        <row r="651">
          <cell r="B651">
            <v>29307220100071</v>
          </cell>
          <cell r="C651">
            <v>0</v>
          </cell>
          <cell r="D651" t="str">
            <v>شريف اشرف عبدالفضيل محمد</v>
          </cell>
          <cell r="E651" t="str">
            <v>المول التجارى</v>
          </cell>
          <cell r="F651" t="str">
            <v>مهندس اول تشطيبات</v>
          </cell>
          <cell r="G651" t="str">
            <v>343 حى5 - القرنفل - مدينه بدر - القاهره</v>
          </cell>
          <cell r="H651">
            <v>0</v>
          </cell>
          <cell r="I651" t="str">
            <v>22/7/1993</v>
          </cell>
          <cell r="J651">
            <v>0</v>
          </cell>
          <cell r="K651" t="str">
            <v>بكالوريوس الهندسه المعماريه - المعهد التكنولوجى العالى بمدينه العاشر من رمضان</v>
          </cell>
          <cell r="L651">
            <v>8</v>
          </cell>
          <cell r="M651">
            <v>2019</v>
          </cell>
          <cell r="N651" t="str">
            <v>مقبول</v>
          </cell>
          <cell r="O651">
            <v>0</v>
          </cell>
          <cell r="P651">
            <v>77700853</v>
          </cell>
          <cell r="Q651">
            <v>45770</v>
          </cell>
          <cell r="R651">
            <v>0</v>
          </cell>
          <cell r="S651" t="str">
            <v>اعفاء نهائى</v>
          </cell>
          <cell r="T651">
            <v>1067971329</v>
          </cell>
          <cell r="U651">
            <v>0</v>
          </cell>
        </row>
        <row r="652">
          <cell r="B652">
            <v>29906290105178</v>
          </cell>
          <cell r="C652">
            <v>0</v>
          </cell>
          <cell r="D652" t="str">
            <v>احمد محمود عليوه حسن</v>
          </cell>
          <cell r="E652" t="str">
            <v>ادارة تنفيذ اعمال الكهروميكانيكا - الادارة</v>
          </cell>
          <cell r="F652" t="str">
            <v>مهندس مكتب فنى - تيار حفيف</v>
          </cell>
          <cell r="G652" t="str">
            <v>5ش ابو العينين المرج - القاهره</v>
          </cell>
          <cell r="H652">
            <v>0</v>
          </cell>
          <cell r="I652">
            <v>36340</v>
          </cell>
          <cell r="J652">
            <v>0</v>
          </cell>
          <cell r="K652" t="str">
            <v>بكالوريوس هندسه القوى و الالات الكهربيه - جامعه القاهره</v>
          </cell>
          <cell r="L652">
            <v>7</v>
          </cell>
          <cell r="M652">
            <v>2022</v>
          </cell>
          <cell r="N652" t="str">
            <v>جيد</v>
          </cell>
          <cell r="O652">
            <v>0</v>
          </cell>
          <cell r="P652">
            <v>68211838</v>
          </cell>
          <cell r="Q652">
            <v>45770</v>
          </cell>
          <cell r="R652">
            <v>0</v>
          </cell>
          <cell r="S652" t="str">
            <v>ادى الخدمه</v>
          </cell>
          <cell r="T652">
            <v>1141576752</v>
          </cell>
          <cell r="U652">
            <v>0</v>
          </cell>
        </row>
        <row r="653">
          <cell r="B653">
            <v>30101040102847</v>
          </cell>
          <cell r="C653">
            <v>0</v>
          </cell>
          <cell r="D653" t="str">
            <v>فرح عصام ثابت عبدالرحيم</v>
          </cell>
          <cell r="E653" t="str">
            <v>التطوير و التخطيط الاستراتيجى - قطاع التطوير العقارى</v>
          </cell>
          <cell r="F653" t="str">
            <v>CRM System Specialist</v>
          </cell>
          <cell r="G653" t="str">
            <v>5ش مبارك - مدينه نصر اول - القاهره</v>
          </cell>
          <cell r="H653">
            <v>0</v>
          </cell>
          <cell r="I653">
            <v>36982</v>
          </cell>
          <cell r="J653">
            <v>0</v>
          </cell>
          <cell r="K653" t="str">
            <v>بكالوريوس الهندسه الكهربائيه - جامعه عين شمس</v>
          </cell>
          <cell r="L653">
            <v>7</v>
          </cell>
          <cell r="M653">
            <v>2023</v>
          </cell>
          <cell r="N653" t="str">
            <v>مقبول</v>
          </cell>
          <cell r="O653">
            <v>0</v>
          </cell>
          <cell r="P653">
            <v>85089856</v>
          </cell>
          <cell r="Q653">
            <v>45782</v>
          </cell>
          <cell r="R653">
            <v>0</v>
          </cell>
          <cell r="S653" t="str">
            <v>انثى</v>
          </cell>
          <cell r="T653">
            <v>1010605072</v>
          </cell>
          <cell r="U653">
            <v>0</v>
          </cell>
        </row>
        <row r="654">
          <cell r="B654">
            <v>27703051602831</v>
          </cell>
          <cell r="C654">
            <v>0</v>
          </cell>
          <cell r="D654" t="str">
            <v>مصطفى محمود فايد مطر</v>
          </cell>
          <cell r="E654" t="str">
            <v>مستشفى ناصر العام - بنى سويف</v>
          </cell>
          <cell r="F654" t="str">
            <v>مراقب كهرباء</v>
          </cell>
          <cell r="G654" t="str">
            <v>مجول - مركزسمنود - الغربيه</v>
          </cell>
          <cell r="H654">
            <v>0</v>
          </cell>
          <cell r="I654">
            <v>28248</v>
          </cell>
          <cell r="J654">
            <v>0</v>
          </cell>
          <cell r="K654" t="str">
            <v>دبلوم ثانوى فنى صناعى</v>
          </cell>
          <cell r="L654">
            <v>7</v>
          </cell>
          <cell r="M654">
            <v>1995</v>
          </cell>
          <cell r="N654" t="str">
            <v>ناجح</v>
          </cell>
          <cell r="O654">
            <v>0</v>
          </cell>
          <cell r="P654">
            <v>16527421</v>
          </cell>
          <cell r="Q654">
            <v>45719</v>
          </cell>
          <cell r="R654">
            <v>0</v>
          </cell>
          <cell r="S654" t="str">
            <v>ادى الخدمه</v>
          </cell>
          <cell r="T654">
            <v>1008044496</v>
          </cell>
          <cell r="U654">
            <v>0</v>
          </cell>
        </row>
        <row r="655">
          <cell r="B655">
            <v>29402202201172</v>
          </cell>
          <cell r="C655">
            <v>0</v>
          </cell>
          <cell r="D655" t="str">
            <v>احمد رجب جوده حمزه</v>
          </cell>
          <cell r="E655" t="str">
            <v>مستشفى ناصر العام - بنى سويف</v>
          </cell>
          <cell r="F655" t="str">
            <v>مهندس ممتاز تنفيذ - كهرباء تيار خفيف</v>
          </cell>
          <cell r="G655" t="str">
            <v>شارع المحطة - مركز اهناسيا - بنى سويف</v>
          </cell>
          <cell r="H655">
            <v>0</v>
          </cell>
          <cell r="I655">
            <v>34385</v>
          </cell>
          <cell r="J655">
            <v>0</v>
          </cell>
          <cell r="K655" t="str">
            <v>بكالوريوس الهندسه - شعبه الالكترونيات والاتصالات - معهد طيبه العالى للهندسه</v>
          </cell>
          <cell r="L655">
            <v>9</v>
          </cell>
          <cell r="M655">
            <v>2017</v>
          </cell>
          <cell r="N655" t="str">
            <v>جيد جدا</v>
          </cell>
          <cell r="O655">
            <v>0</v>
          </cell>
          <cell r="P655">
            <v>74547923</v>
          </cell>
          <cell r="Q655">
            <v>45782</v>
          </cell>
          <cell r="R655">
            <v>0</v>
          </cell>
          <cell r="S655" t="str">
            <v>ادى الخدمه</v>
          </cell>
          <cell r="T655">
            <v>1116918484</v>
          </cell>
          <cell r="U655">
            <v>0</v>
          </cell>
        </row>
        <row r="656">
          <cell r="B656">
            <v>29209240100156</v>
          </cell>
          <cell r="C656">
            <v>0</v>
          </cell>
          <cell r="D656" t="str">
            <v>احمد علاء فتحى كامل</v>
          </cell>
          <cell r="E656" t="str">
            <v>Lake Residence</v>
          </cell>
          <cell r="F656" t="str">
            <v>مهندس ممتاز تنفيذ - ميكانيكا</v>
          </cell>
          <cell r="G656" t="str">
            <v>64ش 9 - المعادى - القاهره</v>
          </cell>
          <cell r="H656">
            <v>0</v>
          </cell>
          <cell r="I656">
            <v>33871</v>
          </cell>
          <cell r="J656">
            <v>0</v>
          </cell>
          <cell r="K656" t="str">
            <v>بكالوريوس الهندسه الكهربائيه - المعهد العالى للهندسه و التكنولوجيا بالتجمع الخامس</v>
          </cell>
          <cell r="L656">
            <v>9</v>
          </cell>
          <cell r="M656">
            <v>2014</v>
          </cell>
          <cell r="N656" t="str">
            <v>جيد</v>
          </cell>
          <cell r="O656">
            <v>0</v>
          </cell>
          <cell r="P656">
            <v>70701725</v>
          </cell>
          <cell r="Q656">
            <v>45782</v>
          </cell>
          <cell r="R656">
            <v>0</v>
          </cell>
          <cell r="S656" t="str">
            <v>اعفاء نهائى</v>
          </cell>
          <cell r="T656">
            <v>1002199887</v>
          </cell>
          <cell r="U656">
            <v>0</v>
          </cell>
        </row>
        <row r="657">
          <cell r="B657">
            <v>28007011406378</v>
          </cell>
          <cell r="C657">
            <v>0</v>
          </cell>
          <cell r="D657" t="str">
            <v>عباده صلاح الدين محمد محمد يوسف</v>
          </cell>
          <cell r="E657" t="str">
            <v>Lake Residence</v>
          </cell>
          <cell r="F657" t="str">
            <v>مراقب عام صحى</v>
          </cell>
          <cell r="G657" t="str">
            <v>عزبه سرسق - سندره - مركز الخانكه - القليوبيه</v>
          </cell>
          <cell r="H657">
            <v>0</v>
          </cell>
          <cell r="I657">
            <v>29403</v>
          </cell>
          <cell r="J657">
            <v>0</v>
          </cell>
          <cell r="K657" t="str">
            <v>دبلوم ثانوى فنى صناعى</v>
          </cell>
          <cell r="L657">
            <v>8</v>
          </cell>
          <cell r="M657">
            <v>1999</v>
          </cell>
          <cell r="N657" t="str">
            <v>ناجح</v>
          </cell>
          <cell r="O657">
            <v>0</v>
          </cell>
          <cell r="P657">
            <v>61489876</v>
          </cell>
          <cell r="Q657">
            <v>45658</v>
          </cell>
          <cell r="R657">
            <v>0</v>
          </cell>
          <cell r="S657" t="str">
            <v>اعفاء نهائى</v>
          </cell>
          <cell r="T657" t="str">
            <v>01127975639 - 01006345618</v>
          </cell>
          <cell r="U657">
            <v>0</v>
          </cell>
        </row>
        <row r="658">
          <cell r="B658">
            <v>27603092100071</v>
          </cell>
          <cell r="C658">
            <v>0</v>
          </cell>
          <cell r="D658" t="str">
            <v>محمد عبدالودود ابراهيم محمد معوض</v>
          </cell>
          <cell r="E658" t="str">
            <v>المول التجارى</v>
          </cell>
          <cell r="F658" t="str">
            <v>مراقب تشطيبات</v>
          </cell>
          <cell r="G658" t="str">
            <v>مساكن ساقيه مكى بلوك 55 مدخل 2 - الجيزه</v>
          </cell>
          <cell r="H658">
            <v>0</v>
          </cell>
          <cell r="I658">
            <v>27828</v>
          </cell>
          <cell r="J658">
            <v>0</v>
          </cell>
          <cell r="K658" t="str">
            <v>دبلوم ثانوى فنى صناعى</v>
          </cell>
          <cell r="L658">
            <v>7</v>
          </cell>
          <cell r="M658">
            <v>1994</v>
          </cell>
          <cell r="N658" t="str">
            <v>ناجح</v>
          </cell>
          <cell r="O658">
            <v>0</v>
          </cell>
          <cell r="P658">
            <v>25373923</v>
          </cell>
          <cell r="Q658">
            <v>45658</v>
          </cell>
          <cell r="R658">
            <v>0</v>
          </cell>
          <cell r="S658" t="str">
            <v>اعفاء نهائى</v>
          </cell>
          <cell r="T658" t="str">
            <v>01116000354 / 01090936437</v>
          </cell>
          <cell r="U658">
            <v>0</v>
          </cell>
        </row>
        <row r="659">
          <cell r="B659">
            <v>28503170100091</v>
          </cell>
          <cell r="C659">
            <v>0</v>
          </cell>
          <cell r="D659" t="str">
            <v>مينا سيتى سمير بسطوروس</v>
          </cell>
          <cell r="E659" t="str">
            <v>Lake Residence</v>
          </cell>
          <cell r="F659" t="str">
            <v>مدير تشطيبات</v>
          </cell>
          <cell r="G659" t="str">
            <v>عمارة 221 - مجاورة 47 - كمبوند جاردنيا التجمع الاول - القاهره</v>
          </cell>
          <cell r="H659">
            <v>0</v>
          </cell>
          <cell r="I659">
            <v>31123</v>
          </cell>
          <cell r="J659">
            <v>0</v>
          </cell>
          <cell r="K659" t="str">
            <v>بكالوريوس الفنون الجميلة - قسم العمارة - جامعة المنيا</v>
          </cell>
          <cell r="L659">
            <v>11</v>
          </cell>
          <cell r="M659">
            <v>2007</v>
          </cell>
          <cell r="N659" t="str">
            <v>مقبول</v>
          </cell>
          <cell r="O659">
            <v>0</v>
          </cell>
          <cell r="P659">
            <v>32492490</v>
          </cell>
          <cell r="Q659">
            <v>45761</v>
          </cell>
          <cell r="R659">
            <v>0</v>
          </cell>
          <cell r="S659" t="str">
            <v>ادى الخدمه</v>
          </cell>
          <cell r="T659">
            <v>1226212669</v>
          </cell>
          <cell r="U659">
            <v>0</v>
          </cell>
        </row>
        <row r="660">
          <cell r="B660">
            <v>27305032102279</v>
          </cell>
          <cell r="C660">
            <v>0</v>
          </cell>
          <cell r="D660" t="str">
            <v>ممدوح خميس على عبدالقادر</v>
          </cell>
          <cell r="E660" t="str">
            <v>Lake Residence</v>
          </cell>
          <cell r="F660" t="str">
            <v>مراقب عام تشطيبات</v>
          </cell>
          <cell r="G660" t="str">
            <v>35ش مصطفى عبدالمجيد - ش المحولات - بولاق الدكرور - الجيزه</v>
          </cell>
          <cell r="H660">
            <v>0</v>
          </cell>
          <cell r="I660">
            <v>26787</v>
          </cell>
          <cell r="J660">
            <v>0</v>
          </cell>
          <cell r="K660" t="str">
            <v>دبلوم ثانوى فنى تجارى</v>
          </cell>
          <cell r="L660">
            <v>8</v>
          </cell>
          <cell r="M660">
            <v>1992</v>
          </cell>
          <cell r="N660" t="str">
            <v>ناجح</v>
          </cell>
          <cell r="O660">
            <v>0</v>
          </cell>
          <cell r="P660">
            <v>32427416</v>
          </cell>
          <cell r="Q660">
            <v>45791</v>
          </cell>
          <cell r="R660">
            <v>0</v>
          </cell>
          <cell r="S660" t="str">
            <v>ادى الخدمه</v>
          </cell>
          <cell r="T660" t="str">
            <v>01126808182 - 01067385657</v>
          </cell>
          <cell r="U660">
            <v>0</v>
          </cell>
        </row>
        <row r="661">
          <cell r="B661">
            <v>30006131600952</v>
          </cell>
          <cell r="C661">
            <v>0</v>
          </cell>
          <cell r="D661" t="str">
            <v>احمد حموده عبداللطيف الدسوقى حموده</v>
          </cell>
          <cell r="E661" t="str">
            <v>بالعاصمة الادارية الجديدة R5 الحى السكنى</v>
          </cell>
          <cell r="F661" t="str">
            <v>فرد امن</v>
          </cell>
          <cell r="G661" t="str">
            <v>مسهله - مركز السنطه - الغربيه</v>
          </cell>
          <cell r="H661">
            <v>0</v>
          </cell>
          <cell r="I661">
            <v>36690</v>
          </cell>
          <cell r="J661">
            <v>0</v>
          </cell>
          <cell r="K661" t="str">
            <v>دبلوم ثانوى فنى صناعى</v>
          </cell>
          <cell r="L661">
            <v>1</v>
          </cell>
          <cell r="M661">
            <v>2020</v>
          </cell>
          <cell r="N661" t="str">
            <v>ناجح</v>
          </cell>
          <cell r="O661">
            <v>0</v>
          </cell>
          <cell r="P661">
            <v>74892314</v>
          </cell>
          <cell r="Q661">
            <v>45791</v>
          </cell>
          <cell r="R661">
            <v>0</v>
          </cell>
          <cell r="S661" t="str">
            <v>ادى الخدمه</v>
          </cell>
          <cell r="T661">
            <v>1129190159</v>
          </cell>
          <cell r="U661">
            <v>0</v>
          </cell>
        </row>
        <row r="662">
          <cell r="B662">
            <v>28811051600791</v>
          </cell>
          <cell r="C662">
            <v>0</v>
          </cell>
          <cell r="D662" t="str">
            <v>يوسف صبحى السيد القزاز</v>
          </cell>
          <cell r="E662" t="str">
            <v>الكبارى الخضراء</v>
          </cell>
          <cell r="F662" t="str">
            <v>فرد امن</v>
          </cell>
          <cell r="G662" t="str">
            <v>محله منوف - مركز طنطا - الغربيه</v>
          </cell>
          <cell r="H662">
            <v>0</v>
          </cell>
          <cell r="I662">
            <v>32452</v>
          </cell>
          <cell r="J662">
            <v>0</v>
          </cell>
          <cell r="K662" t="str">
            <v>دبلوم معهد سياحه و فنادق - مركز جرين هاوس لدراسات السياحه و الفنادق و الحاسب الالى</v>
          </cell>
          <cell r="L662">
            <v>1</v>
          </cell>
          <cell r="M662">
            <v>2008</v>
          </cell>
          <cell r="N662" t="str">
            <v>امتياز</v>
          </cell>
          <cell r="O662">
            <v>0</v>
          </cell>
          <cell r="P662">
            <v>19241051</v>
          </cell>
          <cell r="Q662">
            <v>45791</v>
          </cell>
          <cell r="R662">
            <v>0</v>
          </cell>
          <cell r="S662" t="str">
            <v>ادى الخدمه</v>
          </cell>
          <cell r="T662">
            <v>1208097120</v>
          </cell>
          <cell r="U662">
            <v>0</v>
          </cell>
        </row>
        <row r="663">
          <cell r="B663">
            <v>29706141800131</v>
          </cell>
          <cell r="C663">
            <v>0</v>
          </cell>
          <cell r="D663" t="str">
            <v>محمود جمال كمال معوض</v>
          </cell>
          <cell r="E663" t="str">
            <v>MAR VILLE - NEW
ZAYED</v>
          </cell>
          <cell r="F663" t="str">
            <v>مهندس سلامه وصحه مهنيه</v>
          </cell>
          <cell r="G663" t="str">
            <v>قطعه161 ب ابنى بيتك - النوباريه - غرب النوباريه - البحيرة</v>
          </cell>
          <cell r="H663">
            <v>0</v>
          </cell>
          <cell r="I663">
            <v>35595</v>
          </cell>
          <cell r="J663">
            <v>0</v>
          </cell>
          <cell r="K663" t="str">
            <v>بكالوريوس هندسه التشييد و البناء - المعهد العالى للهندسه و التكنولوجيا بالبحيره</v>
          </cell>
          <cell r="L663">
            <v>7</v>
          </cell>
          <cell r="M663">
            <v>2021</v>
          </cell>
          <cell r="N663" t="str">
            <v>جيد</v>
          </cell>
          <cell r="O663">
            <v>0</v>
          </cell>
          <cell r="P663">
            <v>69677879</v>
          </cell>
          <cell r="Q663">
            <v>45763</v>
          </cell>
          <cell r="R663">
            <v>0</v>
          </cell>
          <cell r="S663" t="str">
            <v>اعفاء نهائى</v>
          </cell>
          <cell r="T663">
            <v>1099340838</v>
          </cell>
          <cell r="U663">
            <v>0</v>
          </cell>
        </row>
        <row r="664">
          <cell r="B664">
            <v>28701142103323</v>
          </cell>
          <cell r="C664">
            <v>0</v>
          </cell>
          <cell r="D664" t="str">
            <v>مديحه عبدالتواب مكى عبدالتواب</v>
          </cell>
          <cell r="E664" t="str">
            <v>إدارة المبيعات - قطاع التطوير العقارى</v>
          </cell>
          <cell r="F664" t="str">
            <v>Senior Sales Manager</v>
          </cell>
          <cell r="G664" t="str">
            <v>عماره202 عمارات المستقبل زايد - الشيخ زايد - الجيزه</v>
          </cell>
          <cell r="H664">
            <v>0</v>
          </cell>
          <cell r="I664" t="str">
            <v>14/1/1987</v>
          </cell>
          <cell r="J664">
            <v>0</v>
          </cell>
          <cell r="K664" t="str">
            <v>بكالوريوس الحاسبات والمعلومات - الجامعه الحديثه للتكنولوجيا و المعلومات</v>
          </cell>
          <cell r="L664">
            <v>13</v>
          </cell>
          <cell r="M664">
            <v>2010</v>
          </cell>
          <cell r="N664" t="str">
            <v>جيد جدا</v>
          </cell>
          <cell r="O664">
            <v>0</v>
          </cell>
          <cell r="P664">
            <v>17055726</v>
          </cell>
          <cell r="Q664">
            <v>45795</v>
          </cell>
          <cell r="R664">
            <v>0</v>
          </cell>
          <cell r="S664" t="str">
            <v>انثى</v>
          </cell>
          <cell r="T664">
            <v>1270777553</v>
          </cell>
          <cell r="U664">
            <v>0</v>
          </cell>
        </row>
        <row r="665">
          <cell r="B665">
            <v>29306101403093</v>
          </cell>
          <cell r="C665">
            <v>0</v>
          </cell>
          <cell r="D665" t="str">
            <v>محمود غالى محمد الطوخى النجار</v>
          </cell>
          <cell r="E665" t="str">
            <v>ادارة التخطيط</v>
          </cell>
          <cell r="F665" t="str">
            <v>مهندس ممتاز تخطيط</v>
          </cell>
          <cell r="G665" t="str">
            <v>155ايه - جنة مصر - التوسعات الشمالية 6اكتوبر اول - الجيزه</v>
          </cell>
          <cell r="H665">
            <v>0</v>
          </cell>
          <cell r="I665">
            <v>34248</v>
          </cell>
          <cell r="J665">
            <v>0</v>
          </cell>
          <cell r="K665" t="str">
            <v>بكالوريوس الهندسه المدنيه - جامعه بنها</v>
          </cell>
          <cell r="L665">
            <v>9</v>
          </cell>
          <cell r="M665">
            <v>2016</v>
          </cell>
          <cell r="N665" t="str">
            <v>جيد</v>
          </cell>
          <cell r="O665">
            <v>0</v>
          </cell>
          <cell r="P665">
            <v>78967605</v>
          </cell>
          <cell r="Q665">
            <v>45795</v>
          </cell>
          <cell r="R665">
            <v>0</v>
          </cell>
          <cell r="S665" t="str">
            <v>ادى الخدمه</v>
          </cell>
          <cell r="T665">
            <v>1062575665</v>
          </cell>
          <cell r="U665">
            <v>0</v>
          </cell>
        </row>
        <row r="666">
          <cell r="B666">
            <v>28104062100635</v>
          </cell>
          <cell r="C666">
            <v>0</v>
          </cell>
          <cell r="D666" t="str">
            <v>محمد حسن على حسن</v>
          </cell>
          <cell r="E666" t="str">
            <v>المول التجارى</v>
          </cell>
          <cell r="F666" t="str">
            <v>مراقب ميكانيكا</v>
          </cell>
          <cell r="G666" t="str">
            <v>22ش عنتر من عثمان محرم - الطالبيه الهرم الجيزه</v>
          </cell>
          <cell r="H666">
            <v>0</v>
          </cell>
          <cell r="I666">
            <v>29741</v>
          </cell>
          <cell r="J666">
            <v>0</v>
          </cell>
          <cell r="K666" t="str">
            <v>دبلوم معهد فنى صناعى -المعهد الفني الصناعى بشارع الصحافه</v>
          </cell>
          <cell r="L666">
            <v>7</v>
          </cell>
          <cell r="M666">
            <v>2000</v>
          </cell>
          <cell r="N666" t="str">
            <v>مقبول</v>
          </cell>
          <cell r="O666">
            <v>0</v>
          </cell>
          <cell r="P666">
            <v>3254147</v>
          </cell>
          <cell r="Q666">
            <v>45796</v>
          </cell>
          <cell r="R666">
            <v>0</v>
          </cell>
          <cell r="S666" t="str">
            <v>اعفاء نهائى</v>
          </cell>
          <cell r="T666">
            <v>1202198989</v>
          </cell>
          <cell r="U666">
            <v>0</v>
          </cell>
        </row>
        <row r="667">
          <cell r="B667">
            <v>29208092102334</v>
          </cell>
          <cell r="C667">
            <v>0</v>
          </cell>
          <cell r="D667" t="str">
            <v>مصطفى جمال محمد عيسى عطاالله</v>
          </cell>
          <cell r="E667" t="str">
            <v>المول التجارى</v>
          </cell>
          <cell r="F667" t="str">
            <v>مراقب عام ميكانيكا</v>
          </cell>
          <cell r="G667" t="str">
            <v>13 شارع ايوب العمرانية - الجيزه</v>
          </cell>
          <cell r="H667">
            <v>0</v>
          </cell>
          <cell r="I667">
            <v>33855</v>
          </cell>
          <cell r="J667">
            <v>0</v>
          </cell>
          <cell r="K667" t="str">
            <v>بكالوريوس نظم المعلومات الاداريه - معهد المدينه العالى للاداره و التكنولوجيا بشبرامنت</v>
          </cell>
          <cell r="L667">
            <v>8</v>
          </cell>
          <cell r="M667">
            <v>2017</v>
          </cell>
          <cell r="N667" t="str">
            <v>مقبول</v>
          </cell>
          <cell r="O667">
            <v>0</v>
          </cell>
          <cell r="P667">
            <v>69723984</v>
          </cell>
          <cell r="Q667">
            <v>45796</v>
          </cell>
          <cell r="R667">
            <v>0</v>
          </cell>
          <cell r="S667" t="str">
            <v>ادى الخدمه</v>
          </cell>
          <cell r="T667">
            <v>1000528346</v>
          </cell>
          <cell r="U667">
            <v>0</v>
          </cell>
        </row>
        <row r="668">
          <cell r="B668">
            <v>29906231301699</v>
          </cell>
          <cell r="C668">
            <v>0</v>
          </cell>
          <cell r="D668" t="str">
            <v>احمد نادر على عبدالله الشاعر</v>
          </cell>
          <cell r="E668" t="str">
            <v>إدارة المبيعات - قطاع التطوير العقارى</v>
          </cell>
          <cell r="F668" t="str">
            <v>Senior Sales Executive</v>
          </cell>
          <cell r="G668" t="str">
            <v>فيلا21 - الحى العائلى - ب 171 - العبور - القليوبية</v>
          </cell>
          <cell r="H668">
            <v>0</v>
          </cell>
          <cell r="I668" t="str">
            <v>23/6/1999</v>
          </cell>
          <cell r="J668">
            <v>0</v>
          </cell>
          <cell r="K668" t="str">
            <v>بكالوريوس هندسه البناء و التشييد - الاكاديميه العربيه للعلوم و التكنولوجيا و النقل البحرى</v>
          </cell>
          <cell r="L668">
            <v>8</v>
          </cell>
          <cell r="M668">
            <v>2022</v>
          </cell>
          <cell r="N668" t="str">
            <v>جيد جدا مع مرتبه الشرف</v>
          </cell>
          <cell r="O668">
            <v>0</v>
          </cell>
          <cell r="P668">
            <v>82143952</v>
          </cell>
          <cell r="Q668">
            <v>45796</v>
          </cell>
          <cell r="R668">
            <v>0</v>
          </cell>
          <cell r="S668" t="str">
            <v>اعفاء مؤقت</v>
          </cell>
          <cell r="T668">
            <v>1226663501</v>
          </cell>
          <cell r="U668">
            <v>0</v>
          </cell>
        </row>
        <row r="669">
          <cell r="B669">
            <v>29003102603158</v>
          </cell>
          <cell r="C669">
            <v>0</v>
          </cell>
          <cell r="D669" t="str">
            <v>محمد عبدالبصير محمد محمد</v>
          </cell>
          <cell r="E669" t="str">
            <v>الكبارى الخضراء</v>
          </cell>
          <cell r="F669" t="str">
            <v>فرد امن</v>
          </cell>
          <cell r="G669" t="str">
            <v>اولاد بهيج - مركز العسيرات - سوهاج</v>
          </cell>
          <cell r="H669">
            <v>0</v>
          </cell>
          <cell r="I669">
            <v>32942</v>
          </cell>
          <cell r="J669">
            <v>0</v>
          </cell>
          <cell r="K669" t="str">
            <v>دبلوم ثانوى فنى تجارى</v>
          </cell>
          <cell r="L669">
            <v>1</v>
          </cell>
          <cell r="M669">
            <v>2009</v>
          </cell>
          <cell r="N669" t="str">
            <v>ناجح</v>
          </cell>
          <cell r="O669">
            <v>0</v>
          </cell>
          <cell r="P669">
            <v>43223162</v>
          </cell>
          <cell r="Q669">
            <v>45791</v>
          </cell>
          <cell r="R669">
            <v>0</v>
          </cell>
          <cell r="S669" t="str">
            <v>اعفاء نهائى</v>
          </cell>
          <cell r="T669">
            <v>1155845703</v>
          </cell>
          <cell r="U669">
            <v>0</v>
          </cell>
        </row>
        <row r="670">
          <cell r="B670">
            <v>29602038800972</v>
          </cell>
          <cell r="C670">
            <v>0</v>
          </cell>
          <cell r="D670" t="str">
            <v>محمد مصطفى محمد حسن الكيلانى</v>
          </cell>
          <cell r="E670" t="str">
            <v>المول التجارى</v>
          </cell>
          <cell r="F670" t="str">
            <v>مهندس اول جودة</v>
          </cell>
          <cell r="G670" t="str">
            <v>5مجموعه 127 - مدينة الرحاب التجمع الاول - القاهرة</v>
          </cell>
          <cell r="H670">
            <v>0</v>
          </cell>
          <cell r="I670">
            <v>35098</v>
          </cell>
          <cell r="J670">
            <v>0</v>
          </cell>
          <cell r="K670" t="str">
            <v>بكالوريوس الهندسه المعماريه - جامعه عين شمس</v>
          </cell>
          <cell r="L670">
            <v>8</v>
          </cell>
          <cell r="M670">
            <v>2019</v>
          </cell>
          <cell r="N670" t="str">
            <v>جيد</v>
          </cell>
          <cell r="O670">
            <v>0</v>
          </cell>
          <cell r="P670">
            <v>83642404</v>
          </cell>
          <cell r="Q670">
            <v>45791</v>
          </cell>
          <cell r="R670">
            <v>0</v>
          </cell>
          <cell r="S670" t="str">
            <v>ادى الخدمه</v>
          </cell>
          <cell r="T670">
            <v>1014315183</v>
          </cell>
          <cell r="U670">
            <v>0</v>
          </cell>
        </row>
        <row r="671">
          <cell r="B671">
            <v>29105082101492</v>
          </cell>
          <cell r="C671">
            <v>0</v>
          </cell>
          <cell r="D671" t="str">
            <v>احمد يسن احمد محمد</v>
          </cell>
          <cell r="E671" t="str">
            <v>Fifth Square - ادارة الزراعة</v>
          </cell>
          <cell r="F671" t="str">
            <v>فنى اول زراعه</v>
          </cell>
          <cell r="G671" t="str">
            <v>منشاه دهشور - مركز البدرشين - الجيزه</v>
          </cell>
          <cell r="H671">
            <v>0</v>
          </cell>
          <cell r="I671">
            <v>33366</v>
          </cell>
          <cell r="J671">
            <v>0</v>
          </cell>
          <cell r="K671" t="str">
            <v>دبلوم ثانوى فنى صناعى</v>
          </cell>
          <cell r="L671">
            <v>3</v>
          </cell>
          <cell r="M671">
            <v>2010</v>
          </cell>
          <cell r="N671" t="str">
            <v>ناجح</v>
          </cell>
          <cell r="O671">
            <v>0</v>
          </cell>
          <cell r="P671">
            <v>87087428</v>
          </cell>
          <cell r="Q671">
            <v>45789</v>
          </cell>
          <cell r="R671">
            <v>0</v>
          </cell>
          <cell r="S671" t="str">
            <v>اعفاء نهائى</v>
          </cell>
          <cell r="T671" t="str">
            <v>01117814942 / 01559012622</v>
          </cell>
          <cell r="U671">
            <v>0</v>
          </cell>
        </row>
        <row r="672">
          <cell r="B672">
            <v>29505021201034</v>
          </cell>
          <cell r="C672">
            <v>0</v>
          </cell>
          <cell r="D672" t="str">
            <v>محمود ابراهيم محمود محمد عبدالمنعم</v>
          </cell>
          <cell r="E672" t="str">
            <v>المول التجارى</v>
          </cell>
          <cell r="F672" t="str">
            <v>مهندس اول تشطيبات</v>
          </cell>
          <cell r="G672" t="str">
            <v>3237 الحى الثامن - المقطم - القاهره</v>
          </cell>
          <cell r="H672">
            <v>0</v>
          </cell>
          <cell r="I672">
            <v>34821</v>
          </cell>
          <cell r="J672">
            <v>0</v>
          </cell>
          <cell r="K672" t="str">
            <v>بكالوريوس الهندسه المدنيه - جامعه المنصوره</v>
          </cell>
          <cell r="L672">
            <v>8</v>
          </cell>
          <cell r="M672">
            <v>2018</v>
          </cell>
          <cell r="N672" t="str">
            <v>جيد جدا</v>
          </cell>
          <cell r="O672">
            <v>47152</v>
          </cell>
          <cell r="P672">
            <v>83448504</v>
          </cell>
          <cell r="Q672">
            <v>45791</v>
          </cell>
          <cell r="R672">
            <v>0</v>
          </cell>
          <cell r="S672" t="str">
            <v>اعفاء نهائى</v>
          </cell>
          <cell r="T672">
            <v>1553197171</v>
          </cell>
          <cell r="U672">
            <v>0</v>
          </cell>
        </row>
        <row r="673">
          <cell r="B673">
            <v>28010292103655</v>
          </cell>
          <cell r="C673">
            <v>0</v>
          </cell>
          <cell r="D673" t="str">
            <v>على حسن احمد عبدالمجيد</v>
          </cell>
          <cell r="E673" t="str">
            <v>Lake Residence</v>
          </cell>
          <cell r="F673" t="str">
            <v>مشرف عام كهرباء</v>
          </cell>
          <cell r="G673" t="str">
            <v>5ش الجهاد - ش وادى النيل - ميت عقبة العجوزة - الجيزه</v>
          </cell>
          <cell r="H673">
            <v>0</v>
          </cell>
          <cell r="I673" t="str">
            <v>29/10/1980</v>
          </cell>
          <cell r="J673">
            <v>0</v>
          </cell>
          <cell r="K673" t="str">
            <v>دبلوم ثانوى فنى صناعى</v>
          </cell>
          <cell r="L673">
            <v>6</v>
          </cell>
          <cell r="M673">
            <v>1997</v>
          </cell>
          <cell r="N673" t="str">
            <v>ناجح</v>
          </cell>
          <cell r="O673">
            <v>0</v>
          </cell>
          <cell r="P673">
            <v>66149311</v>
          </cell>
          <cell r="Q673">
            <v>45799</v>
          </cell>
          <cell r="R673">
            <v>0</v>
          </cell>
          <cell r="S673" t="str">
            <v>لم يصبه الدور و غير مطلوب ااتجنيد نهائيأ</v>
          </cell>
          <cell r="T673">
            <v>1002411121</v>
          </cell>
          <cell r="U673">
            <v>0</v>
          </cell>
        </row>
        <row r="674">
          <cell r="B674">
            <v>30109151311616</v>
          </cell>
          <cell r="C674">
            <v>0</v>
          </cell>
          <cell r="D674" t="str">
            <v>ابراهيم اسماعيل حسن ابوهاشم</v>
          </cell>
          <cell r="E674" t="str">
            <v>قطاع التطوير العقارى - الاداره الماليه</v>
          </cell>
          <cell r="F674" t="str">
            <v>محاسب</v>
          </cell>
          <cell r="G674" t="str">
            <v>13ش عمرو بن العاص - جمال عبدالناصر اول السلام - القاهره</v>
          </cell>
          <cell r="H674">
            <v>0</v>
          </cell>
          <cell r="I674">
            <v>37149</v>
          </cell>
          <cell r="J674">
            <v>0</v>
          </cell>
          <cell r="K674" t="str">
            <v>بكالوريوس التجاره - شعبه المحاسبه - جامعه الزقازيق</v>
          </cell>
          <cell r="L674">
            <v>7</v>
          </cell>
          <cell r="M674">
            <v>2023</v>
          </cell>
          <cell r="N674" t="str">
            <v>امتياز</v>
          </cell>
          <cell r="O674">
            <v>0</v>
          </cell>
          <cell r="P674">
            <v>78663869</v>
          </cell>
          <cell r="Q674">
            <v>45796</v>
          </cell>
          <cell r="R674">
            <v>0</v>
          </cell>
          <cell r="S674" t="str">
            <v>ادى الخدمه</v>
          </cell>
          <cell r="T674">
            <v>1090889346</v>
          </cell>
          <cell r="U674">
            <v>0</v>
          </cell>
        </row>
        <row r="675">
          <cell r="B675">
            <v>30012171302083</v>
          </cell>
          <cell r="C675">
            <v>0</v>
          </cell>
          <cell r="D675" t="str">
            <v>الاء ابوالفتوح عبدالفضيل عبدالرحمن حلاوه</v>
          </cell>
          <cell r="E675" t="str">
            <v>الادارة العامة للمعلومات والنظم</v>
          </cell>
          <cell r="F675" t="str">
            <v>SAP Fico Consultant</v>
          </cell>
          <cell r="G675" t="str">
            <v>3مجاورة 9 نموذج 17 العاشر من رمضان - الشرقية</v>
          </cell>
          <cell r="H675">
            <v>0</v>
          </cell>
          <cell r="I675">
            <v>36877</v>
          </cell>
          <cell r="J675">
            <v>0</v>
          </cell>
          <cell r="K675" t="str">
            <v>بكالوريوس التجاره - شعبه المحاسبه E - جامعه عين شمس</v>
          </cell>
          <cell r="L675">
            <v>7</v>
          </cell>
          <cell r="M675">
            <v>2023</v>
          </cell>
          <cell r="N675" t="str">
            <v>جيد جدا</v>
          </cell>
          <cell r="O675">
            <v>0</v>
          </cell>
          <cell r="P675">
            <v>56169135</v>
          </cell>
          <cell r="Q675">
            <v>45796</v>
          </cell>
          <cell r="R675">
            <v>0</v>
          </cell>
          <cell r="S675" t="str">
            <v>انثى</v>
          </cell>
          <cell r="T675">
            <v>1015526286</v>
          </cell>
          <cell r="U675">
            <v>0</v>
          </cell>
        </row>
        <row r="676">
          <cell r="B676">
            <v>29408051201939</v>
          </cell>
          <cell r="C676">
            <v>0</v>
          </cell>
          <cell r="D676" t="str">
            <v>احمد احمد الداودى الوصيف</v>
          </cell>
          <cell r="E676" t="str">
            <v>المول التجارى</v>
          </cell>
          <cell r="F676" t="str">
            <v>مهندس اول تشطيبات</v>
          </cell>
          <cell r="G676" t="str">
            <v>ش المحطة مركز المنزله - الدقهلية</v>
          </cell>
          <cell r="H676">
            <v>0</v>
          </cell>
          <cell r="I676">
            <v>34551</v>
          </cell>
          <cell r="J676">
            <v>0</v>
          </cell>
          <cell r="K676" t="str">
            <v>بكالوريوس الهندسه المدنيه - معهد الدلتا العالى للهندسه و التكنولوجيا</v>
          </cell>
          <cell r="L676">
            <v>8</v>
          </cell>
          <cell r="M676">
            <v>2017</v>
          </cell>
          <cell r="N676" t="str">
            <v>جيد</v>
          </cell>
          <cell r="O676">
            <v>0</v>
          </cell>
          <cell r="P676">
            <v>64477495</v>
          </cell>
          <cell r="Q676">
            <v>45802</v>
          </cell>
          <cell r="R676">
            <v>0</v>
          </cell>
          <cell r="S676" t="str">
            <v>اعفاء نهائى</v>
          </cell>
          <cell r="T676">
            <v>1020521391</v>
          </cell>
          <cell r="U676">
            <v>0</v>
          </cell>
        </row>
        <row r="677">
          <cell r="B677">
            <v>30109192200233</v>
          </cell>
          <cell r="C677">
            <v>0</v>
          </cell>
          <cell r="D677" t="str">
            <v>عبدالله احمد حسنى عبدالعزيز</v>
          </cell>
          <cell r="E677" t="str">
            <v>الادارة العامة للمعلومات والنظم</v>
          </cell>
          <cell r="F677" t="str">
            <v>اخصائى دعم فنى</v>
          </cell>
          <cell r="G677" t="str">
            <v>ش جدة الابراهيميه مركزالواسطى - بنى سويف</v>
          </cell>
          <cell r="H677">
            <v>0</v>
          </cell>
          <cell r="I677">
            <v>37153</v>
          </cell>
          <cell r="J677">
            <v>0</v>
          </cell>
          <cell r="K677" t="str">
            <v>بكالوريوس علوم الحاسب - الاكاديميه الحديثه لعلوم الكمبيوتر و تكنولوجيا الاداره بالمعادى</v>
          </cell>
          <cell r="L677">
            <v>7</v>
          </cell>
          <cell r="M677">
            <v>2023</v>
          </cell>
          <cell r="N677" t="str">
            <v>جيد</v>
          </cell>
          <cell r="O677">
            <v>0</v>
          </cell>
          <cell r="P677">
            <v>870106694</v>
          </cell>
          <cell r="Q677">
            <v>45796</v>
          </cell>
          <cell r="R677">
            <v>0</v>
          </cell>
          <cell r="S677" t="str">
            <v>ادى الخدمه</v>
          </cell>
          <cell r="T677">
            <v>1015559432</v>
          </cell>
          <cell r="U677">
            <v>0</v>
          </cell>
        </row>
        <row r="678">
          <cell r="B678">
            <v>29002031602451</v>
          </cell>
          <cell r="C678">
            <v>0</v>
          </cell>
          <cell r="D678" t="str">
            <v>احمد عبدالمقصود عبدالحميد عبدالمقصود شعير</v>
          </cell>
          <cell r="E678" t="str">
            <v>مستشفى ناصر العام - بنى سويف</v>
          </cell>
          <cell r="F678" t="str">
            <v>رئيس قسم تنفيذ الاعمال الكهربائيه</v>
          </cell>
          <cell r="G678" t="str">
            <v>124عائلى زيزينيا - التجمع الخامس - القاهره</v>
          </cell>
          <cell r="H678">
            <v>0</v>
          </cell>
          <cell r="I678">
            <v>32907</v>
          </cell>
          <cell r="J678">
            <v>0</v>
          </cell>
          <cell r="K678" t="str">
            <v>بكالوريوس هندسه القوى والالات الكهربيه - جامعه طنطا</v>
          </cell>
          <cell r="L678">
            <v>10</v>
          </cell>
          <cell r="M678">
            <v>2012</v>
          </cell>
          <cell r="N678" t="str">
            <v>جيد جدا</v>
          </cell>
          <cell r="O678">
            <v>0</v>
          </cell>
          <cell r="P678">
            <v>39343094</v>
          </cell>
          <cell r="Q678">
            <v>45775</v>
          </cell>
          <cell r="R678">
            <v>0</v>
          </cell>
          <cell r="S678" t="str">
            <v>ادى الخدمه</v>
          </cell>
          <cell r="T678">
            <v>1020200304</v>
          </cell>
          <cell r="U678">
            <v>0</v>
          </cell>
        </row>
        <row r="679">
          <cell r="B679">
            <v>30009131602199</v>
          </cell>
          <cell r="C679">
            <v>0</v>
          </cell>
          <cell r="D679" t="str">
            <v>اسلام محمد حلمى عبدالهادى عبدالرحمن</v>
          </cell>
          <cell r="E679" t="str">
            <v>Mar Bay - مقر المبيعات</v>
          </cell>
          <cell r="F679" t="str">
            <v>مشرف امن</v>
          </cell>
          <cell r="G679" t="str">
            <v>ش السكه الحديد - عزبة رشاد مركز التل الكبير - الاسماعيلية</v>
          </cell>
          <cell r="H679">
            <v>0</v>
          </cell>
          <cell r="I679">
            <v>36782</v>
          </cell>
          <cell r="J679">
            <v>0</v>
          </cell>
          <cell r="K679" t="str">
            <v>بكالوريوس الخدمه الاجتماعيه - المعهد العالى للخدمه الاجتماعيه ببورسعيد</v>
          </cell>
          <cell r="L679">
            <v>4</v>
          </cell>
          <cell r="M679">
            <v>2022</v>
          </cell>
          <cell r="N679" t="str">
            <v>جيد</v>
          </cell>
          <cell r="O679">
            <v>5555555</v>
          </cell>
          <cell r="P679">
            <v>80688295</v>
          </cell>
          <cell r="Q679">
            <v>45803</v>
          </cell>
          <cell r="R679">
            <v>0</v>
          </cell>
          <cell r="S679" t="str">
            <v>ادى الخدمه</v>
          </cell>
          <cell r="T679">
            <v>0</v>
          </cell>
          <cell r="U679">
            <v>1212559825</v>
          </cell>
        </row>
        <row r="680">
          <cell r="B680">
            <v>28703300103657</v>
          </cell>
          <cell r="C680">
            <v>0</v>
          </cell>
          <cell r="D680" t="str">
            <v>عادل يوسف محمد هلال</v>
          </cell>
          <cell r="E680" t="str">
            <v>إدارة المبيعات - قطاع التطوير العقارى</v>
          </cell>
          <cell r="F680" t="str">
            <v>Sales Team Leader</v>
          </cell>
          <cell r="G680" t="str">
            <v>11ش فلسطين - المعادلا الجديده البساتين - القاهره</v>
          </cell>
          <cell r="H680">
            <v>0</v>
          </cell>
          <cell r="I680" t="str">
            <v>30/3/1987</v>
          </cell>
          <cell r="J680">
            <v>0</v>
          </cell>
          <cell r="K680" t="str">
            <v>بكالوريوس التجاره - شعبه المحاسبه - جامعه حلوان</v>
          </cell>
          <cell r="L680">
            <v>10</v>
          </cell>
          <cell r="M680">
            <v>2009</v>
          </cell>
          <cell r="N680" t="str">
            <v>مقبول</v>
          </cell>
          <cell r="O680">
            <v>64500750</v>
          </cell>
          <cell r="P680">
            <v>64500750</v>
          </cell>
          <cell r="Q680">
            <v>45804</v>
          </cell>
          <cell r="R680">
            <v>0</v>
          </cell>
          <cell r="S680" t="str">
            <v>اعفاء نهائى</v>
          </cell>
          <cell r="T680">
            <v>1112220674</v>
          </cell>
        </row>
        <row r="681">
          <cell r="B681">
            <v>29801011409034</v>
          </cell>
          <cell r="C681">
            <v>0</v>
          </cell>
          <cell r="D681">
            <v>47416</v>
          </cell>
          <cell r="E681" t="str">
            <v>محمد داهش مغاورى محمد يوسف</v>
          </cell>
          <cell r="F681" t="str">
            <v>المول التجارى</v>
          </cell>
          <cell r="G681" t="str">
            <v>مشرف عام كهرباء تيار خفيف</v>
          </cell>
          <cell r="H681">
            <v>0</v>
          </cell>
          <cell r="I681" t="str">
            <v>برشوم الكبرى - مركز طوخ - القليوبيه</v>
          </cell>
          <cell r="J681">
            <v>0</v>
          </cell>
          <cell r="K681" t="str">
            <v>القليوبيه</v>
          </cell>
          <cell r="L681">
            <v>35796</v>
          </cell>
          <cell r="M681" t="str">
            <v>دبلوم ثانوى فنى صناعى</v>
          </cell>
          <cell r="N681">
            <v>6</v>
          </cell>
          <cell r="O681">
            <v>2019</v>
          </cell>
          <cell r="P681" t="str">
            <v>ناجح</v>
          </cell>
          <cell r="Q681">
            <v>0</v>
          </cell>
          <cell r="R681">
            <v>0</v>
          </cell>
          <cell r="S681">
            <v>77547462</v>
          </cell>
          <cell r="T681">
            <v>45804</v>
          </cell>
          <cell r="U681" t="str">
            <v>اعفاء نهائى</v>
          </cell>
        </row>
        <row r="682">
          <cell r="B682">
            <v>29204021500651</v>
          </cell>
          <cell r="C682">
            <v>0</v>
          </cell>
          <cell r="D682" t="e">
            <v>#N/A</v>
          </cell>
          <cell r="E682" t="e">
            <v>#N/A</v>
          </cell>
          <cell r="F682" t="e">
            <v>#N/A</v>
          </cell>
          <cell r="G682">
            <v>0</v>
          </cell>
          <cell r="H682">
            <v>0</v>
          </cell>
          <cell r="I682">
            <v>33696</v>
          </cell>
          <cell r="J682">
            <v>0</v>
          </cell>
          <cell r="K682" t="e">
            <v>#N/A</v>
          </cell>
          <cell r="L682" t="e">
            <v>#N/A</v>
          </cell>
          <cell r="M682" t="e">
            <v>#N/A</v>
          </cell>
          <cell r="N682">
            <v>0</v>
          </cell>
          <cell r="O682">
            <v>0</v>
          </cell>
          <cell r="P682">
            <v>0</v>
          </cell>
          <cell r="Q682">
            <v>0</v>
          </cell>
          <cell r="R682">
            <v>0</v>
          </cell>
          <cell r="S682" t="e">
            <v>#N/A</v>
          </cell>
          <cell r="T682" t="e">
            <v>#N/A</v>
          </cell>
          <cell r="U682">
            <v>0</v>
          </cell>
        </row>
        <row r="683">
          <cell r="B683">
            <v>0</v>
          </cell>
          <cell r="C683">
            <v>0</v>
          </cell>
          <cell r="D683">
            <v>0</v>
          </cell>
          <cell r="E683">
            <v>0</v>
          </cell>
          <cell r="F683">
            <v>0</v>
          </cell>
          <cell r="G683">
            <v>0</v>
          </cell>
          <cell r="H683">
            <v>0</v>
          </cell>
          <cell r="I683" t="e">
            <v>#VALUE!</v>
          </cell>
          <cell r="J683">
            <v>0</v>
          </cell>
          <cell r="K683">
            <v>0</v>
          </cell>
          <cell r="L683">
            <v>0</v>
          </cell>
          <cell r="M683">
            <v>0</v>
          </cell>
          <cell r="N683">
            <v>0</v>
          </cell>
          <cell r="O683">
            <v>0</v>
          </cell>
          <cell r="P683">
            <v>0</v>
          </cell>
          <cell r="Q683">
            <v>0</v>
          </cell>
          <cell r="R683">
            <v>0</v>
          </cell>
          <cell r="S683">
            <v>0</v>
          </cell>
          <cell r="T683" t="e">
            <v>#N/A</v>
          </cell>
          <cell r="U683">
            <v>0</v>
          </cell>
        </row>
        <row r="684">
          <cell r="B684">
            <v>0</v>
          </cell>
          <cell r="C684">
            <v>0</v>
          </cell>
          <cell r="D684">
            <v>0</v>
          </cell>
          <cell r="E684">
            <v>0</v>
          </cell>
          <cell r="F684">
            <v>0</v>
          </cell>
          <cell r="G684">
            <v>0</v>
          </cell>
          <cell r="H684">
            <v>0</v>
          </cell>
          <cell r="I684" t="e">
            <v>#VALUE!</v>
          </cell>
          <cell r="J684">
            <v>0</v>
          </cell>
          <cell r="K684">
            <v>0</v>
          </cell>
          <cell r="L684">
            <v>0</v>
          </cell>
          <cell r="M684">
            <v>0</v>
          </cell>
          <cell r="N684">
            <v>0</v>
          </cell>
          <cell r="O684">
            <v>0</v>
          </cell>
          <cell r="P684">
            <v>0</v>
          </cell>
          <cell r="Q684">
            <v>0</v>
          </cell>
          <cell r="R684">
            <v>0</v>
          </cell>
          <cell r="S684">
            <v>0</v>
          </cell>
          <cell r="T684" t="e">
            <v>#N/A</v>
          </cell>
          <cell r="U684">
            <v>0</v>
          </cell>
        </row>
        <row r="685">
          <cell r="B685">
            <v>0</v>
          </cell>
          <cell r="C685">
            <v>0</v>
          </cell>
          <cell r="D685">
            <v>0</v>
          </cell>
          <cell r="E685">
            <v>0</v>
          </cell>
          <cell r="F685">
            <v>0</v>
          </cell>
          <cell r="G685">
            <v>0</v>
          </cell>
          <cell r="H685">
            <v>0</v>
          </cell>
          <cell r="I685" t="e">
            <v>#VALUE!</v>
          </cell>
          <cell r="J685">
            <v>0</v>
          </cell>
          <cell r="K685">
            <v>0</v>
          </cell>
          <cell r="L685">
            <v>0</v>
          </cell>
          <cell r="M685">
            <v>0</v>
          </cell>
          <cell r="N685">
            <v>0</v>
          </cell>
          <cell r="O685">
            <v>0</v>
          </cell>
          <cell r="P685">
            <v>0</v>
          </cell>
          <cell r="Q685">
            <v>0</v>
          </cell>
          <cell r="R685">
            <v>0</v>
          </cell>
          <cell r="S685">
            <v>0</v>
          </cell>
          <cell r="T685" t="e">
            <v>#N/A</v>
          </cell>
          <cell r="U685">
            <v>0</v>
          </cell>
        </row>
        <row r="686">
          <cell r="B686">
            <v>0</v>
          </cell>
          <cell r="C686">
            <v>0</v>
          </cell>
          <cell r="D686">
            <v>0</v>
          </cell>
          <cell r="E686">
            <v>0</v>
          </cell>
          <cell r="F686">
            <v>0</v>
          </cell>
          <cell r="G686">
            <v>0</v>
          </cell>
          <cell r="H686">
            <v>0</v>
          </cell>
          <cell r="I686" t="e">
            <v>#VALUE!</v>
          </cell>
          <cell r="J686">
            <v>0</v>
          </cell>
          <cell r="K686">
            <v>0</v>
          </cell>
          <cell r="L686">
            <v>0</v>
          </cell>
          <cell r="M686">
            <v>0</v>
          </cell>
          <cell r="N686">
            <v>0</v>
          </cell>
          <cell r="O686">
            <v>0</v>
          </cell>
          <cell r="P686">
            <v>0</v>
          </cell>
          <cell r="Q686">
            <v>0</v>
          </cell>
          <cell r="R686">
            <v>0</v>
          </cell>
          <cell r="S686">
            <v>0</v>
          </cell>
          <cell r="T686" t="e">
            <v>#N/A</v>
          </cell>
          <cell r="U686">
            <v>0</v>
          </cell>
        </row>
        <row r="687">
          <cell r="B687">
            <v>0</v>
          </cell>
          <cell r="C687">
            <v>0</v>
          </cell>
          <cell r="D687">
            <v>0</v>
          </cell>
          <cell r="E687">
            <v>0</v>
          </cell>
          <cell r="F687">
            <v>0</v>
          </cell>
          <cell r="G687">
            <v>0</v>
          </cell>
          <cell r="H687">
            <v>0</v>
          </cell>
          <cell r="I687" t="e">
            <v>#VALUE!</v>
          </cell>
          <cell r="J687">
            <v>0</v>
          </cell>
          <cell r="K687">
            <v>0</v>
          </cell>
          <cell r="L687">
            <v>0</v>
          </cell>
          <cell r="M687">
            <v>0</v>
          </cell>
          <cell r="N687">
            <v>0</v>
          </cell>
          <cell r="O687">
            <v>0</v>
          </cell>
          <cell r="P687">
            <v>0</v>
          </cell>
          <cell r="Q687">
            <v>0</v>
          </cell>
          <cell r="R687">
            <v>0</v>
          </cell>
          <cell r="S687">
            <v>0</v>
          </cell>
          <cell r="T687" t="e">
            <v>#N/A</v>
          </cell>
          <cell r="U687">
            <v>0</v>
          </cell>
        </row>
        <row r="688">
          <cell r="B688">
            <v>0</v>
          </cell>
          <cell r="C688">
            <v>0</v>
          </cell>
          <cell r="D688">
            <v>0</v>
          </cell>
          <cell r="E688">
            <v>0</v>
          </cell>
          <cell r="F688">
            <v>0</v>
          </cell>
          <cell r="G688">
            <v>0</v>
          </cell>
          <cell r="H688">
            <v>0</v>
          </cell>
          <cell r="I688" t="e">
            <v>#VALUE!</v>
          </cell>
          <cell r="J688">
            <v>0</v>
          </cell>
          <cell r="K688">
            <v>0</v>
          </cell>
          <cell r="L688">
            <v>0</v>
          </cell>
          <cell r="M688">
            <v>0</v>
          </cell>
          <cell r="N688">
            <v>0</v>
          </cell>
          <cell r="O688">
            <v>0</v>
          </cell>
          <cell r="P688">
            <v>0</v>
          </cell>
          <cell r="Q688">
            <v>0</v>
          </cell>
          <cell r="R688">
            <v>0</v>
          </cell>
          <cell r="S688">
            <v>0</v>
          </cell>
          <cell r="T688" t="e">
            <v>#N/A</v>
          </cell>
          <cell r="U688">
            <v>0</v>
          </cell>
        </row>
        <row r="689">
          <cell r="B689">
            <v>0</v>
          </cell>
          <cell r="C689">
            <v>0</v>
          </cell>
          <cell r="D689">
            <v>0</v>
          </cell>
          <cell r="E689">
            <v>0</v>
          </cell>
          <cell r="F689">
            <v>0</v>
          </cell>
          <cell r="G689">
            <v>0</v>
          </cell>
          <cell r="H689">
            <v>0</v>
          </cell>
          <cell r="I689" t="e">
            <v>#VALUE!</v>
          </cell>
          <cell r="J689">
            <v>0</v>
          </cell>
          <cell r="K689">
            <v>0</v>
          </cell>
          <cell r="L689">
            <v>0</v>
          </cell>
          <cell r="M689">
            <v>0</v>
          </cell>
          <cell r="N689">
            <v>0</v>
          </cell>
          <cell r="O689">
            <v>0</v>
          </cell>
          <cell r="P689">
            <v>0</v>
          </cell>
          <cell r="Q689">
            <v>0</v>
          </cell>
          <cell r="R689">
            <v>0</v>
          </cell>
          <cell r="S689">
            <v>0</v>
          </cell>
          <cell r="T689" t="e">
            <v>#N/A</v>
          </cell>
          <cell r="U689">
            <v>0</v>
          </cell>
        </row>
        <row r="690">
          <cell r="B690">
            <v>0</v>
          </cell>
          <cell r="C690">
            <v>0</v>
          </cell>
          <cell r="D690">
            <v>0</v>
          </cell>
          <cell r="E690">
            <v>0</v>
          </cell>
          <cell r="F690">
            <v>0</v>
          </cell>
          <cell r="G690">
            <v>0</v>
          </cell>
          <cell r="H690">
            <v>0</v>
          </cell>
          <cell r="I690" t="e">
            <v>#VALUE!</v>
          </cell>
          <cell r="J690">
            <v>0</v>
          </cell>
          <cell r="K690">
            <v>0</v>
          </cell>
          <cell r="L690">
            <v>0</v>
          </cell>
          <cell r="M690">
            <v>0</v>
          </cell>
          <cell r="N690">
            <v>0</v>
          </cell>
          <cell r="O690">
            <v>0</v>
          </cell>
          <cell r="P690">
            <v>0</v>
          </cell>
          <cell r="Q690">
            <v>0</v>
          </cell>
          <cell r="R690">
            <v>0</v>
          </cell>
          <cell r="S690">
            <v>0</v>
          </cell>
          <cell r="T690" t="e">
            <v>#N/A</v>
          </cell>
          <cell r="U690">
            <v>0</v>
          </cell>
        </row>
        <row r="691">
          <cell r="B691">
            <v>0</v>
          </cell>
          <cell r="C691">
            <v>0</v>
          </cell>
          <cell r="D691">
            <v>0</v>
          </cell>
          <cell r="E691">
            <v>0</v>
          </cell>
          <cell r="F691">
            <v>0</v>
          </cell>
          <cell r="G691">
            <v>0</v>
          </cell>
          <cell r="H691">
            <v>0</v>
          </cell>
          <cell r="I691" t="e">
            <v>#VALUE!</v>
          </cell>
          <cell r="J691">
            <v>0</v>
          </cell>
          <cell r="K691">
            <v>0</v>
          </cell>
          <cell r="L691">
            <v>0</v>
          </cell>
          <cell r="M691">
            <v>0</v>
          </cell>
          <cell r="N691">
            <v>0</v>
          </cell>
          <cell r="O691">
            <v>0</v>
          </cell>
          <cell r="P691">
            <v>0</v>
          </cell>
          <cell r="Q691">
            <v>0</v>
          </cell>
          <cell r="R691">
            <v>0</v>
          </cell>
          <cell r="S691">
            <v>0</v>
          </cell>
          <cell r="T691" t="e">
            <v>#N/A</v>
          </cell>
          <cell r="U691">
            <v>0</v>
          </cell>
        </row>
        <row r="692">
          <cell r="B692">
            <v>0</v>
          </cell>
          <cell r="C692">
            <v>0</v>
          </cell>
          <cell r="D692">
            <v>0</v>
          </cell>
          <cell r="E692">
            <v>0</v>
          </cell>
          <cell r="F692">
            <v>0</v>
          </cell>
          <cell r="G692">
            <v>0</v>
          </cell>
          <cell r="H692">
            <v>0</v>
          </cell>
          <cell r="I692" t="e">
            <v>#VALUE!</v>
          </cell>
          <cell r="J692">
            <v>0</v>
          </cell>
          <cell r="K692">
            <v>0</v>
          </cell>
          <cell r="L692">
            <v>0</v>
          </cell>
          <cell r="M692">
            <v>0</v>
          </cell>
          <cell r="N692">
            <v>0</v>
          </cell>
          <cell r="O692">
            <v>0</v>
          </cell>
          <cell r="P692">
            <v>0</v>
          </cell>
          <cell r="Q692">
            <v>0</v>
          </cell>
          <cell r="R692">
            <v>0</v>
          </cell>
          <cell r="S692">
            <v>0</v>
          </cell>
          <cell r="T692" t="e">
            <v>#N/A</v>
          </cell>
          <cell r="U692">
            <v>0</v>
          </cell>
        </row>
        <row r="693">
          <cell r="B693">
            <v>0</v>
          </cell>
          <cell r="C693">
            <v>0</v>
          </cell>
          <cell r="D693">
            <v>0</v>
          </cell>
          <cell r="E693">
            <v>0</v>
          </cell>
          <cell r="F693">
            <v>0</v>
          </cell>
          <cell r="G693">
            <v>0</v>
          </cell>
          <cell r="H693">
            <v>0</v>
          </cell>
          <cell r="I693" t="e">
            <v>#VALUE!</v>
          </cell>
          <cell r="J693">
            <v>0</v>
          </cell>
          <cell r="K693">
            <v>0</v>
          </cell>
          <cell r="L693">
            <v>0</v>
          </cell>
          <cell r="M693">
            <v>0</v>
          </cell>
          <cell r="N693">
            <v>0</v>
          </cell>
          <cell r="O693">
            <v>0</v>
          </cell>
          <cell r="P693">
            <v>0</v>
          </cell>
          <cell r="Q693">
            <v>0</v>
          </cell>
          <cell r="R693">
            <v>0</v>
          </cell>
          <cell r="S693">
            <v>0</v>
          </cell>
          <cell r="T693" t="e">
            <v>#N/A</v>
          </cell>
          <cell r="U693">
            <v>0</v>
          </cell>
        </row>
        <row r="694">
          <cell r="B694">
            <v>0</v>
          </cell>
          <cell r="C694">
            <v>0</v>
          </cell>
          <cell r="D694">
            <v>0</v>
          </cell>
          <cell r="E694">
            <v>0</v>
          </cell>
          <cell r="F694">
            <v>0</v>
          </cell>
          <cell r="G694">
            <v>0</v>
          </cell>
          <cell r="H694">
            <v>0</v>
          </cell>
          <cell r="I694" t="e">
            <v>#VALUE!</v>
          </cell>
          <cell r="J694">
            <v>0</v>
          </cell>
          <cell r="K694">
            <v>0</v>
          </cell>
          <cell r="L694">
            <v>0</v>
          </cell>
          <cell r="M694">
            <v>0</v>
          </cell>
          <cell r="N694">
            <v>0</v>
          </cell>
          <cell r="O694">
            <v>0</v>
          </cell>
          <cell r="P694">
            <v>0</v>
          </cell>
          <cell r="Q694">
            <v>0</v>
          </cell>
          <cell r="R694">
            <v>0</v>
          </cell>
          <cell r="S694">
            <v>0</v>
          </cell>
          <cell r="T694" t="e">
            <v>#N/A</v>
          </cell>
          <cell r="U694">
            <v>0</v>
          </cell>
        </row>
        <row r="695">
          <cell r="B695">
            <v>0</v>
          </cell>
          <cell r="C695">
            <v>0</v>
          </cell>
          <cell r="D695">
            <v>0</v>
          </cell>
          <cell r="E695">
            <v>0</v>
          </cell>
          <cell r="F695">
            <v>0</v>
          </cell>
          <cell r="G695">
            <v>0</v>
          </cell>
          <cell r="H695">
            <v>0</v>
          </cell>
          <cell r="I695" t="e">
            <v>#VALUE!</v>
          </cell>
          <cell r="J695">
            <v>0</v>
          </cell>
          <cell r="K695">
            <v>0</v>
          </cell>
          <cell r="L695">
            <v>0</v>
          </cell>
          <cell r="M695">
            <v>0</v>
          </cell>
          <cell r="N695">
            <v>0</v>
          </cell>
          <cell r="O695">
            <v>0</v>
          </cell>
          <cell r="P695">
            <v>0</v>
          </cell>
          <cell r="Q695">
            <v>0</v>
          </cell>
          <cell r="R695">
            <v>0</v>
          </cell>
          <cell r="S695">
            <v>0</v>
          </cell>
          <cell r="T695" t="e">
            <v>#N/A</v>
          </cell>
          <cell r="U695">
            <v>0</v>
          </cell>
        </row>
        <row r="696">
          <cell r="B696">
            <v>0</v>
          </cell>
          <cell r="C696">
            <v>0</v>
          </cell>
          <cell r="D696">
            <v>0</v>
          </cell>
          <cell r="E696">
            <v>0</v>
          </cell>
          <cell r="F696">
            <v>0</v>
          </cell>
          <cell r="G696">
            <v>0</v>
          </cell>
          <cell r="H696">
            <v>0</v>
          </cell>
          <cell r="I696" t="e">
            <v>#VALUE!</v>
          </cell>
          <cell r="J696">
            <v>0</v>
          </cell>
          <cell r="K696">
            <v>0</v>
          </cell>
          <cell r="L696">
            <v>0</v>
          </cell>
          <cell r="M696">
            <v>0</v>
          </cell>
          <cell r="N696">
            <v>0</v>
          </cell>
          <cell r="O696">
            <v>0</v>
          </cell>
          <cell r="P696">
            <v>0</v>
          </cell>
          <cell r="Q696">
            <v>0</v>
          </cell>
          <cell r="R696">
            <v>0</v>
          </cell>
          <cell r="S696">
            <v>0</v>
          </cell>
          <cell r="T696" t="e">
            <v>#N/A</v>
          </cell>
          <cell r="U696">
            <v>0</v>
          </cell>
        </row>
        <row r="697">
          <cell r="B697">
            <v>0</v>
          </cell>
          <cell r="C697">
            <v>0</v>
          </cell>
          <cell r="D697">
            <v>0</v>
          </cell>
          <cell r="E697">
            <v>0</v>
          </cell>
          <cell r="F697">
            <v>0</v>
          </cell>
          <cell r="G697">
            <v>0</v>
          </cell>
          <cell r="H697">
            <v>0</v>
          </cell>
          <cell r="I697" t="e">
            <v>#VALUE!</v>
          </cell>
          <cell r="J697">
            <v>0</v>
          </cell>
          <cell r="K697">
            <v>0</v>
          </cell>
          <cell r="L697">
            <v>0</v>
          </cell>
          <cell r="M697">
            <v>0</v>
          </cell>
          <cell r="N697">
            <v>0</v>
          </cell>
          <cell r="O697">
            <v>0</v>
          </cell>
          <cell r="P697">
            <v>0</v>
          </cell>
          <cell r="Q697">
            <v>0</v>
          </cell>
          <cell r="R697">
            <v>0</v>
          </cell>
          <cell r="S697">
            <v>0</v>
          </cell>
          <cell r="T697" t="e">
            <v>#N/A</v>
          </cell>
          <cell r="U697">
            <v>0</v>
          </cell>
        </row>
        <row r="698">
          <cell r="B698">
            <v>0</v>
          </cell>
          <cell r="C698">
            <v>0</v>
          </cell>
          <cell r="D698">
            <v>0</v>
          </cell>
          <cell r="E698">
            <v>0</v>
          </cell>
          <cell r="F698">
            <v>0</v>
          </cell>
          <cell r="G698">
            <v>0</v>
          </cell>
          <cell r="H698">
            <v>0</v>
          </cell>
          <cell r="I698" t="e">
            <v>#VALUE!</v>
          </cell>
          <cell r="J698">
            <v>0</v>
          </cell>
          <cell r="K698">
            <v>0</v>
          </cell>
          <cell r="L698">
            <v>0</v>
          </cell>
          <cell r="M698">
            <v>0</v>
          </cell>
          <cell r="N698">
            <v>0</v>
          </cell>
          <cell r="O698">
            <v>0</v>
          </cell>
          <cell r="P698">
            <v>0</v>
          </cell>
          <cell r="Q698">
            <v>0</v>
          </cell>
          <cell r="R698">
            <v>0</v>
          </cell>
          <cell r="S698">
            <v>0</v>
          </cell>
          <cell r="T698" t="e">
            <v>#N/A</v>
          </cell>
          <cell r="U698">
            <v>0</v>
          </cell>
        </row>
        <row r="699">
          <cell r="B699">
            <v>0</v>
          </cell>
          <cell r="C699">
            <v>0</v>
          </cell>
          <cell r="D699">
            <v>0</v>
          </cell>
          <cell r="E699">
            <v>0</v>
          </cell>
          <cell r="F699">
            <v>0</v>
          </cell>
          <cell r="G699">
            <v>0</v>
          </cell>
          <cell r="H699">
            <v>0</v>
          </cell>
          <cell r="I699" t="e">
            <v>#VALUE!</v>
          </cell>
          <cell r="J699">
            <v>0</v>
          </cell>
          <cell r="K699">
            <v>0</v>
          </cell>
          <cell r="L699">
            <v>0</v>
          </cell>
          <cell r="M699">
            <v>0</v>
          </cell>
          <cell r="N699">
            <v>0</v>
          </cell>
          <cell r="O699">
            <v>0</v>
          </cell>
          <cell r="P699">
            <v>0</v>
          </cell>
          <cell r="Q699">
            <v>0</v>
          </cell>
          <cell r="R699">
            <v>0</v>
          </cell>
          <cell r="S699">
            <v>0</v>
          </cell>
          <cell r="T699" t="e">
            <v>#N/A</v>
          </cell>
          <cell r="U699">
            <v>0</v>
          </cell>
        </row>
        <row r="700">
          <cell r="B700">
            <v>0</v>
          </cell>
          <cell r="C700">
            <v>0</v>
          </cell>
          <cell r="D700">
            <v>0</v>
          </cell>
          <cell r="E700">
            <v>0</v>
          </cell>
          <cell r="F700">
            <v>0</v>
          </cell>
          <cell r="G700">
            <v>0</v>
          </cell>
          <cell r="H700">
            <v>0</v>
          </cell>
          <cell r="I700" t="e">
            <v>#VALUE!</v>
          </cell>
          <cell r="J700">
            <v>0</v>
          </cell>
          <cell r="K700">
            <v>0</v>
          </cell>
          <cell r="L700">
            <v>0</v>
          </cell>
          <cell r="M700">
            <v>0</v>
          </cell>
          <cell r="N700">
            <v>0</v>
          </cell>
          <cell r="O700">
            <v>0</v>
          </cell>
          <cell r="P700">
            <v>0</v>
          </cell>
          <cell r="Q700">
            <v>0</v>
          </cell>
          <cell r="R700">
            <v>0</v>
          </cell>
          <cell r="S700">
            <v>0</v>
          </cell>
          <cell r="T700" t="e">
            <v>#N/A</v>
          </cell>
          <cell r="U700">
            <v>0</v>
          </cell>
        </row>
        <row r="701">
          <cell r="B701">
            <v>0</v>
          </cell>
          <cell r="C701">
            <v>0</v>
          </cell>
          <cell r="D701">
            <v>0</v>
          </cell>
          <cell r="E701">
            <v>0</v>
          </cell>
          <cell r="F701">
            <v>0</v>
          </cell>
          <cell r="G701">
            <v>0</v>
          </cell>
          <cell r="H701">
            <v>0</v>
          </cell>
          <cell r="I701" t="e">
            <v>#VALUE!</v>
          </cell>
          <cell r="J701">
            <v>0</v>
          </cell>
          <cell r="K701">
            <v>0</v>
          </cell>
          <cell r="L701">
            <v>0</v>
          </cell>
          <cell r="M701">
            <v>0</v>
          </cell>
          <cell r="N701">
            <v>0</v>
          </cell>
          <cell r="O701">
            <v>0</v>
          </cell>
          <cell r="P701">
            <v>0</v>
          </cell>
          <cell r="Q701">
            <v>0</v>
          </cell>
          <cell r="R701">
            <v>0</v>
          </cell>
          <cell r="S701">
            <v>0</v>
          </cell>
          <cell r="T701" t="e">
            <v>#N/A</v>
          </cell>
          <cell r="U701">
            <v>0</v>
          </cell>
        </row>
        <row r="702">
          <cell r="B702">
            <v>0</v>
          </cell>
          <cell r="C702">
            <v>0</v>
          </cell>
          <cell r="D702">
            <v>0</v>
          </cell>
          <cell r="E702">
            <v>0</v>
          </cell>
          <cell r="F702">
            <v>0</v>
          </cell>
          <cell r="G702">
            <v>0</v>
          </cell>
          <cell r="H702">
            <v>0</v>
          </cell>
          <cell r="I702" t="e">
            <v>#VALUE!</v>
          </cell>
          <cell r="J702">
            <v>0</v>
          </cell>
          <cell r="K702">
            <v>0</v>
          </cell>
          <cell r="L702">
            <v>0</v>
          </cell>
          <cell r="M702">
            <v>0</v>
          </cell>
          <cell r="N702">
            <v>0</v>
          </cell>
          <cell r="O702">
            <v>0</v>
          </cell>
          <cell r="P702">
            <v>0</v>
          </cell>
          <cell r="Q702">
            <v>0</v>
          </cell>
          <cell r="R702">
            <v>0</v>
          </cell>
          <cell r="S702">
            <v>0</v>
          </cell>
          <cell r="T702" t="e">
            <v>#N/A</v>
          </cell>
          <cell r="U702">
            <v>0</v>
          </cell>
        </row>
        <row r="703">
          <cell r="B703">
            <v>0</v>
          </cell>
          <cell r="C703">
            <v>0</v>
          </cell>
          <cell r="D703">
            <v>0</v>
          </cell>
          <cell r="E703">
            <v>0</v>
          </cell>
          <cell r="F703">
            <v>0</v>
          </cell>
          <cell r="G703">
            <v>0</v>
          </cell>
          <cell r="H703">
            <v>0</v>
          </cell>
          <cell r="I703" t="e">
            <v>#VALUE!</v>
          </cell>
          <cell r="J703">
            <v>0</v>
          </cell>
          <cell r="K703">
            <v>0</v>
          </cell>
          <cell r="L703">
            <v>0</v>
          </cell>
          <cell r="M703">
            <v>0</v>
          </cell>
          <cell r="N703">
            <v>0</v>
          </cell>
          <cell r="O703">
            <v>0</v>
          </cell>
          <cell r="P703">
            <v>0</v>
          </cell>
          <cell r="Q703">
            <v>0</v>
          </cell>
          <cell r="R703">
            <v>0</v>
          </cell>
          <cell r="S703">
            <v>0</v>
          </cell>
          <cell r="T703" t="e">
            <v>#N/A</v>
          </cell>
          <cell r="U703">
            <v>0</v>
          </cell>
        </row>
        <row r="704">
          <cell r="B704">
            <v>0</v>
          </cell>
          <cell r="C704">
            <v>0</v>
          </cell>
          <cell r="D704">
            <v>0</v>
          </cell>
          <cell r="E704">
            <v>0</v>
          </cell>
          <cell r="F704">
            <v>0</v>
          </cell>
          <cell r="G704">
            <v>0</v>
          </cell>
          <cell r="H704">
            <v>0</v>
          </cell>
          <cell r="I704" t="e">
            <v>#VALUE!</v>
          </cell>
          <cell r="J704">
            <v>0</v>
          </cell>
          <cell r="K704">
            <v>0</v>
          </cell>
          <cell r="L704">
            <v>0</v>
          </cell>
          <cell r="M704">
            <v>0</v>
          </cell>
          <cell r="N704">
            <v>0</v>
          </cell>
          <cell r="O704">
            <v>0</v>
          </cell>
          <cell r="P704">
            <v>0</v>
          </cell>
          <cell r="Q704">
            <v>0</v>
          </cell>
          <cell r="R704">
            <v>0</v>
          </cell>
          <cell r="S704">
            <v>0</v>
          </cell>
          <cell r="T704" t="e">
            <v>#N/A</v>
          </cell>
          <cell r="U704">
            <v>0</v>
          </cell>
        </row>
        <row r="705">
          <cell r="B705">
            <v>0</v>
          </cell>
          <cell r="C705">
            <v>0</v>
          </cell>
          <cell r="D705">
            <v>0</v>
          </cell>
          <cell r="E705">
            <v>0</v>
          </cell>
          <cell r="F705">
            <v>0</v>
          </cell>
          <cell r="G705">
            <v>0</v>
          </cell>
          <cell r="H705">
            <v>0</v>
          </cell>
          <cell r="I705" t="e">
            <v>#VALUE!</v>
          </cell>
          <cell r="J705">
            <v>0</v>
          </cell>
          <cell r="K705">
            <v>0</v>
          </cell>
          <cell r="L705">
            <v>0</v>
          </cell>
          <cell r="M705">
            <v>0</v>
          </cell>
          <cell r="N705">
            <v>0</v>
          </cell>
          <cell r="O705">
            <v>0</v>
          </cell>
          <cell r="P705">
            <v>0</v>
          </cell>
          <cell r="Q705">
            <v>0</v>
          </cell>
          <cell r="R705">
            <v>0</v>
          </cell>
          <cell r="S705">
            <v>0</v>
          </cell>
          <cell r="T705" t="e">
            <v>#N/A</v>
          </cell>
          <cell r="U705">
            <v>0</v>
          </cell>
        </row>
        <row r="706">
          <cell r="B706">
            <v>0</v>
          </cell>
          <cell r="C706">
            <v>0</v>
          </cell>
          <cell r="D706">
            <v>0</v>
          </cell>
          <cell r="E706">
            <v>0</v>
          </cell>
          <cell r="F706">
            <v>0</v>
          </cell>
          <cell r="G706">
            <v>0</v>
          </cell>
          <cell r="H706">
            <v>0</v>
          </cell>
          <cell r="I706" t="e">
            <v>#VALUE!</v>
          </cell>
          <cell r="J706">
            <v>0</v>
          </cell>
          <cell r="K706">
            <v>0</v>
          </cell>
          <cell r="L706">
            <v>0</v>
          </cell>
          <cell r="M706">
            <v>0</v>
          </cell>
          <cell r="N706">
            <v>0</v>
          </cell>
          <cell r="O706">
            <v>0</v>
          </cell>
          <cell r="P706">
            <v>0</v>
          </cell>
          <cell r="Q706">
            <v>0</v>
          </cell>
          <cell r="R706">
            <v>0</v>
          </cell>
          <cell r="S706">
            <v>0</v>
          </cell>
          <cell r="T706" t="e">
            <v>#N/A</v>
          </cell>
          <cell r="U706">
            <v>0</v>
          </cell>
        </row>
        <row r="707">
          <cell r="B707">
            <v>0</v>
          </cell>
          <cell r="C707">
            <v>0</v>
          </cell>
          <cell r="D707">
            <v>0</v>
          </cell>
          <cell r="E707">
            <v>0</v>
          </cell>
          <cell r="F707">
            <v>0</v>
          </cell>
          <cell r="G707">
            <v>0</v>
          </cell>
          <cell r="H707">
            <v>0</v>
          </cell>
          <cell r="I707" t="e">
            <v>#VALUE!</v>
          </cell>
          <cell r="J707">
            <v>0</v>
          </cell>
          <cell r="K707">
            <v>0</v>
          </cell>
          <cell r="L707">
            <v>0</v>
          </cell>
          <cell r="M707">
            <v>0</v>
          </cell>
          <cell r="N707">
            <v>0</v>
          </cell>
          <cell r="O707">
            <v>0</v>
          </cell>
          <cell r="P707">
            <v>0</v>
          </cell>
          <cell r="Q707">
            <v>0</v>
          </cell>
          <cell r="R707">
            <v>0</v>
          </cell>
          <cell r="S707">
            <v>0</v>
          </cell>
          <cell r="T707" t="e">
            <v>#N/A</v>
          </cell>
          <cell r="U707">
            <v>0</v>
          </cell>
        </row>
        <row r="708">
          <cell r="B708">
            <v>0</v>
          </cell>
          <cell r="C708">
            <v>0</v>
          </cell>
          <cell r="D708">
            <v>0</v>
          </cell>
          <cell r="E708">
            <v>0</v>
          </cell>
          <cell r="F708">
            <v>0</v>
          </cell>
          <cell r="G708">
            <v>0</v>
          </cell>
          <cell r="H708">
            <v>0</v>
          </cell>
          <cell r="I708" t="e">
            <v>#VALUE!</v>
          </cell>
          <cell r="J708">
            <v>0</v>
          </cell>
          <cell r="K708">
            <v>0</v>
          </cell>
          <cell r="L708">
            <v>0</v>
          </cell>
          <cell r="M708">
            <v>0</v>
          </cell>
          <cell r="N708">
            <v>0</v>
          </cell>
          <cell r="O708">
            <v>0</v>
          </cell>
          <cell r="P708">
            <v>0</v>
          </cell>
          <cell r="Q708">
            <v>0</v>
          </cell>
          <cell r="R708">
            <v>0</v>
          </cell>
          <cell r="S708">
            <v>0</v>
          </cell>
          <cell r="T708" t="e">
            <v>#N/A</v>
          </cell>
          <cell r="U708">
            <v>0</v>
          </cell>
        </row>
        <row r="709">
          <cell r="B709">
            <v>0</v>
          </cell>
          <cell r="C709">
            <v>0</v>
          </cell>
          <cell r="D709">
            <v>0</v>
          </cell>
          <cell r="E709">
            <v>0</v>
          </cell>
          <cell r="F709">
            <v>0</v>
          </cell>
          <cell r="G709">
            <v>0</v>
          </cell>
          <cell r="H709">
            <v>0</v>
          </cell>
          <cell r="I709" t="e">
            <v>#VALUE!</v>
          </cell>
          <cell r="J709">
            <v>0</v>
          </cell>
          <cell r="K709">
            <v>0</v>
          </cell>
          <cell r="L709">
            <v>0</v>
          </cell>
          <cell r="M709">
            <v>0</v>
          </cell>
          <cell r="N709">
            <v>0</v>
          </cell>
          <cell r="O709">
            <v>0</v>
          </cell>
          <cell r="P709">
            <v>0</v>
          </cell>
          <cell r="Q709">
            <v>0</v>
          </cell>
          <cell r="R709">
            <v>0</v>
          </cell>
          <cell r="S709">
            <v>0</v>
          </cell>
          <cell r="T709" t="e">
            <v>#N/A</v>
          </cell>
          <cell r="U709">
            <v>0</v>
          </cell>
        </row>
        <row r="710">
          <cell r="B710">
            <v>0</v>
          </cell>
          <cell r="C710">
            <v>0</v>
          </cell>
          <cell r="D710">
            <v>0</v>
          </cell>
          <cell r="E710">
            <v>0</v>
          </cell>
          <cell r="F710">
            <v>0</v>
          </cell>
          <cell r="G710">
            <v>0</v>
          </cell>
          <cell r="H710">
            <v>0</v>
          </cell>
          <cell r="I710" t="e">
            <v>#VALUE!</v>
          </cell>
          <cell r="J710">
            <v>0</v>
          </cell>
          <cell r="K710">
            <v>0</v>
          </cell>
          <cell r="L710">
            <v>0</v>
          </cell>
          <cell r="M710">
            <v>0</v>
          </cell>
          <cell r="N710">
            <v>0</v>
          </cell>
          <cell r="O710">
            <v>0</v>
          </cell>
          <cell r="P710">
            <v>0</v>
          </cell>
          <cell r="Q710">
            <v>0</v>
          </cell>
          <cell r="R710">
            <v>0</v>
          </cell>
          <cell r="S710">
            <v>0</v>
          </cell>
          <cell r="T710" t="e">
            <v>#N/A</v>
          </cell>
          <cell r="U710">
            <v>0</v>
          </cell>
        </row>
        <row r="711">
          <cell r="B711">
            <v>0</v>
          </cell>
          <cell r="C711">
            <v>0</v>
          </cell>
          <cell r="D711">
            <v>0</v>
          </cell>
          <cell r="E711">
            <v>0</v>
          </cell>
          <cell r="F711">
            <v>0</v>
          </cell>
          <cell r="G711">
            <v>0</v>
          </cell>
          <cell r="H711">
            <v>0</v>
          </cell>
          <cell r="I711" t="e">
            <v>#VALUE!</v>
          </cell>
          <cell r="J711">
            <v>0</v>
          </cell>
          <cell r="K711">
            <v>0</v>
          </cell>
          <cell r="L711">
            <v>0</v>
          </cell>
          <cell r="M711">
            <v>0</v>
          </cell>
          <cell r="N711">
            <v>0</v>
          </cell>
          <cell r="O711">
            <v>0</v>
          </cell>
          <cell r="P711">
            <v>0</v>
          </cell>
          <cell r="Q711">
            <v>0</v>
          </cell>
          <cell r="R711">
            <v>0</v>
          </cell>
          <cell r="S711">
            <v>0</v>
          </cell>
          <cell r="T711" t="e">
            <v>#N/A</v>
          </cell>
          <cell r="U711">
            <v>0</v>
          </cell>
        </row>
        <row r="712">
          <cell r="B712">
            <v>0</v>
          </cell>
          <cell r="C712">
            <v>0</v>
          </cell>
          <cell r="D712">
            <v>0</v>
          </cell>
          <cell r="E712">
            <v>0</v>
          </cell>
          <cell r="F712">
            <v>0</v>
          </cell>
          <cell r="G712">
            <v>0</v>
          </cell>
          <cell r="H712">
            <v>0</v>
          </cell>
          <cell r="I712" t="e">
            <v>#VALUE!</v>
          </cell>
          <cell r="J712">
            <v>0</v>
          </cell>
          <cell r="K712">
            <v>0</v>
          </cell>
          <cell r="L712">
            <v>0</v>
          </cell>
          <cell r="M712">
            <v>0</v>
          </cell>
          <cell r="N712">
            <v>0</v>
          </cell>
          <cell r="O712">
            <v>0</v>
          </cell>
          <cell r="P712">
            <v>0</v>
          </cell>
          <cell r="Q712">
            <v>0</v>
          </cell>
          <cell r="R712">
            <v>0</v>
          </cell>
          <cell r="S712">
            <v>0</v>
          </cell>
          <cell r="T712" t="e">
            <v>#N/A</v>
          </cell>
          <cell r="U712">
            <v>0</v>
          </cell>
        </row>
        <row r="713">
          <cell r="B713">
            <v>0</v>
          </cell>
          <cell r="C713">
            <v>0</v>
          </cell>
          <cell r="D713">
            <v>0</v>
          </cell>
          <cell r="E713">
            <v>0</v>
          </cell>
          <cell r="F713">
            <v>0</v>
          </cell>
          <cell r="G713">
            <v>0</v>
          </cell>
          <cell r="H713">
            <v>0</v>
          </cell>
          <cell r="I713" t="e">
            <v>#VALUE!</v>
          </cell>
          <cell r="J713">
            <v>0</v>
          </cell>
          <cell r="K713">
            <v>0</v>
          </cell>
          <cell r="L713">
            <v>0</v>
          </cell>
          <cell r="M713">
            <v>0</v>
          </cell>
          <cell r="N713">
            <v>0</v>
          </cell>
          <cell r="O713">
            <v>0</v>
          </cell>
          <cell r="P713">
            <v>0</v>
          </cell>
          <cell r="Q713">
            <v>0</v>
          </cell>
          <cell r="R713">
            <v>0</v>
          </cell>
          <cell r="S713">
            <v>0</v>
          </cell>
          <cell r="T713" t="e">
            <v>#N/A</v>
          </cell>
          <cell r="U713">
            <v>0</v>
          </cell>
        </row>
        <row r="714">
          <cell r="B714">
            <v>0</v>
          </cell>
          <cell r="C714">
            <v>0</v>
          </cell>
          <cell r="D714">
            <v>0</v>
          </cell>
          <cell r="E714">
            <v>0</v>
          </cell>
          <cell r="F714">
            <v>0</v>
          </cell>
          <cell r="G714">
            <v>0</v>
          </cell>
          <cell r="H714">
            <v>0</v>
          </cell>
          <cell r="I714" t="e">
            <v>#VALUE!</v>
          </cell>
          <cell r="J714">
            <v>0</v>
          </cell>
          <cell r="K714">
            <v>0</v>
          </cell>
          <cell r="L714">
            <v>0</v>
          </cell>
          <cell r="M714">
            <v>0</v>
          </cell>
          <cell r="N714">
            <v>0</v>
          </cell>
          <cell r="O714">
            <v>0</v>
          </cell>
          <cell r="P714">
            <v>0</v>
          </cell>
          <cell r="Q714">
            <v>0</v>
          </cell>
          <cell r="R714">
            <v>0</v>
          </cell>
          <cell r="S714">
            <v>0</v>
          </cell>
          <cell r="T714" t="e">
            <v>#N/A</v>
          </cell>
          <cell r="U714">
            <v>0</v>
          </cell>
        </row>
        <row r="715">
          <cell r="B715">
            <v>0</v>
          </cell>
          <cell r="C715">
            <v>0</v>
          </cell>
          <cell r="D715">
            <v>0</v>
          </cell>
          <cell r="E715">
            <v>0</v>
          </cell>
          <cell r="F715">
            <v>0</v>
          </cell>
          <cell r="G715">
            <v>0</v>
          </cell>
          <cell r="H715">
            <v>0</v>
          </cell>
          <cell r="I715" t="e">
            <v>#VALUE!</v>
          </cell>
          <cell r="J715">
            <v>0</v>
          </cell>
          <cell r="K715">
            <v>0</v>
          </cell>
          <cell r="L715">
            <v>0</v>
          </cell>
          <cell r="M715">
            <v>0</v>
          </cell>
          <cell r="N715">
            <v>0</v>
          </cell>
          <cell r="O715">
            <v>0</v>
          </cell>
          <cell r="P715">
            <v>0</v>
          </cell>
          <cell r="Q715">
            <v>0</v>
          </cell>
          <cell r="R715">
            <v>0</v>
          </cell>
          <cell r="S715">
            <v>0</v>
          </cell>
          <cell r="T715" t="e">
            <v>#N/A</v>
          </cell>
          <cell r="U715">
            <v>0</v>
          </cell>
        </row>
        <row r="716">
          <cell r="B716">
            <v>0</v>
          </cell>
          <cell r="C716">
            <v>0</v>
          </cell>
          <cell r="D716">
            <v>0</v>
          </cell>
          <cell r="E716">
            <v>0</v>
          </cell>
          <cell r="F716">
            <v>0</v>
          </cell>
          <cell r="G716">
            <v>0</v>
          </cell>
          <cell r="H716">
            <v>0</v>
          </cell>
          <cell r="I716" t="e">
            <v>#VALUE!</v>
          </cell>
          <cell r="J716">
            <v>0</v>
          </cell>
          <cell r="K716">
            <v>0</v>
          </cell>
          <cell r="L716">
            <v>0</v>
          </cell>
          <cell r="M716">
            <v>0</v>
          </cell>
          <cell r="N716">
            <v>0</v>
          </cell>
          <cell r="O716">
            <v>0</v>
          </cell>
          <cell r="P716">
            <v>0</v>
          </cell>
          <cell r="Q716">
            <v>0</v>
          </cell>
          <cell r="R716">
            <v>0</v>
          </cell>
          <cell r="S716">
            <v>0</v>
          </cell>
          <cell r="T716" t="e">
            <v>#N/A</v>
          </cell>
          <cell r="U716">
            <v>0</v>
          </cell>
        </row>
        <row r="717">
          <cell r="B717">
            <v>0</v>
          </cell>
          <cell r="C717">
            <v>0</v>
          </cell>
          <cell r="D717">
            <v>0</v>
          </cell>
          <cell r="E717">
            <v>0</v>
          </cell>
          <cell r="F717">
            <v>0</v>
          </cell>
          <cell r="G717">
            <v>0</v>
          </cell>
          <cell r="H717">
            <v>0</v>
          </cell>
          <cell r="I717" t="e">
            <v>#VALUE!</v>
          </cell>
          <cell r="J717">
            <v>0</v>
          </cell>
          <cell r="K717">
            <v>0</v>
          </cell>
          <cell r="L717">
            <v>0</v>
          </cell>
          <cell r="M717">
            <v>0</v>
          </cell>
          <cell r="N717">
            <v>0</v>
          </cell>
          <cell r="O717">
            <v>0</v>
          </cell>
          <cell r="P717">
            <v>0</v>
          </cell>
          <cell r="Q717">
            <v>0</v>
          </cell>
          <cell r="R717">
            <v>0</v>
          </cell>
          <cell r="S717">
            <v>0</v>
          </cell>
          <cell r="T717" t="e">
            <v>#N/A</v>
          </cell>
          <cell r="U717">
            <v>0</v>
          </cell>
        </row>
        <row r="718">
          <cell r="B718">
            <v>0</v>
          </cell>
          <cell r="C718">
            <v>0</v>
          </cell>
          <cell r="D718">
            <v>0</v>
          </cell>
          <cell r="E718">
            <v>0</v>
          </cell>
          <cell r="F718">
            <v>0</v>
          </cell>
          <cell r="G718">
            <v>0</v>
          </cell>
          <cell r="H718">
            <v>0</v>
          </cell>
          <cell r="I718" t="e">
            <v>#VALUE!</v>
          </cell>
          <cell r="J718">
            <v>0</v>
          </cell>
          <cell r="K718">
            <v>0</v>
          </cell>
          <cell r="L718">
            <v>0</v>
          </cell>
          <cell r="M718">
            <v>0</v>
          </cell>
          <cell r="N718">
            <v>0</v>
          </cell>
          <cell r="O718">
            <v>0</v>
          </cell>
          <cell r="P718">
            <v>0</v>
          </cell>
          <cell r="Q718">
            <v>0</v>
          </cell>
          <cell r="R718">
            <v>0</v>
          </cell>
          <cell r="S718">
            <v>0</v>
          </cell>
          <cell r="T718" t="e">
            <v>#N/A</v>
          </cell>
          <cell r="U718">
            <v>0</v>
          </cell>
        </row>
        <row r="719">
          <cell r="B719">
            <v>0</v>
          </cell>
          <cell r="C719">
            <v>0</v>
          </cell>
          <cell r="D719">
            <v>0</v>
          </cell>
          <cell r="E719">
            <v>0</v>
          </cell>
          <cell r="F719">
            <v>0</v>
          </cell>
          <cell r="G719">
            <v>0</v>
          </cell>
          <cell r="H719">
            <v>0</v>
          </cell>
          <cell r="I719" t="e">
            <v>#VALUE!</v>
          </cell>
          <cell r="J719">
            <v>0</v>
          </cell>
          <cell r="K719">
            <v>0</v>
          </cell>
          <cell r="L719">
            <v>0</v>
          </cell>
          <cell r="M719">
            <v>0</v>
          </cell>
          <cell r="N719">
            <v>0</v>
          </cell>
          <cell r="O719">
            <v>0</v>
          </cell>
          <cell r="P719">
            <v>0</v>
          </cell>
          <cell r="Q719">
            <v>0</v>
          </cell>
          <cell r="R719">
            <v>0</v>
          </cell>
          <cell r="S719">
            <v>0</v>
          </cell>
          <cell r="T719" t="e">
            <v>#N/A</v>
          </cell>
          <cell r="U719">
            <v>0</v>
          </cell>
        </row>
        <row r="720">
          <cell r="B720">
            <v>0</v>
          </cell>
          <cell r="C720">
            <v>0</v>
          </cell>
          <cell r="D720">
            <v>0</v>
          </cell>
          <cell r="E720">
            <v>0</v>
          </cell>
          <cell r="F720">
            <v>0</v>
          </cell>
          <cell r="G720">
            <v>0</v>
          </cell>
          <cell r="H720">
            <v>0</v>
          </cell>
          <cell r="I720" t="e">
            <v>#VALUE!</v>
          </cell>
          <cell r="J720">
            <v>0</v>
          </cell>
          <cell r="K720">
            <v>0</v>
          </cell>
          <cell r="L720">
            <v>0</v>
          </cell>
          <cell r="M720">
            <v>0</v>
          </cell>
          <cell r="N720">
            <v>0</v>
          </cell>
          <cell r="O720">
            <v>0</v>
          </cell>
          <cell r="P720">
            <v>0</v>
          </cell>
          <cell r="Q720">
            <v>0</v>
          </cell>
          <cell r="R720">
            <v>0</v>
          </cell>
          <cell r="S720">
            <v>0</v>
          </cell>
          <cell r="T720" t="e">
            <v>#N/A</v>
          </cell>
          <cell r="U720">
            <v>0</v>
          </cell>
        </row>
        <row r="721">
          <cell r="B721">
            <v>0</v>
          </cell>
          <cell r="C721">
            <v>0</v>
          </cell>
          <cell r="D721">
            <v>0</v>
          </cell>
          <cell r="E721">
            <v>0</v>
          </cell>
          <cell r="F721">
            <v>0</v>
          </cell>
          <cell r="G721">
            <v>0</v>
          </cell>
          <cell r="H721">
            <v>0</v>
          </cell>
          <cell r="I721" t="e">
            <v>#VALUE!</v>
          </cell>
          <cell r="J721">
            <v>0</v>
          </cell>
          <cell r="K721">
            <v>0</v>
          </cell>
          <cell r="L721">
            <v>0</v>
          </cell>
          <cell r="M721">
            <v>0</v>
          </cell>
          <cell r="N721">
            <v>0</v>
          </cell>
          <cell r="O721">
            <v>0</v>
          </cell>
          <cell r="P721">
            <v>0</v>
          </cell>
          <cell r="Q721">
            <v>0</v>
          </cell>
          <cell r="R721">
            <v>0</v>
          </cell>
          <cell r="S721">
            <v>0</v>
          </cell>
          <cell r="T721" t="e">
            <v>#N/A</v>
          </cell>
          <cell r="U721">
            <v>0</v>
          </cell>
        </row>
        <row r="722">
          <cell r="B722">
            <v>0</v>
          </cell>
          <cell r="C722">
            <v>0</v>
          </cell>
          <cell r="D722">
            <v>0</v>
          </cell>
          <cell r="E722">
            <v>0</v>
          </cell>
          <cell r="F722">
            <v>0</v>
          </cell>
          <cell r="G722">
            <v>0</v>
          </cell>
          <cell r="H722">
            <v>0</v>
          </cell>
          <cell r="I722" t="e">
            <v>#VALUE!</v>
          </cell>
          <cell r="J722">
            <v>0</v>
          </cell>
          <cell r="K722">
            <v>0</v>
          </cell>
          <cell r="L722">
            <v>0</v>
          </cell>
          <cell r="M722">
            <v>0</v>
          </cell>
          <cell r="N722">
            <v>0</v>
          </cell>
          <cell r="O722">
            <v>0</v>
          </cell>
          <cell r="P722">
            <v>0</v>
          </cell>
          <cell r="Q722">
            <v>0</v>
          </cell>
          <cell r="R722">
            <v>0</v>
          </cell>
          <cell r="S722">
            <v>0</v>
          </cell>
          <cell r="T722" t="e">
            <v>#N/A</v>
          </cell>
          <cell r="U722">
            <v>0</v>
          </cell>
        </row>
        <row r="723">
          <cell r="B723">
            <v>0</v>
          </cell>
          <cell r="C723">
            <v>0</v>
          </cell>
          <cell r="D723">
            <v>0</v>
          </cell>
          <cell r="E723">
            <v>0</v>
          </cell>
          <cell r="F723">
            <v>0</v>
          </cell>
          <cell r="G723">
            <v>0</v>
          </cell>
          <cell r="H723">
            <v>0</v>
          </cell>
          <cell r="I723" t="e">
            <v>#VALUE!</v>
          </cell>
          <cell r="J723">
            <v>0</v>
          </cell>
          <cell r="K723">
            <v>0</v>
          </cell>
          <cell r="L723">
            <v>0</v>
          </cell>
          <cell r="M723">
            <v>0</v>
          </cell>
          <cell r="N723">
            <v>0</v>
          </cell>
          <cell r="O723">
            <v>0</v>
          </cell>
          <cell r="P723">
            <v>0</v>
          </cell>
          <cell r="Q723">
            <v>0</v>
          </cell>
          <cell r="R723">
            <v>0</v>
          </cell>
          <cell r="S723">
            <v>0</v>
          </cell>
          <cell r="T723" t="e">
            <v>#N/A</v>
          </cell>
          <cell r="U723">
            <v>0</v>
          </cell>
        </row>
        <row r="724">
          <cell r="B724">
            <v>0</v>
          </cell>
          <cell r="C724">
            <v>0</v>
          </cell>
          <cell r="D724">
            <v>0</v>
          </cell>
          <cell r="E724">
            <v>0</v>
          </cell>
          <cell r="F724">
            <v>0</v>
          </cell>
          <cell r="G724">
            <v>0</v>
          </cell>
          <cell r="H724">
            <v>0</v>
          </cell>
          <cell r="I724" t="e">
            <v>#VALUE!</v>
          </cell>
          <cell r="J724">
            <v>0</v>
          </cell>
          <cell r="K724">
            <v>0</v>
          </cell>
          <cell r="L724">
            <v>0</v>
          </cell>
          <cell r="M724">
            <v>0</v>
          </cell>
          <cell r="N724">
            <v>0</v>
          </cell>
          <cell r="O724">
            <v>0</v>
          </cell>
          <cell r="P724">
            <v>0</v>
          </cell>
          <cell r="Q724">
            <v>0</v>
          </cell>
          <cell r="R724">
            <v>0</v>
          </cell>
          <cell r="S724">
            <v>0</v>
          </cell>
          <cell r="T724" t="e">
            <v>#N/A</v>
          </cell>
          <cell r="U724">
            <v>0</v>
          </cell>
        </row>
        <row r="725">
          <cell r="B725">
            <v>0</v>
          </cell>
          <cell r="C725">
            <v>0</v>
          </cell>
          <cell r="D725">
            <v>0</v>
          </cell>
          <cell r="E725">
            <v>0</v>
          </cell>
          <cell r="F725">
            <v>0</v>
          </cell>
          <cell r="G725">
            <v>0</v>
          </cell>
          <cell r="H725">
            <v>0</v>
          </cell>
          <cell r="I725" t="e">
            <v>#VALUE!</v>
          </cell>
          <cell r="J725">
            <v>0</v>
          </cell>
          <cell r="K725">
            <v>0</v>
          </cell>
          <cell r="L725">
            <v>0</v>
          </cell>
          <cell r="M725">
            <v>0</v>
          </cell>
          <cell r="N725">
            <v>0</v>
          </cell>
          <cell r="O725">
            <v>0</v>
          </cell>
          <cell r="P725">
            <v>0</v>
          </cell>
          <cell r="Q725">
            <v>0</v>
          </cell>
          <cell r="R725">
            <v>0</v>
          </cell>
          <cell r="S725">
            <v>0</v>
          </cell>
          <cell r="T725" t="e">
            <v>#N/A</v>
          </cell>
          <cell r="U725">
            <v>0</v>
          </cell>
        </row>
        <row r="726">
          <cell r="B726">
            <v>0</v>
          </cell>
          <cell r="C726">
            <v>0</v>
          </cell>
          <cell r="D726">
            <v>0</v>
          </cell>
          <cell r="E726">
            <v>0</v>
          </cell>
          <cell r="F726">
            <v>0</v>
          </cell>
          <cell r="G726">
            <v>0</v>
          </cell>
          <cell r="H726">
            <v>0</v>
          </cell>
          <cell r="I726" t="e">
            <v>#VALUE!</v>
          </cell>
          <cell r="J726">
            <v>0</v>
          </cell>
          <cell r="K726">
            <v>0</v>
          </cell>
          <cell r="L726">
            <v>0</v>
          </cell>
          <cell r="M726">
            <v>0</v>
          </cell>
          <cell r="N726">
            <v>0</v>
          </cell>
          <cell r="O726">
            <v>0</v>
          </cell>
          <cell r="P726">
            <v>0</v>
          </cell>
          <cell r="Q726">
            <v>0</v>
          </cell>
          <cell r="R726">
            <v>0</v>
          </cell>
          <cell r="S726">
            <v>0</v>
          </cell>
          <cell r="T726" t="e">
            <v>#N/A</v>
          </cell>
          <cell r="U726">
            <v>0</v>
          </cell>
        </row>
        <row r="727">
          <cell r="B727">
            <v>0</v>
          </cell>
          <cell r="C727">
            <v>0</v>
          </cell>
          <cell r="D727">
            <v>0</v>
          </cell>
          <cell r="E727">
            <v>0</v>
          </cell>
          <cell r="F727">
            <v>0</v>
          </cell>
          <cell r="G727">
            <v>0</v>
          </cell>
          <cell r="H727">
            <v>0</v>
          </cell>
          <cell r="I727" t="e">
            <v>#VALUE!</v>
          </cell>
          <cell r="J727">
            <v>0</v>
          </cell>
          <cell r="K727">
            <v>0</v>
          </cell>
          <cell r="L727">
            <v>0</v>
          </cell>
          <cell r="M727">
            <v>0</v>
          </cell>
          <cell r="N727">
            <v>0</v>
          </cell>
          <cell r="O727">
            <v>0</v>
          </cell>
          <cell r="P727">
            <v>0</v>
          </cell>
          <cell r="Q727">
            <v>0</v>
          </cell>
          <cell r="R727">
            <v>0</v>
          </cell>
          <cell r="S727">
            <v>0</v>
          </cell>
          <cell r="T727" t="e">
            <v>#N/A</v>
          </cell>
          <cell r="U727">
            <v>0</v>
          </cell>
        </row>
        <row r="728">
          <cell r="B728">
            <v>0</v>
          </cell>
          <cell r="C728">
            <v>0</v>
          </cell>
          <cell r="D728">
            <v>0</v>
          </cell>
          <cell r="E728">
            <v>0</v>
          </cell>
          <cell r="F728">
            <v>0</v>
          </cell>
          <cell r="G728">
            <v>0</v>
          </cell>
          <cell r="H728">
            <v>0</v>
          </cell>
          <cell r="I728" t="e">
            <v>#VALUE!</v>
          </cell>
          <cell r="J728">
            <v>0</v>
          </cell>
          <cell r="K728">
            <v>0</v>
          </cell>
          <cell r="L728">
            <v>0</v>
          </cell>
          <cell r="M728">
            <v>0</v>
          </cell>
          <cell r="N728">
            <v>0</v>
          </cell>
          <cell r="O728">
            <v>0</v>
          </cell>
          <cell r="P728">
            <v>0</v>
          </cell>
          <cell r="Q728">
            <v>0</v>
          </cell>
          <cell r="R728">
            <v>0</v>
          </cell>
          <cell r="S728">
            <v>0</v>
          </cell>
          <cell r="T728" t="e">
            <v>#N/A</v>
          </cell>
          <cell r="U728">
            <v>0</v>
          </cell>
        </row>
        <row r="729">
          <cell r="B729">
            <v>0</v>
          </cell>
          <cell r="C729">
            <v>0</v>
          </cell>
          <cell r="D729">
            <v>0</v>
          </cell>
          <cell r="E729">
            <v>0</v>
          </cell>
          <cell r="F729">
            <v>0</v>
          </cell>
          <cell r="G729">
            <v>0</v>
          </cell>
          <cell r="H729">
            <v>0</v>
          </cell>
          <cell r="I729" t="e">
            <v>#VALUE!</v>
          </cell>
          <cell r="J729">
            <v>0</v>
          </cell>
          <cell r="K729">
            <v>0</v>
          </cell>
          <cell r="L729">
            <v>0</v>
          </cell>
          <cell r="M729">
            <v>0</v>
          </cell>
          <cell r="N729">
            <v>0</v>
          </cell>
          <cell r="O729">
            <v>0</v>
          </cell>
          <cell r="P729">
            <v>0</v>
          </cell>
          <cell r="Q729">
            <v>0</v>
          </cell>
          <cell r="R729">
            <v>0</v>
          </cell>
          <cell r="S729">
            <v>0</v>
          </cell>
          <cell r="T729" t="e">
            <v>#N/A</v>
          </cell>
          <cell r="U729">
            <v>0</v>
          </cell>
        </row>
        <row r="730">
          <cell r="B730">
            <v>0</v>
          </cell>
          <cell r="C730">
            <v>0</v>
          </cell>
          <cell r="D730">
            <v>0</v>
          </cell>
          <cell r="E730">
            <v>0</v>
          </cell>
          <cell r="F730">
            <v>0</v>
          </cell>
          <cell r="G730">
            <v>0</v>
          </cell>
          <cell r="H730">
            <v>0</v>
          </cell>
          <cell r="I730" t="e">
            <v>#VALUE!</v>
          </cell>
          <cell r="J730">
            <v>0</v>
          </cell>
          <cell r="K730">
            <v>0</v>
          </cell>
          <cell r="L730">
            <v>0</v>
          </cell>
          <cell r="M730">
            <v>0</v>
          </cell>
          <cell r="N730">
            <v>0</v>
          </cell>
          <cell r="O730">
            <v>0</v>
          </cell>
          <cell r="P730">
            <v>0</v>
          </cell>
          <cell r="Q730">
            <v>0</v>
          </cell>
          <cell r="R730">
            <v>0</v>
          </cell>
          <cell r="S730">
            <v>0</v>
          </cell>
          <cell r="T730" t="e">
            <v>#N/A</v>
          </cell>
          <cell r="U730">
            <v>0</v>
          </cell>
        </row>
        <row r="731">
          <cell r="B731">
            <v>0</v>
          </cell>
          <cell r="C731">
            <v>0</v>
          </cell>
          <cell r="D731">
            <v>0</v>
          </cell>
          <cell r="E731">
            <v>0</v>
          </cell>
          <cell r="F731">
            <v>0</v>
          </cell>
          <cell r="G731">
            <v>0</v>
          </cell>
          <cell r="H731">
            <v>0</v>
          </cell>
          <cell r="I731" t="e">
            <v>#VALUE!</v>
          </cell>
          <cell r="J731">
            <v>0</v>
          </cell>
          <cell r="K731">
            <v>0</v>
          </cell>
          <cell r="L731">
            <v>0</v>
          </cell>
          <cell r="M731">
            <v>0</v>
          </cell>
          <cell r="N731">
            <v>0</v>
          </cell>
          <cell r="O731">
            <v>0</v>
          </cell>
          <cell r="P731">
            <v>0</v>
          </cell>
          <cell r="Q731">
            <v>0</v>
          </cell>
          <cell r="R731">
            <v>0</v>
          </cell>
          <cell r="S731">
            <v>0</v>
          </cell>
          <cell r="T731" t="e">
            <v>#N/A</v>
          </cell>
          <cell r="U731">
            <v>0</v>
          </cell>
        </row>
        <row r="732">
          <cell r="B732">
            <v>0</v>
          </cell>
          <cell r="C732">
            <v>0</v>
          </cell>
          <cell r="D732">
            <v>0</v>
          </cell>
          <cell r="E732">
            <v>0</v>
          </cell>
          <cell r="F732">
            <v>0</v>
          </cell>
          <cell r="G732">
            <v>0</v>
          </cell>
          <cell r="H732">
            <v>0</v>
          </cell>
          <cell r="I732" t="e">
            <v>#VALUE!</v>
          </cell>
          <cell r="J732">
            <v>0</v>
          </cell>
          <cell r="K732">
            <v>0</v>
          </cell>
          <cell r="L732">
            <v>0</v>
          </cell>
          <cell r="M732">
            <v>0</v>
          </cell>
          <cell r="N732">
            <v>0</v>
          </cell>
          <cell r="O732">
            <v>0</v>
          </cell>
          <cell r="P732">
            <v>0</v>
          </cell>
          <cell r="Q732">
            <v>0</v>
          </cell>
          <cell r="R732">
            <v>0</v>
          </cell>
          <cell r="S732">
            <v>0</v>
          </cell>
          <cell r="T732" t="e">
            <v>#N/A</v>
          </cell>
          <cell r="U732">
            <v>0</v>
          </cell>
        </row>
        <row r="733">
          <cell r="B733">
            <v>0</v>
          </cell>
          <cell r="C733">
            <v>0</v>
          </cell>
          <cell r="D733">
            <v>0</v>
          </cell>
          <cell r="E733">
            <v>0</v>
          </cell>
          <cell r="F733">
            <v>0</v>
          </cell>
          <cell r="G733">
            <v>0</v>
          </cell>
          <cell r="H733">
            <v>0</v>
          </cell>
          <cell r="I733" t="e">
            <v>#VALUE!</v>
          </cell>
          <cell r="J733">
            <v>0</v>
          </cell>
          <cell r="K733">
            <v>0</v>
          </cell>
          <cell r="L733">
            <v>0</v>
          </cell>
          <cell r="M733">
            <v>0</v>
          </cell>
          <cell r="N733">
            <v>0</v>
          </cell>
          <cell r="O733">
            <v>0</v>
          </cell>
          <cell r="P733">
            <v>0</v>
          </cell>
          <cell r="Q733">
            <v>0</v>
          </cell>
          <cell r="R733">
            <v>0</v>
          </cell>
          <cell r="S733">
            <v>0</v>
          </cell>
          <cell r="T733" t="e">
            <v>#N/A</v>
          </cell>
          <cell r="U733">
            <v>0</v>
          </cell>
        </row>
        <row r="734">
          <cell r="B734">
            <v>0</v>
          </cell>
          <cell r="C734">
            <v>0</v>
          </cell>
          <cell r="D734">
            <v>0</v>
          </cell>
          <cell r="E734">
            <v>0</v>
          </cell>
          <cell r="F734">
            <v>0</v>
          </cell>
          <cell r="G734">
            <v>0</v>
          </cell>
          <cell r="H734">
            <v>0</v>
          </cell>
          <cell r="I734" t="e">
            <v>#VALUE!</v>
          </cell>
          <cell r="J734">
            <v>0</v>
          </cell>
          <cell r="K734">
            <v>0</v>
          </cell>
          <cell r="L734">
            <v>0</v>
          </cell>
          <cell r="M734">
            <v>0</v>
          </cell>
          <cell r="N734">
            <v>0</v>
          </cell>
          <cell r="O734">
            <v>0</v>
          </cell>
          <cell r="P734">
            <v>0</v>
          </cell>
          <cell r="Q734">
            <v>0</v>
          </cell>
          <cell r="R734">
            <v>0</v>
          </cell>
          <cell r="S734">
            <v>0</v>
          </cell>
          <cell r="T734" t="e">
            <v>#N/A</v>
          </cell>
          <cell r="U734">
            <v>0</v>
          </cell>
        </row>
        <row r="735">
          <cell r="B735">
            <v>0</v>
          </cell>
          <cell r="C735">
            <v>0</v>
          </cell>
          <cell r="D735">
            <v>0</v>
          </cell>
          <cell r="E735">
            <v>0</v>
          </cell>
          <cell r="F735">
            <v>0</v>
          </cell>
          <cell r="G735">
            <v>0</v>
          </cell>
          <cell r="H735">
            <v>0</v>
          </cell>
          <cell r="I735" t="e">
            <v>#VALUE!</v>
          </cell>
          <cell r="J735">
            <v>0</v>
          </cell>
          <cell r="K735">
            <v>0</v>
          </cell>
          <cell r="L735">
            <v>0</v>
          </cell>
          <cell r="M735">
            <v>0</v>
          </cell>
          <cell r="N735">
            <v>0</v>
          </cell>
          <cell r="O735">
            <v>0</v>
          </cell>
          <cell r="P735">
            <v>0</v>
          </cell>
          <cell r="Q735">
            <v>0</v>
          </cell>
          <cell r="R735">
            <v>0</v>
          </cell>
          <cell r="S735">
            <v>0</v>
          </cell>
          <cell r="T735" t="e">
            <v>#N/A</v>
          </cell>
          <cell r="U735">
            <v>0</v>
          </cell>
        </row>
        <row r="736">
          <cell r="B736">
            <v>0</v>
          </cell>
          <cell r="C736">
            <v>0</v>
          </cell>
          <cell r="D736">
            <v>0</v>
          </cell>
          <cell r="E736">
            <v>0</v>
          </cell>
          <cell r="F736">
            <v>0</v>
          </cell>
          <cell r="G736">
            <v>0</v>
          </cell>
          <cell r="H736">
            <v>0</v>
          </cell>
          <cell r="I736" t="e">
            <v>#VALUE!</v>
          </cell>
          <cell r="J736">
            <v>0</v>
          </cell>
          <cell r="K736">
            <v>0</v>
          </cell>
          <cell r="L736">
            <v>0</v>
          </cell>
          <cell r="M736">
            <v>0</v>
          </cell>
          <cell r="N736">
            <v>0</v>
          </cell>
          <cell r="O736">
            <v>0</v>
          </cell>
          <cell r="P736">
            <v>0</v>
          </cell>
          <cell r="Q736">
            <v>0</v>
          </cell>
          <cell r="R736">
            <v>0</v>
          </cell>
          <cell r="S736">
            <v>0</v>
          </cell>
          <cell r="T736" t="e">
            <v>#N/A</v>
          </cell>
          <cell r="U736">
            <v>0</v>
          </cell>
        </row>
        <row r="737">
          <cell r="B737">
            <v>0</v>
          </cell>
          <cell r="C737">
            <v>0</v>
          </cell>
          <cell r="D737">
            <v>0</v>
          </cell>
          <cell r="E737">
            <v>0</v>
          </cell>
          <cell r="F737">
            <v>0</v>
          </cell>
          <cell r="G737">
            <v>0</v>
          </cell>
          <cell r="H737">
            <v>0</v>
          </cell>
          <cell r="I737" t="e">
            <v>#VALUE!</v>
          </cell>
          <cell r="J737">
            <v>0</v>
          </cell>
          <cell r="K737">
            <v>0</v>
          </cell>
          <cell r="L737">
            <v>0</v>
          </cell>
          <cell r="M737">
            <v>0</v>
          </cell>
          <cell r="N737">
            <v>0</v>
          </cell>
          <cell r="O737">
            <v>0</v>
          </cell>
          <cell r="P737">
            <v>0</v>
          </cell>
          <cell r="Q737">
            <v>0</v>
          </cell>
          <cell r="R737">
            <v>0</v>
          </cell>
          <cell r="S737">
            <v>0</v>
          </cell>
          <cell r="T737" t="e">
            <v>#N/A</v>
          </cell>
          <cell r="U737">
            <v>0</v>
          </cell>
        </row>
        <row r="738">
          <cell r="B738">
            <v>0</v>
          </cell>
          <cell r="C738">
            <v>0</v>
          </cell>
          <cell r="D738">
            <v>0</v>
          </cell>
          <cell r="E738">
            <v>0</v>
          </cell>
          <cell r="F738">
            <v>0</v>
          </cell>
          <cell r="G738">
            <v>0</v>
          </cell>
          <cell r="H738">
            <v>0</v>
          </cell>
          <cell r="I738" t="e">
            <v>#VALUE!</v>
          </cell>
          <cell r="J738">
            <v>0</v>
          </cell>
          <cell r="K738">
            <v>0</v>
          </cell>
          <cell r="L738">
            <v>0</v>
          </cell>
          <cell r="M738">
            <v>0</v>
          </cell>
          <cell r="N738">
            <v>0</v>
          </cell>
          <cell r="O738">
            <v>0</v>
          </cell>
          <cell r="P738">
            <v>0</v>
          </cell>
          <cell r="Q738">
            <v>0</v>
          </cell>
          <cell r="R738">
            <v>0</v>
          </cell>
          <cell r="S738">
            <v>0</v>
          </cell>
          <cell r="T738" t="e">
            <v>#N/A</v>
          </cell>
          <cell r="U738">
            <v>0</v>
          </cell>
        </row>
        <row r="739">
          <cell r="B739">
            <v>0</v>
          </cell>
          <cell r="C739">
            <v>0</v>
          </cell>
          <cell r="D739">
            <v>0</v>
          </cell>
          <cell r="E739">
            <v>0</v>
          </cell>
          <cell r="F739">
            <v>0</v>
          </cell>
          <cell r="G739">
            <v>0</v>
          </cell>
          <cell r="H739">
            <v>0</v>
          </cell>
          <cell r="I739" t="e">
            <v>#VALUE!</v>
          </cell>
          <cell r="J739">
            <v>0</v>
          </cell>
          <cell r="K739">
            <v>0</v>
          </cell>
          <cell r="L739">
            <v>0</v>
          </cell>
          <cell r="M739">
            <v>0</v>
          </cell>
          <cell r="N739">
            <v>0</v>
          </cell>
          <cell r="O739">
            <v>0</v>
          </cell>
          <cell r="P739">
            <v>0</v>
          </cell>
          <cell r="Q739">
            <v>0</v>
          </cell>
          <cell r="R739">
            <v>0</v>
          </cell>
          <cell r="S739">
            <v>0</v>
          </cell>
          <cell r="T739" t="e">
            <v>#N/A</v>
          </cell>
          <cell r="U739">
            <v>0</v>
          </cell>
        </row>
        <row r="740">
          <cell r="B740">
            <v>0</v>
          </cell>
          <cell r="C740">
            <v>0</v>
          </cell>
          <cell r="D740">
            <v>0</v>
          </cell>
          <cell r="E740">
            <v>0</v>
          </cell>
          <cell r="F740">
            <v>0</v>
          </cell>
          <cell r="G740">
            <v>0</v>
          </cell>
          <cell r="H740">
            <v>0</v>
          </cell>
          <cell r="I740" t="e">
            <v>#VALUE!</v>
          </cell>
          <cell r="J740">
            <v>0</v>
          </cell>
          <cell r="K740">
            <v>0</v>
          </cell>
          <cell r="L740">
            <v>0</v>
          </cell>
          <cell r="M740">
            <v>0</v>
          </cell>
          <cell r="N740">
            <v>0</v>
          </cell>
          <cell r="O740">
            <v>0</v>
          </cell>
          <cell r="P740">
            <v>0</v>
          </cell>
          <cell r="Q740">
            <v>0</v>
          </cell>
          <cell r="R740">
            <v>0</v>
          </cell>
          <cell r="S740">
            <v>0</v>
          </cell>
          <cell r="T740" t="e">
            <v>#N/A</v>
          </cell>
          <cell r="U740">
            <v>0</v>
          </cell>
        </row>
        <row r="741">
          <cell r="B741">
            <v>0</v>
          </cell>
          <cell r="C741">
            <v>0</v>
          </cell>
          <cell r="D741">
            <v>0</v>
          </cell>
          <cell r="E741">
            <v>0</v>
          </cell>
          <cell r="F741">
            <v>0</v>
          </cell>
          <cell r="G741">
            <v>0</v>
          </cell>
          <cell r="H741">
            <v>0</v>
          </cell>
          <cell r="I741" t="e">
            <v>#VALUE!</v>
          </cell>
          <cell r="J741">
            <v>0</v>
          </cell>
          <cell r="K741">
            <v>0</v>
          </cell>
          <cell r="L741">
            <v>0</v>
          </cell>
          <cell r="M741">
            <v>0</v>
          </cell>
          <cell r="N741">
            <v>0</v>
          </cell>
          <cell r="O741">
            <v>0</v>
          </cell>
          <cell r="P741">
            <v>0</v>
          </cell>
          <cell r="Q741">
            <v>0</v>
          </cell>
          <cell r="R741">
            <v>0</v>
          </cell>
          <cell r="S741">
            <v>0</v>
          </cell>
          <cell r="T741" t="e">
            <v>#N/A</v>
          </cell>
          <cell r="U741">
            <v>0</v>
          </cell>
        </row>
        <row r="742">
          <cell r="B742">
            <v>0</v>
          </cell>
          <cell r="C742">
            <v>0</v>
          </cell>
          <cell r="D742">
            <v>0</v>
          </cell>
          <cell r="E742">
            <v>0</v>
          </cell>
          <cell r="F742">
            <v>0</v>
          </cell>
          <cell r="G742">
            <v>0</v>
          </cell>
          <cell r="H742">
            <v>0</v>
          </cell>
          <cell r="I742" t="e">
            <v>#VALUE!</v>
          </cell>
          <cell r="J742">
            <v>0</v>
          </cell>
          <cell r="K742">
            <v>0</v>
          </cell>
          <cell r="L742">
            <v>0</v>
          </cell>
          <cell r="M742">
            <v>0</v>
          </cell>
          <cell r="N742">
            <v>0</v>
          </cell>
          <cell r="O742">
            <v>0</v>
          </cell>
          <cell r="P742">
            <v>0</v>
          </cell>
          <cell r="Q742">
            <v>0</v>
          </cell>
          <cell r="R742">
            <v>0</v>
          </cell>
          <cell r="S742">
            <v>0</v>
          </cell>
          <cell r="T742" t="e">
            <v>#N/A</v>
          </cell>
          <cell r="U742">
            <v>0</v>
          </cell>
        </row>
        <row r="743">
          <cell r="B743">
            <v>0</v>
          </cell>
          <cell r="C743">
            <v>0</v>
          </cell>
          <cell r="D743">
            <v>0</v>
          </cell>
          <cell r="E743">
            <v>0</v>
          </cell>
          <cell r="F743">
            <v>0</v>
          </cell>
          <cell r="G743">
            <v>0</v>
          </cell>
          <cell r="H743">
            <v>0</v>
          </cell>
          <cell r="I743" t="e">
            <v>#VALUE!</v>
          </cell>
          <cell r="J743">
            <v>0</v>
          </cell>
          <cell r="K743">
            <v>0</v>
          </cell>
          <cell r="L743">
            <v>0</v>
          </cell>
          <cell r="M743">
            <v>0</v>
          </cell>
          <cell r="N743">
            <v>0</v>
          </cell>
          <cell r="O743">
            <v>0</v>
          </cell>
          <cell r="P743">
            <v>0</v>
          </cell>
          <cell r="Q743">
            <v>0</v>
          </cell>
          <cell r="R743">
            <v>0</v>
          </cell>
          <cell r="S743">
            <v>0</v>
          </cell>
          <cell r="T743" t="e">
            <v>#N/A</v>
          </cell>
          <cell r="U743">
            <v>0</v>
          </cell>
        </row>
        <row r="744">
          <cell r="B744">
            <v>0</v>
          </cell>
          <cell r="C744">
            <v>0</v>
          </cell>
          <cell r="D744">
            <v>0</v>
          </cell>
          <cell r="E744">
            <v>0</v>
          </cell>
          <cell r="F744">
            <v>0</v>
          </cell>
          <cell r="G744">
            <v>0</v>
          </cell>
          <cell r="H744">
            <v>0</v>
          </cell>
          <cell r="I744" t="e">
            <v>#VALUE!</v>
          </cell>
          <cell r="J744">
            <v>0</v>
          </cell>
          <cell r="K744">
            <v>0</v>
          </cell>
          <cell r="L744">
            <v>0</v>
          </cell>
          <cell r="M744">
            <v>0</v>
          </cell>
          <cell r="N744">
            <v>0</v>
          </cell>
          <cell r="O744">
            <v>0</v>
          </cell>
          <cell r="P744">
            <v>0</v>
          </cell>
          <cell r="Q744">
            <v>0</v>
          </cell>
          <cell r="R744">
            <v>0</v>
          </cell>
          <cell r="S744">
            <v>0</v>
          </cell>
          <cell r="T744" t="e">
            <v>#N/A</v>
          </cell>
          <cell r="U744">
            <v>0</v>
          </cell>
        </row>
        <row r="745">
          <cell r="B745">
            <v>0</v>
          </cell>
          <cell r="C745">
            <v>0</v>
          </cell>
          <cell r="D745">
            <v>0</v>
          </cell>
          <cell r="E745">
            <v>0</v>
          </cell>
          <cell r="F745">
            <v>0</v>
          </cell>
          <cell r="G745">
            <v>0</v>
          </cell>
          <cell r="H745">
            <v>0</v>
          </cell>
          <cell r="I745" t="e">
            <v>#VALUE!</v>
          </cell>
          <cell r="J745">
            <v>0</v>
          </cell>
          <cell r="K745">
            <v>0</v>
          </cell>
          <cell r="L745">
            <v>0</v>
          </cell>
          <cell r="M745">
            <v>0</v>
          </cell>
          <cell r="N745">
            <v>0</v>
          </cell>
          <cell r="O745">
            <v>0</v>
          </cell>
          <cell r="P745">
            <v>0</v>
          </cell>
          <cell r="Q745">
            <v>0</v>
          </cell>
          <cell r="R745">
            <v>0</v>
          </cell>
          <cell r="S745">
            <v>0</v>
          </cell>
          <cell r="T745" t="e">
            <v>#N/A</v>
          </cell>
          <cell r="U745">
            <v>0</v>
          </cell>
        </row>
        <row r="746">
          <cell r="B746">
            <v>0</v>
          </cell>
          <cell r="C746">
            <v>0</v>
          </cell>
          <cell r="D746">
            <v>0</v>
          </cell>
          <cell r="E746">
            <v>0</v>
          </cell>
          <cell r="F746">
            <v>0</v>
          </cell>
          <cell r="G746">
            <v>0</v>
          </cell>
          <cell r="H746">
            <v>0</v>
          </cell>
          <cell r="I746" t="e">
            <v>#VALUE!</v>
          </cell>
          <cell r="J746">
            <v>0</v>
          </cell>
          <cell r="K746">
            <v>0</v>
          </cell>
          <cell r="L746">
            <v>0</v>
          </cell>
          <cell r="M746">
            <v>0</v>
          </cell>
          <cell r="N746">
            <v>0</v>
          </cell>
          <cell r="O746">
            <v>0</v>
          </cell>
          <cell r="P746">
            <v>0</v>
          </cell>
          <cell r="Q746">
            <v>0</v>
          </cell>
          <cell r="R746">
            <v>0</v>
          </cell>
          <cell r="S746">
            <v>0</v>
          </cell>
          <cell r="T746" t="e">
            <v>#N/A</v>
          </cell>
          <cell r="U746">
            <v>0</v>
          </cell>
        </row>
        <row r="747">
          <cell r="B747">
            <v>0</v>
          </cell>
          <cell r="C747">
            <v>0</v>
          </cell>
          <cell r="D747">
            <v>0</v>
          </cell>
          <cell r="E747">
            <v>0</v>
          </cell>
          <cell r="F747">
            <v>0</v>
          </cell>
          <cell r="G747">
            <v>0</v>
          </cell>
          <cell r="H747">
            <v>0</v>
          </cell>
          <cell r="I747" t="e">
            <v>#VALUE!</v>
          </cell>
          <cell r="J747">
            <v>0</v>
          </cell>
          <cell r="K747">
            <v>0</v>
          </cell>
          <cell r="L747">
            <v>0</v>
          </cell>
          <cell r="M747">
            <v>0</v>
          </cell>
          <cell r="N747">
            <v>0</v>
          </cell>
          <cell r="O747">
            <v>0</v>
          </cell>
          <cell r="P747">
            <v>0</v>
          </cell>
          <cell r="Q747">
            <v>0</v>
          </cell>
          <cell r="R747">
            <v>0</v>
          </cell>
          <cell r="S747">
            <v>0</v>
          </cell>
          <cell r="T747" t="e">
            <v>#N/A</v>
          </cell>
          <cell r="U747">
            <v>0</v>
          </cell>
        </row>
        <row r="748">
          <cell r="B748">
            <v>0</v>
          </cell>
          <cell r="C748">
            <v>0</v>
          </cell>
          <cell r="D748">
            <v>0</v>
          </cell>
          <cell r="E748">
            <v>0</v>
          </cell>
          <cell r="F748">
            <v>0</v>
          </cell>
          <cell r="G748">
            <v>0</v>
          </cell>
          <cell r="H748">
            <v>0</v>
          </cell>
          <cell r="I748" t="e">
            <v>#VALUE!</v>
          </cell>
          <cell r="J748">
            <v>0</v>
          </cell>
          <cell r="K748">
            <v>0</v>
          </cell>
          <cell r="L748">
            <v>0</v>
          </cell>
          <cell r="M748">
            <v>0</v>
          </cell>
          <cell r="N748">
            <v>0</v>
          </cell>
          <cell r="O748">
            <v>0</v>
          </cell>
          <cell r="P748">
            <v>0</v>
          </cell>
          <cell r="Q748">
            <v>0</v>
          </cell>
          <cell r="R748">
            <v>0</v>
          </cell>
          <cell r="S748">
            <v>0</v>
          </cell>
          <cell r="T748" t="e">
            <v>#N/A</v>
          </cell>
          <cell r="U748">
            <v>0</v>
          </cell>
        </row>
        <row r="749">
          <cell r="B749">
            <v>0</v>
          </cell>
          <cell r="C749">
            <v>0</v>
          </cell>
          <cell r="D749">
            <v>0</v>
          </cell>
          <cell r="E749">
            <v>0</v>
          </cell>
          <cell r="F749">
            <v>0</v>
          </cell>
          <cell r="G749">
            <v>0</v>
          </cell>
          <cell r="H749">
            <v>0</v>
          </cell>
          <cell r="I749" t="e">
            <v>#VALUE!</v>
          </cell>
          <cell r="J749">
            <v>0</v>
          </cell>
          <cell r="K749">
            <v>0</v>
          </cell>
          <cell r="L749">
            <v>0</v>
          </cell>
          <cell r="M749">
            <v>0</v>
          </cell>
          <cell r="N749">
            <v>0</v>
          </cell>
          <cell r="O749">
            <v>0</v>
          </cell>
          <cell r="P749">
            <v>0</v>
          </cell>
          <cell r="Q749">
            <v>0</v>
          </cell>
          <cell r="R749">
            <v>0</v>
          </cell>
          <cell r="S749">
            <v>0</v>
          </cell>
          <cell r="T749" t="e">
            <v>#N/A</v>
          </cell>
          <cell r="U749">
            <v>0</v>
          </cell>
        </row>
        <row r="750">
          <cell r="B750">
            <v>0</v>
          </cell>
          <cell r="C750">
            <v>0</v>
          </cell>
          <cell r="D750">
            <v>0</v>
          </cell>
          <cell r="E750">
            <v>0</v>
          </cell>
          <cell r="F750">
            <v>0</v>
          </cell>
          <cell r="G750">
            <v>0</v>
          </cell>
          <cell r="H750">
            <v>0</v>
          </cell>
          <cell r="I750" t="e">
            <v>#VALUE!</v>
          </cell>
          <cell r="J750">
            <v>0</v>
          </cell>
          <cell r="K750">
            <v>0</v>
          </cell>
          <cell r="L750">
            <v>0</v>
          </cell>
          <cell r="M750">
            <v>0</v>
          </cell>
          <cell r="N750">
            <v>0</v>
          </cell>
          <cell r="O750">
            <v>0</v>
          </cell>
          <cell r="P750">
            <v>0</v>
          </cell>
          <cell r="Q750">
            <v>0</v>
          </cell>
          <cell r="R750">
            <v>0</v>
          </cell>
          <cell r="S750">
            <v>0</v>
          </cell>
          <cell r="T750" t="e">
            <v>#N/A</v>
          </cell>
          <cell r="U750">
            <v>0</v>
          </cell>
        </row>
        <row r="751">
          <cell r="B751">
            <v>0</v>
          </cell>
          <cell r="C751">
            <v>0</v>
          </cell>
          <cell r="D751">
            <v>0</v>
          </cell>
          <cell r="E751">
            <v>0</v>
          </cell>
          <cell r="F751">
            <v>0</v>
          </cell>
          <cell r="G751">
            <v>0</v>
          </cell>
          <cell r="H751">
            <v>0</v>
          </cell>
          <cell r="I751" t="e">
            <v>#VALUE!</v>
          </cell>
          <cell r="J751">
            <v>0</v>
          </cell>
          <cell r="K751">
            <v>0</v>
          </cell>
          <cell r="L751">
            <v>0</v>
          </cell>
          <cell r="M751">
            <v>0</v>
          </cell>
          <cell r="N751">
            <v>0</v>
          </cell>
          <cell r="O751">
            <v>0</v>
          </cell>
          <cell r="P751">
            <v>0</v>
          </cell>
          <cell r="Q751">
            <v>0</v>
          </cell>
          <cell r="R751">
            <v>0</v>
          </cell>
          <cell r="S751">
            <v>0</v>
          </cell>
          <cell r="T751" t="e">
            <v>#N/A</v>
          </cell>
          <cell r="U751">
            <v>0</v>
          </cell>
        </row>
        <row r="752">
          <cell r="B752">
            <v>0</v>
          </cell>
          <cell r="C752">
            <v>0</v>
          </cell>
          <cell r="D752">
            <v>0</v>
          </cell>
          <cell r="E752">
            <v>0</v>
          </cell>
          <cell r="F752">
            <v>0</v>
          </cell>
          <cell r="G752">
            <v>0</v>
          </cell>
          <cell r="H752">
            <v>0</v>
          </cell>
          <cell r="I752" t="e">
            <v>#VALUE!</v>
          </cell>
          <cell r="J752">
            <v>0</v>
          </cell>
          <cell r="K752">
            <v>0</v>
          </cell>
          <cell r="L752">
            <v>0</v>
          </cell>
          <cell r="M752">
            <v>0</v>
          </cell>
          <cell r="N752">
            <v>0</v>
          </cell>
          <cell r="O752">
            <v>0</v>
          </cell>
          <cell r="P752">
            <v>0</v>
          </cell>
          <cell r="Q752">
            <v>0</v>
          </cell>
          <cell r="R752">
            <v>0</v>
          </cell>
          <cell r="S752">
            <v>0</v>
          </cell>
          <cell r="T752" t="e">
            <v>#N/A</v>
          </cell>
          <cell r="U752">
            <v>0</v>
          </cell>
        </row>
        <row r="753">
          <cell r="B753">
            <v>0</v>
          </cell>
          <cell r="C753">
            <v>0</v>
          </cell>
          <cell r="D753">
            <v>0</v>
          </cell>
          <cell r="E753">
            <v>0</v>
          </cell>
          <cell r="F753">
            <v>0</v>
          </cell>
          <cell r="G753">
            <v>0</v>
          </cell>
          <cell r="H753">
            <v>0</v>
          </cell>
          <cell r="I753" t="e">
            <v>#VALUE!</v>
          </cell>
          <cell r="J753">
            <v>0</v>
          </cell>
          <cell r="K753">
            <v>0</v>
          </cell>
          <cell r="L753">
            <v>0</v>
          </cell>
          <cell r="M753">
            <v>0</v>
          </cell>
          <cell r="N753">
            <v>0</v>
          </cell>
          <cell r="O753">
            <v>0</v>
          </cell>
          <cell r="P753">
            <v>0</v>
          </cell>
          <cell r="Q753">
            <v>0</v>
          </cell>
          <cell r="R753">
            <v>0</v>
          </cell>
          <cell r="S753">
            <v>0</v>
          </cell>
          <cell r="T753" t="e">
            <v>#N/A</v>
          </cell>
          <cell r="U753">
            <v>0</v>
          </cell>
        </row>
        <row r="754">
          <cell r="B754">
            <v>0</v>
          </cell>
          <cell r="C754">
            <v>0</v>
          </cell>
          <cell r="D754">
            <v>0</v>
          </cell>
          <cell r="E754">
            <v>0</v>
          </cell>
          <cell r="F754">
            <v>0</v>
          </cell>
          <cell r="G754">
            <v>0</v>
          </cell>
          <cell r="H754">
            <v>0</v>
          </cell>
          <cell r="I754" t="e">
            <v>#VALUE!</v>
          </cell>
          <cell r="J754">
            <v>0</v>
          </cell>
          <cell r="K754">
            <v>0</v>
          </cell>
          <cell r="L754">
            <v>0</v>
          </cell>
          <cell r="M754">
            <v>0</v>
          </cell>
          <cell r="N754">
            <v>0</v>
          </cell>
          <cell r="O754">
            <v>0</v>
          </cell>
          <cell r="P754">
            <v>0</v>
          </cell>
          <cell r="Q754">
            <v>0</v>
          </cell>
          <cell r="R754">
            <v>0</v>
          </cell>
          <cell r="S754">
            <v>0</v>
          </cell>
          <cell r="T754" t="e">
            <v>#N/A</v>
          </cell>
          <cell r="U754">
            <v>0</v>
          </cell>
        </row>
        <row r="755">
          <cell r="B755">
            <v>0</v>
          </cell>
          <cell r="C755">
            <v>0</v>
          </cell>
          <cell r="D755">
            <v>0</v>
          </cell>
          <cell r="E755">
            <v>0</v>
          </cell>
          <cell r="F755">
            <v>0</v>
          </cell>
          <cell r="G755">
            <v>0</v>
          </cell>
          <cell r="H755">
            <v>0</v>
          </cell>
          <cell r="I755" t="e">
            <v>#VALUE!</v>
          </cell>
          <cell r="J755">
            <v>0</v>
          </cell>
          <cell r="K755">
            <v>0</v>
          </cell>
          <cell r="L755">
            <v>0</v>
          </cell>
          <cell r="M755">
            <v>0</v>
          </cell>
          <cell r="N755">
            <v>0</v>
          </cell>
          <cell r="O755">
            <v>0</v>
          </cell>
          <cell r="P755">
            <v>0</v>
          </cell>
          <cell r="Q755">
            <v>0</v>
          </cell>
          <cell r="R755">
            <v>0</v>
          </cell>
          <cell r="S755">
            <v>0</v>
          </cell>
          <cell r="T755" t="e">
            <v>#N/A</v>
          </cell>
          <cell r="U755">
            <v>0</v>
          </cell>
        </row>
        <row r="756">
          <cell r="B756">
            <v>0</v>
          </cell>
          <cell r="C756">
            <v>0</v>
          </cell>
          <cell r="D756">
            <v>0</v>
          </cell>
          <cell r="E756">
            <v>0</v>
          </cell>
          <cell r="F756">
            <v>0</v>
          </cell>
          <cell r="G756">
            <v>0</v>
          </cell>
          <cell r="H756">
            <v>0</v>
          </cell>
          <cell r="I756" t="e">
            <v>#VALUE!</v>
          </cell>
          <cell r="J756">
            <v>0</v>
          </cell>
          <cell r="K756">
            <v>0</v>
          </cell>
          <cell r="L756">
            <v>0</v>
          </cell>
          <cell r="M756">
            <v>0</v>
          </cell>
          <cell r="N756">
            <v>0</v>
          </cell>
          <cell r="O756">
            <v>0</v>
          </cell>
          <cell r="P756">
            <v>0</v>
          </cell>
          <cell r="Q756">
            <v>0</v>
          </cell>
          <cell r="R756">
            <v>0</v>
          </cell>
          <cell r="S756">
            <v>0</v>
          </cell>
          <cell r="T756" t="e">
            <v>#N/A</v>
          </cell>
          <cell r="U756">
            <v>0</v>
          </cell>
        </row>
        <row r="757">
          <cell r="B757">
            <v>0</v>
          </cell>
          <cell r="C757">
            <v>0</v>
          </cell>
          <cell r="D757">
            <v>0</v>
          </cell>
          <cell r="E757">
            <v>0</v>
          </cell>
          <cell r="F757">
            <v>0</v>
          </cell>
          <cell r="G757">
            <v>0</v>
          </cell>
          <cell r="H757">
            <v>0</v>
          </cell>
          <cell r="I757" t="e">
            <v>#VALUE!</v>
          </cell>
          <cell r="J757">
            <v>0</v>
          </cell>
          <cell r="K757">
            <v>0</v>
          </cell>
          <cell r="L757">
            <v>0</v>
          </cell>
          <cell r="M757">
            <v>0</v>
          </cell>
          <cell r="N757">
            <v>0</v>
          </cell>
          <cell r="O757">
            <v>0</v>
          </cell>
          <cell r="P757">
            <v>0</v>
          </cell>
          <cell r="Q757">
            <v>0</v>
          </cell>
          <cell r="R757">
            <v>0</v>
          </cell>
          <cell r="S757">
            <v>0</v>
          </cell>
          <cell r="T757" t="e">
            <v>#N/A</v>
          </cell>
          <cell r="U757">
            <v>0</v>
          </cell>
        </row>
        <row r="758">
          <cell r="B758">
            <v>0</v>
          </cell>
          <cell r="C758">
            <v>0</v>
          </cell>
          <cell r="D758">
            <v>0</v>
          </cell>
          <cell r="E758">
            <v>0</v>
          </cell>
          <cell r="F758">
            <v>0</v>
          </cell>
          <cell r="G758">
            <v>0</v>
          </cell>
          <cell r="H758">
            <v>0</v>
          </cell>
          <cell r="I758" t="e">
            <v>#VALUE!</v>
          </cell>
          <cell r="J758">
            <v>0</v>
          </cell>
          <cell r="K758">
            <v>0</v>
          </cell>
          <cell r="L758">
            <v>0</v>
          </cell>
          <cell r="M758">
            <v>0</v>
          </cell>
          <cell r="N758">
            <v>0</v>
          </cell>
          <cell r="O758">
            <v>0</v>
          </cell>
          <cell r="P758">
            <v>0</v>
          </cell>
          <cell r="Q758">
            <v>0</v>
          </cell>
          <cell r="R758">
            <v>0</v>
          </cell>
          <cell r="S758">
            <v>0</v>
          </cell>
          <cell r="T758" t="e">
            <v>#N/A</v>
          </cell>
          <cell r="U758">
            <v>0</v>
          </cell>
        </row>
        <row r="759">
          <cell r="B759">
            <v>0</v>
          </cell>
          <cell r="C759">
            <v>0</v>
          </cell>
          <cell r="D759">
            <v>0</v>
          </cell>
          <cell r="E759">
            <v>0</v>
          </cell>
          <cell r="F759">
            <v>0</v>
          </cell>
          <cell r="G759">
            <v>0</v>
          </cell>
          <cell r="H759">
            <v>0</v>
          </cell>
          <cell r="I759" t="e">
            <v>#VALUE!</v>
          </cell>
          <cell r="J759">
            <v>0</v>
          </cell>
          <cell r="K759">
            <v>0</v>
          </cell>
          <cell r="L759">
            <v>0</v>
          </cell>
          <cell r="M759">
            <v>0</v>
          </cell>
          <cell r="N759">
            <v>0</v>
          </cell>
          <cell r="O759">
            <v>0</v>
          </cell>
          <cell r="P759">
            <v>0</v>
          </cell>
          <cell r="Q759">
            <v>0</v>
          </cell>
          <cell r="R759">
            <v>0</v>
          </cell>
          <cell r="S759">
            <v>0</v>
          </cell>
          <cell r="T759" t="e">
            <v>#N/A</v>
          </cell>
          <cell r="U759">
            <v>0</v>
          </cell>
        </row>
        <row r="760">
          <cell r="B760">
            <v>0</v>
          </cell>
          <cell r="C760">
            <v>0</v>
          </cell>
          <cell r="D760">
            <v>0</v>
          </cell>
          <cell r="E760">
            <v>0</v>
          </cell>
          <cell r="F760">
            <v>0</v>
          </cell>
          <cell r="G760">
            <v>0</v>
          </cell>
          <cell r="H760">
            <v>0</v>
          </cell>
          <cell r="I760" t="e">
            <v>#VALUE!</v>
          </cell>
          <cell r="J760">
            <v>0</v>
          </cell>
          <cell r="K760">
            <v>0</v>
          </cell>
          <cell r="L760">
            <v>0</v>
          </cell>
          <cell r="M760">
            <v>0</v>
          </cell>
          <cell r="N760">
            <v>0</v>
          </cell>
          <cell r="O760">
            <v>0</v>
          </cell>
          <cell r="P760">
            <v>0</v>
          </cell>
          <cell r="Q760">
            <v>0</v>
          </cell>
          <cell r="R760">
            <v>0</v>
          </cell>
          <cell r="S760">
            <v>0</v>
          </cell>
          <cell r="T760" t="e">
            <v>#N/A</v>
          </cell>
          <cell r="U760">
            <v>0</v>
          </cell>
        </row>
        <row r="761">
          <cell r="B761">
            <v>0</v>
          </cell>
          <cell r="C761">
            <v>0</v>
          </cell>
          <cell r="D761">
            <v>0</v>
          </cell>
          <cell r="E761">
            <v>0</v>
          </cell>
          <cell r="F761">
            <v>0</v>
          </cell>
          <cell r="G761">
            <v>0</v>
          </cell>
          <cell r="H761">
            <v>0</v>
          </cell>
          <cell r="I761" t="e">
            <v>#VALUE!</v>
          </cell>
          <cell r="J761">
            <v>0</v>
          </cell>
          <cell r="K761">
            <v>0</v>
          </cell>
          <cell r="L761">
            <v>0</v>
          </cell>
          <cell r="M761">
            <v>0</v>
          </cell>
          <cell r="N761">
            <v>0</v>
          </cell>
          <cell r="O761">
            <v>0</v>
          </cell>
          <cell r="P761">
            <v>0</v>
          </cell>
          <cell r="Q761">
            <v>0</v>
          </cell>
          <cell r="R761">
            <v>0</v>
          </cell>
          <cell r="S761">
            <v>0</v>
          </cell>
          <cell r="T761" t="e">
            <v>#N/A</v>
          </cell>
          <cell r="U761">
            <v>0</v>
          </cell>
        </row>
        <row r="762">
          <cell r="B762">
            <v>0</v>
          </cell>
          <cell r="C762">
            <v>0</v>
          </cell>
          <cell r="D762">
            <v>0</v>
          </cell>
          <cell r="E762">
            <v>0</v>
          </cell>
          <cell r="F762">
            <v>0</v>
          </cell>
          <cell r="G762">
            <v>0</v>
          </cell>
          <cell r="H762">
            <v>0</v>
          </cell>
          <cell r="I762" t="e">
            <v>#VALUE!</v>
          </cell>
          <cell r="J762">
            <v>0</v>
          </cell>
          <cell r="K762">
            <v>0</v>
          </cell>
          <cell r="L762">
            <v>0</v>
          </cell>
          <cell r="M762">
            <v>0</v>
          </cell>
          <cell r="N762">
            <v>0</v>
          </cell>
          <cell r="O762">
            <v>0</v>
          </cell>
          <cell r="P762">
            <v>0</v>
          </cell>
          <cell r="Q762">
            <v>0</v>
          </cell>
          <cell r="R762">
            <v>0</v>
          </cell>
          <cell r="S762">
            <v>0</v>
          </cell>
          <cell r="T762" t="e">
            <v>#N/A</v>
          </cell>
          <cell r="U762">
            <v>0</v>
          </cell>
        </row>
        <row r="763">
          <cell r="B763">
            <v>0</v>
          </cell>
          <cell r="C763">
            <v>0</v>
          </cell>
          <cell r="D763">
            <v>0</v>
          </cell>
          <cell r="E763">
            <v>0</v>
          </cell>
          <cell r="F763">
            <v>0</v>
          </cell>
          <cell r="G763">
            <v>0</v>
          </cell>
          <cell r="H763">
            <v>0</v>
          </cell>
          <cell r="I763" t="e">
            <v>#VALUE!</v>
          </cell>
          <cell r="J763">
            <v>0</v>
          </cell>
          <cell r="K763">
            <v>0</v>
          </cell>
          <cell r="L763">
            <v>0</v>
          </cell>
          <cell r="M763">
            <v>0</v>
          </cell>
          <cell r="N763">
            <v>0</v>
          </cell>
          <cell r="O763">
            <v>0</v>
          </cell>
          <cell r="P763">
            <v>0</v>
          </cell>
          <cell r="Q763">
            <v>0</v>
          </cell>
          <cell r="R763">
            <v>0</v>
          </cell>
          <cell r="S763">
            <v>0</v>
          </cell>
          <cell r="T763" t="e">
            <v>#N/A</v>
          </cell>
          <cell r="U763">
            <v>0</v>
          </cell>
        </row>
        <row r="764">
          <cell r="B764">
            <v>0</v>
          </cell>
          <cell r="C764">
            <v>0</v>
          </cell>
          <cell r="D764">
            <v>0</v>
          </cell>
          <cell r="E764">
            <v>0</v>
          </cell>
          <cell r="F764">
            <v>0</v>
          </cell>
          <cell r="G764">
            <v>0</v>
          </cell>
          <cell r="H764">
            <v>0</v>
          </cell>
          <cell r="I764" t="e">
            <v>#VALUE!</v>
          </cell>
          <cell r="J764">
            <v>0</v>
          </cell>
          <cell r="K764">
            <v>0</v>
          </cell>
          <cell r="L764">
            <v>0</v>
          </cell>
          <cell r="M764">
            <v>0</v>
          </cell>
          <cell r="N764">
            <v>0</v>
          </cell>
          <cell r="O764">
            <v>0</v>
          </cell>
          <cell r="P764">
            <v>0</v>
          </cell>
          <cell r="Q764">
            <v>0</v>
          </cell>
          <cell r="R764">
            <v>0</v>
          </cell>
          <cell r="S764">
            <v>0</v>
          </cell>
          <cell r="T764" t="e">
            <v>#N/A</v>
          </cell>
          <cell r="U764">
            <v>0</v>
          </cell>
        </row>
        <row r="765">
          <cell r="B765">
            <v>0</v>
          </cell>
          <cell r="C765">
            <v>0</v>
          </cell>
          <cell r="D765">
            <v>0</v>
          </cell>
          <cell r="E765">
            <v>0</v>
          </cell>
          <cell r="F765">
            <v>0</v>
          </cell>
          <cell r="G765">
            <v>0</v>
          </cell>
          <cell r="H765">
            <v>0</v>
          </cell>
          <cell r="I765" t="e">
            <v>#VALUE!</v>
          </cell>
          <cell r="J765">
            <v>0</v>
          </cell>
          <cell r="K765">
            <v>0</v>
          </cell>
          <cell r="L765">
            <v>0</v>
          </cell>
          <cell r="M765">
            <v>0</v>
          </cell>
          <cell r="N765">
            <v>0</v>
          </cell>
          <cell r="O765">
            <v>0</v>
          </cell>
          <cell r="P765">
            <v>0</v>
          </cell>
          <cell r="Q765">
            <v>0</v>
          </cell>
          <cell r="R765">
            <v>0</v>
          </cell>
          <cell r="S765">
            <v>0</v>
          </cell>
          <cell r="T765" t="e">
            <v>#N/A</v>
          </cell>
          <cell r="U765">
            <v>0</v>
          </cell>
        </row>
        <row r="766">
          <cell r="B766">
            <v>0</v>
          </cell>
          <cell r="C766">
            <v>0</v>
          </cell>
          <cell r="D766">
            <v>0</v>
          </cell>
          <cell r="E766">
            <v>0</v>
          </cell>
          <cell r="F766">
            <v>0</v>
          </cell>
          <cell r="G766">
            <v>0</v>
          </cell>
          <cell r="H766">
            <v>0</v>
          </cell>
          <cell r="I766" t="e">
            <v>#VALUE!</v>
          </cell>
          <cell r="J766">
            <v>0</v>
          </cell>
          <cell r="K766">
            <v>0</v>
          </cell>
          <cell r="L766">
            <v>0</v>
          </cell>
          <cell r="M766">
            <v>0</v>
          </cell>
          <cell r="N766">
            <v>0</v>
          </cell>
          <cell r="O766">
            <v>0</v>
          </cell>
          <cell r="P766">
            <v>0</v>
          </cell>
          <cell r="Q766">
            <v>0</v>
          </cell>
          <cell r="R766">
            <v>0</v>
          </cell>
          <cell r="S766">
            <v>0</v>
          </cell>
          <cell r="T766" t="e">
            <v>#N/A</v>
          </cell>
          <cell r="U766">
            <v>0</v>
          </cell>
        </row>
        <row r="767">
          <cell r="B767">
            <v>0</v>
          </cell>
          <cell r="C767">
            <v>0</v>
          </cell>
          <cell r="D767">
            <v>0</v>
          </cell>
          <cell r="E767">
            <v>0</v>
          </cell>
          <cell r="F767">
            <v>0</v>
          </cell>
          <cell r="G767">
            <v>0</v>
          </cell>
          <cell r="H767">
            <v>0</v>
          </cell>
          <cell r="I767" t="e">
            <v>#VALUE!</v>
          </cell>
          <cell r="J767">
            <v>0</v>
          </cell>
          <cell r="K767">
            <v>0</v>
          </cell>
          <cell r="L767">
            <v>0</v>
          </cell>
          <cell r="M767">
            <v>0</v>
          </cell>
          <cell r="N767">
            <v>0</v>
          </cell>
          <cell r="O767">
            <v>0</v>
          </cell>
          <cell r="P767">
            <v>0</v>
          </cell>
          <cell r="Q767">
            <v>0</v>
          </cell>
          <cell r="R767">
            <v>0</v>
          </cell>
          <cell r="S767">
            <v>0</v>
          </cell>
          <cell r="T767" t="e">
            <v>#N/A</v>
          </cell>
          <cell r="U767">
            <v>0</v>
          </cell>
        </row>
        <row r="768">
          <cell r="B768">
            <v>0</v>
          </cell>
          <cell r="C768">
            <v>0</v>
          </cell>
          <cell r="D768">
            <v>0</v>
          </cell>
          <cell r="E768">
            <v>0</v>
          </cell>
          <cell r="F768">
            <v>0</v>
          </cell>
          <cell r="G768">
            <v>0</v>
          </cell>
          <cell r="H768">
            <v>0</v>
          </cell>
          <cell r="I768" t="e">
            <v>#VALUE!</v>
          </cell>
          <cell r="J768">
            <v>0</v>
          </cell>
          <cell r="K768">
            <v>0</v>
          </cell>
          <cell r="L768">
            <v>0</v>
          </cell>
          <cell r="M768">
            <v>0</v>
          </cell>
          <cell r="N768">
            <v>0</v>
          </cell>
          <cell r="O768">
            <v>0</v>
          </cell>
          <cell r="P768">
            <v>0</v>
          </cell>
          <cell r="Q768">
            <v>0</v>
          </cell>
          <cell r="R768">
            <v>0</v>
          </cell>
          <cell r="S768">
            <v>0</v>
          </cell>
          <cell r="T768" t="e">
            <v>#N/A</v>
          </cell>
          <cell r="U768">
            <v>0</v>
          </cell>
        </row>
        <row r="769">
          <cell r="B769">
            <v>0</v>
          </cell>
          <cell r="C769">
            <v>0</v>
          </cell>
          <cell r="D769">
            <v>0</v>
          </cell>
          <cell r="E769">
            <v>0</v>
          </cell>
          <cell r="F769">
            <v>0</v>
          </cell>
          <cell r="G769">
            <v>0</v>
          </cell>
          <cell r="H769">
            <v>0</v>
          </cell>
          <cell r="I769" t="e">
            <v>#VALUE!</v>
          </cell>
          <cell r="J769">
            <v>0</v>
          </cell>
          <cell r="K769">
            <v>0</v>
          </cell>
          <cell r="L769">
            <v>0</v>
          </cell>
          <cell r="M769">
            <v>0</v>
          </cell>
          <cell r="N769">
            <v>0</v>
          </cell>
          <cell r="O769">
            <v>0</v>
          </cell>
          <cell r="P769">
            <v>0</v>
          </cell>
          <cell r="Q769">
            <v>0</v>
          </cell>
          <cell r="R769">
            <v>0</v>
          </cell>
          <cell r="S769">
            <v>0</v>
          </cell>
          <cell r="T769" t="e">
            <v>#N/A</v>
          </cell>
          <cell r="U769">
            <v>0</v>
          </cell>
        </row>
        <row r="770">
          <cell r="B770">
            <v>0</v>
          </cell>
          <cell r="C770">
            <v>0</v>
          </cell>
          <cell r="D770">
            <v>0</v>
          </cell>
          <cell r="E770">
            <v>0</v>
          </cell>
          <cell r="F770">
            <v>0</v>
          </cell>
          <cell r="G770">
            <v>0</v>
          </cell>
          <cell r="H770">
            <v>0</v>
          </cell>
          <cell r="I770" t="e">
            <v>#VALUE!</v>
          </cell>
          <cell r="J770">
            <v>0</v>
          </cell>
          <cell r="K770">
            <v>0</v>
          </cell>
          <cell r="L770">
            <v>0</v>
          </cell>
          <cell r="M770">
            <v>0</v>
          </cell>
          <cell r="N770">
            <v>0</v>
          </cell>
          <cell r="O770">
            <v>0</v>
          </cell>
          <cell r="P770">
            <v>0</v>
          </cell>
          <cell r="Q770">
            <v>0</v>
          </cell>
          <cell r="R770">
            <v>0</v>
          </cell>
          <cell r="S770">
            <v>0</v>
          </cell>
          <cell r="T770" t="e">
            <v>#N/A</v>
          </cell>
          <cell r="U770">
            <v>0</v>
          </cell>
        </row>
        <row r="771">
          <cell r="B771">
            <v>0</v>
          </cell>
          <cell r="C771">
            <v>0</v>
          </cell>
          <cell r="D771">
            <v>0</v>
          </cell>
          <cell r="E771">
            <v>0</v>
          </cell>
          <cell r="F771">
            <v>0</v>
          </cell>
          <cell r="G771">
            <v>0</v>
          </cell>
          <cell r="H771">
            <v>0</v>
          </cell>
          <cell r="I771" t="e">
            <v>#VALUE!</v>
          </cell>
          <cell r="J771">
            <v>0</v>
          </cell>
          <cell r="K771">
            <v>0</v>
          </cell>
          <cell r="L771">
            <v>0</v>
          </cell>
          <cell r="M771">
            <v>0</v>
          </cell>
          <cell r="N771">
            <v>0</v>
          </cell>
          <cell r="O771">
            <v>0</v>
          </cell>
          <cell r="P771">
            <v>0</v>
          </cell>
          <cell r="Q771">
            <v>0</v>
          </cell>
          <cell r="R771">
            <v>0</v>
          </cell>
          <cell r="S771">
            <v>0</v>
          </cell>
          <cell r="T771" t="e">
            <v>#N/A</v>
          </cell>
          <cell r="U771">
            <v>0</v>
          </cell>
        </row>
        <row r="772">
          <cell r="B772">
            <v>0</v>
          </cell>
          <cell r="C772">
            <v>0</v>
          </cell>
          <cell r="D772">
            <v>0</v>
          </cell>
          <cell r="E772">
            <v>0</v>
          </cell>
          <cell r="F772">
            <v>0</v>
          </cell>
          <cell r="G772">
            <v>0</v>
          </cell>
          <cell r="H772">
            <v>0</v>
          </cell>
          <cell r="I772" t="e">
            <v>#VALUE!</v>
          </cell>
          <cell r="J772">
            <v>0</v>
          </cell>
          <cell r="K772">
            <v>0</v>
          </cell>
          <cell r="L772">
            <v>0</v>
          </cell>
          <cell r="M772">
            <v>0</v>
          </cell>
          <cell r="N772">
            <v>0</v>
          </cell>
          <cell r="O772">
            <v>0</v>
          </cell>
          <cell r="P772">
            <v>0</v>
          </cell>
          <cell r="Q772">
            <v>0</v>
          </cell>
          <cell r="R772">
            <v>0</v>
          </cell>
          <cell r="S772">
            <v>0</v>
          </cell>
          <cell r="T772" t="e">
            <v>#N/A</v>
          </cell>
          <cell r="U772">
            <v>0</v>
          </cell>
        </row>
        <row r="773">
          <cell r="B773">
            <v>0</v>
          </cell>
          <cell r="C773">
            <v>0</v>
          </cell>
          <cell r="D773">
            <v>0</v>
          </cell>
          <cell r="E773">
            <v>0</v>
          </cell>
          <cell r="F773">
            <v>0</v>
          </cell>
          <cell r="G773">
            <v>0</v>
          </cell>
          <cell r="H773">
            <v>0</v>
          </cell>
          <cell r="I773" t="e">
            <v>#VALUE!</v>
          </cell>
          <cell r="J773">
            <v>0</v>
          </cell>
          <cell r="K773">
            <v>0</v>
          </cell>
          <cell r="L773">
            <v>0</v>
          </cell>
          <cell r="M773">
            <v>0</v>
          </cell>
          <cell r="N773">
            <v>0</v>
          </cell>
          <cell r="O773">
            <v>0</v>
          </cell>
          <cell r="P773">
            <v>0</v>
          </cell>
          <cell r="Q773">
            <v>0</v>
          </cell>
          <cell r="R773">
            <v>0</v>
          </cell>
          <cell r="S773">
            <v>0</v>
          </cell>
          <cell r="T773" t="e">
            <v>#N/A</v>
          </cell>
          <cell r="U773">
            <v>0</v>
          </cell>
        </row>
        <row r="774">
          <cell r="B774">
            <v>0</v>
          </cell>
          <cell r="C774">
            <v>0</v>
          </cell>
          <cell r="D774">
            <v>0</v>
          </cell>
          <cell r="E774">
            <v>0</v>
          </cell>
          <cell r="F774">
            <v>0</v>
          </cell>
          <cell r="G774">
            <v>0</v>
          </cell>
          <cell r="H774">
            <v>0</v>
          </cell>
          <cell r="I774" t="e">
            <v>#VALUE!</v>
          </cell>
          <cell r="J774">
            <v>0</v>
          </cell>
          <cell r="K774">
            <v>0</v>
          </cell>
          <cell r="L774">
            <v>0</v>
          </cell>
          <cell r="M774">
            <v>0</v>
          </cell>
          <cell r="N774">
            <v>0</v>
          </cell>
          <cell r="O774">
            <v>0</v>
          </cell>
          <cell r="P774">
            <v>0</v>
          </cell>
          <cell r="Q774">
            <v>0</v>
          </cell>
          <cell r="R774">
            <v>0</v>
          </cell>
          <cell r="S774">
            <v>0</v>
          </cell>
          <cell r="T774" t="e">
            <v>#N/A</v>
          </cell>
          <cell r="U774">
            <v>0</v>
          </cell>
        </row>
        <row r="775">
          <cell r="B775">
            <v>0</v>
          </cell>
          <cell r="C775">
            <v>0</v>
          </cell>
          <cell r="D775">
            <v>0</v>
          </cell>
          <cell r="E775">
            <v>0</v>
          </cell>
          <cell r="F775">
            <v>0</v>
          </cell>
          <cell r="G775">
            <v>0</v>
          </cell>
          <cell r="H775">
            <v>0</v>
          </cell>
          <cell r="I775" t="e">
            <v>#VALUE!</v>
          </cell>
          <cell r="J775">
            <v>0</v>
          </cell>
          <cell r="K775">
            <v>0</v>
          </cell>
          <cell r="L775">
            <v>0</v>
          </cell>
          <cell r="M775">
            <v>0</v>
          </cell>
          <cell r="N775">
            <v>0</v>
          </cell>
          <cell r="O775">
            <v>0</v>
          </cell>
          <cell r="P775">
            <v>0</v>
          </cell>
          <cell r="Q775">
            <v>0</v>
          </cell>
          <cell r="R775">
            <v>0</v>
          </cell>
          <cell r="S775">
            <v>0</v>
          </cell>
          <cell r="T775" t="e">
            <v>#N/A</v>
          </cell>
          <cell r="U775">
            <v>0</v>
          </cell>
        </row>
        <row r="776">
          <cell r="B776">
            <v>0</v>
          </cell>
          <cell r="C776">
            <v>0</v>
          </cell>
          <cell r="D776">
            <v>0</v>
          </cell>
          <cell r="E776">
            <v>0</v>
          </cell>
          <cell r="F776">
            <v>0</v>
          </cell>
          <cell r="G776">
            <v>0</v>
          </cell>
          <cell r="H776">
            <v>0</v>
          </cell>
          <cell r="I776" t="e">
            <v>#VALUE!</v>
          </cell>
          <cell r="J776">
            <v>0</v>
          </cell>
          <cell r="K776">
            <v>0</v>
          </cell>
          <cell r="L776">
            <v>0</v>
          </cell>
          <cell r="M776">
            <v>0</v>
          </cell>
          <cell r="N776">
            <v>0</v>
          </cell>
          <cell r="O776">
            <v>0</v>
          </cell>
          <cell r="P776">
            <v>0</v>
          </cell>
          <cell r="Q776">
            <v>0</v>
          </cell>
          <cell r="R776">
            <v>0</v>
          </cell>
          <cell r="S776">
            <v>0</v>
          </cell>
          <cell r="T776" t="e">
            <v>#N/A</v>
          </cell>
          <cell r="U776">
            <v>0</v>
          </cell>
        </row>
        <row r="777">
          <cell r="B777">
            <v>0</v>
          </cell>
          <cell r="C777">
            <v>0</v>
          </cell>
          <cell r="D777">
            <v>0</v>
          </cell>
          <cell r="E777">
            <v>0</v>
          </cell>
          <cell r="F777">
            <v>0</v>
          </cell>
          <cell r="G777">
            <v>0</v>
          </cell>
          <cell r="H777">
            <v>0</v>
          </cell>
          <cell r="I777" t="e">
            <v>#VALUE!</v>
          </cell>
          <cell r="J777">
            <v>0</v>
          </cell>
          <cell r="K777">
            <v>0</v>
          </cell>
          <cell r="L777">
            <v>0</v>
          </cell>
          <cell r="M777">
            <v>0</v>
          </cell>
          <cell r="N777">
            <v>0</v>
          </cell>
          <cell r="O777">
            <v>0</v>
          </cell>
          <cell r="P777">
            <v>0</v>
          </cell>
          <cell r="Q777">
            <v>0</v>
          </cell>
          <cell r="R777">
            <v>0</v>
          </cell>
          <cell r="S777">
            <v>0</v>
          </cell>
          <cell r="T777" t="e">
            <v>#N/A</v>
          </cell>
          <cell r="U777">
            <v>0</v>
          </cell>
        </row>
        <row r="778">
          <cell r="B778">
            <v>0</v>
          </cell>
          <cell r="C778">
            <v>0</v>
          </cell>
          <cell r="D778">
            <v>0</v>
          </cell>
          <cell r="E778">
            <v>0</v>
          </cell>
          <cell r="F778">
            <v>0</v>
          </cell>
          <cell r="G778">
            <v>0</v>
          </cell>
          <cell r="H778">
            <v>0</v>
          </cell>
          <cell r="I778" t="e">
            <v>#VALUE!</v>
          </cell>
          <cell r="J778">
            <v>0</v>
          </cell>
          <cell r="K778">
            <v>0</v>
          </cell>
          <cell r="L778">
            <v>0</v>
          </cell>
          <cell r="M778">
            <v>0</v>
          </cell>
          <cell r="N778">
            <v>0</v>
          </cell>
          <cell r="O778">
            <v>0</v>
          </cell>
          <cell r="P778">
            <v>0</v>
          </cell>
          <cell r="Q778">
            <v>0</v>
          </cell>
          <cell r="R778">
            <v>0</v>
          </cell>
          <cell r="S778">
            <v>0</v>
          </cell>
          <cell r="T778" t="e">
            <v>#N/A</v>
          </cell>
          <cell r="U778">
            <v>0</v>
          </cell>
        </row>
        <row r="779">
          <cell r="B779">
            <v>0</v>
          </cell>
          <cell r="C779">
            <v>0</v>
          </cell>
          <cell r="D779">
            <v>0</v>
          </cell>
          <cell r="E779">
            <v>0</v>
          </cell>
          <cell r="F779">
            <v>0</v>
          </cell>
          <cell r="G779">
            <v>0</v>
          </cell>
          <cell r="H779">
            <v>0</v>
          </cell>
          <cell r="I779" t="e">
            <v>#VALUE!</v>
          </cell>
          <cell r="J779">
            <v>0</v>
          </cell>
          <cell r="K779">
            <v>0</v>
          </cell>
          <cell r="L779">
            <v>0</v>
          </cell>
          <cell r="M779">
            <v>0</v>
          </cell>
          <cell r="N779">
            <v>0</v>
          </cell>
          <cell r="O779">
            <v>0</v>
          </cell>
          <cell r="P779">
            <v>0</v>
          </cell>
          <cell r="Q779">
            <v>0</v>
          </cell>
          <cell r="R779">
            <v>0</v>
          </cell>
          <cell r="S779">
            <v>0</v>
          </cell>
          <cell r="T779" t="e">
            <v>#N/A</v>
          </cell>
          <cell r="U779">
            <v>0</v>
          </cell>
        </row>
        <row r="780">
          <cell r="B780">
            <v>0</v>
          </cell>
          <cell r="C780">
            <v>0</v>
          </cell>
          <cell r="D780">
            <v>0</v>
          </cell>
          <cell r="E780">
            <v>0</v>
          </cell>
          <cell r="F780">
            <v>0</v>
          </cell>
          <cell r="G780">
            <v>0</v>
          </cell>
          <cell r="H780">
            <v>0</v>
          </cell>
          <cell r="I780" t="e">
            <v>#VALUE!</v>
          </cell>
          <cell r="J780">
            <v>0</v>
          </cell>
          <cell r="K780">
            <v>0</v>
          </cell>
          <cell r="L780">
            <v>0</v>
          </cell>
          <cell r="M780">
            <v>0</v>
          </cell>
          <cell r="N780">
            <v>0</v>
          </cell>
          <cell r="O780">
            <v>0</v>
          </cell>
          <cell r="P780">
            <v>0</v>
          </cell>
          <cell r="Q780">
            <v>0</v>
          </cell>
          <cell r="R780">
            <v>0</v>
          </cell>
          <cell r="S780">
            <v>0</v>
          </cell>
          <cell r="T780" t="e">
            <v>#N/A</v>
          </cell>
          <cell r="U780">
            <v>0</v>
          </cell>
        </row>
        <row r="781">
          <cell r="B781">
            <v>0</v>
          </cell>
          <cell r="C781">
            <v>0</v>
          </cell>
          <cell r="D781">
            <v>0</v>
          </cell>
          <cell r="E781">
            <v>0</v>
          </cell>
          <cell r="F781">
            <v>0</v>
          </cell>
          <cell r="G781">
            <v>0</v>
          </cell>
          <cell r="H781">
            <v>0</v>
          </cell>
          <cell r="I781" t="e">
            <v>#VALUE!</v>
          </cell>
          <cell r="J781">
            <v>0</v>
          </cell>
          <cell r="K781">
            <v>0</v>
          </cell>
          <cell r="L781">
            <v>0</v>
          </cell>
          <cell r="M781">
            <v>0</v>
          </cell>
          <cell r="N781">
            <v>0</v>
          </cell>
          <cell r="O781">
            <v>0</v>
          </cell>
          <cell r="P781">
            <v>0</v>
          </cell>
          <cell r="Q781">
            <v>0</v>
          </cell>
          <cell r="R781">
            <v>0</v>
          </cell>
          <cell r="S781">
            <v>0</v>
          </cell>
          <cell r="T781" t="e">
            <v>#N/A</v>
          </cell>
          <cell r="U781">
            <v>0</v>
          </cell>
        </row>
        <row r="782">
          <cell r="B782">
            <v>0</v>
          </cell>
          <cell r="C782">
            <v>0</v>
          </cell>
          <cell r="D782">
            <v>0</v>
          </cell>
          <cell r="E782">
            <v>0</v>
          </cell>
          <cell r="F782">
            <v>0</v>
          </cell>
          <cell r="G782">
            <v>0</v>
          </cell>
          <cell r="H782">
            <v>0</v>
          </cell>
          <cell r="I782" t="e">
            <v>#VALUE!</v>
          </cell>
          <cell r="J782">
            <v>0</v>
          </cell>
          <cell r="K782">
            <v>0</v>
          </cell>
          <cell r="L782">
            <v>0</v>
          </cell>
          <cell r="M782">
            <v>0</v>
          </cell>
          <cell r="N782">
            <v>0</v>
          </cell>
          <cell r="O782">
            <v>0</v>
          </cell>
          <cell r="P782">
            <v>0</v>
          </cell>
          <cell r="Q782">
            <v>0</v>
          </cell>
          <cell r="R782">
            <v>0</v>
          </cell>
          <cell r="S782">
            <v>0</v>
          </cell>
          <cell r="T782" t="e">
            <v>#N/A</v>
          </cell>
          <cell r="U782">
            <v>0</v>
          </cell>
        </row>
        <row r="783">
          <cell r="B783">
            <v>0</v>
          </cell>
          <cell r="C783">
            <v>0</v>
          </cell>
          <cell r="D783">
            <v>0</v>
          </cell>
          <cell r="E783">
            <v>0</v>
          </cell>
          <cell r="F783">
            <v>0</v>
          </cell>
          <cell r="G783">
            <v>0</v>
          </cell>
          <cell r="H783">
            <v>0</v>
          </cell>
          <cell r="I783" t="e">
            <v>#VALUE!</v>
          </cell>
          <cell r="J783">
            <v>0</v>
          </cell>
          <cell r="K783">
            <v>0</v>
          </cell>
          <cell r="L783">
            <v>0</v>
          </cell>
          <cell r="M783">
            <v>0</v>
          </cell>
          <cell r="N783">
            <v>0</v>
          </cell>
          <cell r="O783">
            <v>0</v>
          </cell>
          <cell r="P783">
            <v>0</v>
          </cell>
          <cell r="Q783">
            <v>0</v>
          </cell>
          <cell r="R783">
            <v>0</v>
          </cell>
          <cell r="S783">
            <v>0</v>
          </cell>
          <cell r="T783" t="e">
            <v>#N/A</v>
          </cell>
          <cell r="U783">
            <v>0</v>
          </cell>
        </row>
        <row r="784">
          <cell r="B784">
            <v>0</v>
          </cell>
          <cell r="C784">
            <v>0</v>
          </cell>
          <cell r="D784">
            <v>0</v>
          </cell>
          <cell r="E784">
            <v>0</v>
          </cell>
          <cell r="F784">
            <v>0</v>
          </cell>
          <cell r="G784">
            <v>0</v>
          </cell>
          <cell r="H784">
            <v>0</v>
          </cell>
          <cell r="I784" t="e">
            <v>#VALUE!</v>
          </cell>
          <cell r="J784">
            <v>0</v>
          </cell>
          <cell r="K784">
            <v>0</v>
          </cell>
          <cell r="L784">
            <v>0</v>
          </cell>
          <cell r="M784">
            <v>0</v>
          </cell>
          <cell r="N784">
            <v>0</v>
          </cell>
          <cell r="O784">
            <v>0</v>
          </cell>
          <cell r="P784">
            <v>0</v>
          </cell>
          <cell r="Q784">
            <v>0</v>
          </cell>
          <cell r="R784">
            <v>0</v>
          </cell>
          <cell r="S784">
            <v>0</v>
          </cell>
          <cell r="T784" t="e">
            <v>#N/A</v>
          </cell>
          <cell r="U784">
            <v>0</v>
          </cell>
        </row>
        <row r="785">
          <cell r="B785">
            <v>0</v>
          </cell>
          <cell r="C785">
            <v>0</v>
          </cell>
          <cell r="D785">
            <v>0</v>
          </cell>
          <cell r="E785">
            <v>0</v>
          </cell>
          <cell r="F785">
            <v>0</v>
          </cell>
          <cell r="G785">
            <v>0</v>
          </cell>
          <cell r="H785">
            <v>0</v>
          </cell>
          <cell r="I785" t="e">
            <v>#VALUE!</v>
          </cell>
          <cell r="J785">
            <v>0</v>
          </cell>
          <cell r="K785">
            <v>0</v>
          </cell>
          <cell r="L785">
            <v>0</v>
          </cell>
          <cell r="M785">
            <v>0</v>
          </cell>
          <cell r="N785">
            <v>0</v>
          </cell>
          <cell r="O785">
            <v>0</v>
          </cell>
          <cell r="P785">
            <v>0</v>
          </cell>
          <cell r="Q785">
            <v>0</v>
          </cell>
          <cell r="R785">
            <v>0</v>
          </cell>
          <cell r="S785">
            <v>0</v>
          </cell>
          <cell r="T785" t="e">
            <v>#N/A</v>
          </cell>
          <cell r="U785">
            <v>0</v>
          </cell>
        </row>
        <row r="786">
          <cell r="B786">
            <v>0</v>
          </cell>
          <cell r="C786">
            <v>0</v>
          </cell>
          <cell r="D786">
            <v>0</v>
          </cell>
          <cell r="E786">
            <v>0</v>
          </cell>
          <cell r="F786">
            <v>0</v>
          </cell>
          <cell r="G786">
            <v>0</v>
          </cell>
          <cell r="H786">
            <v>0</v>
          </cell>
          <cell r="I786" t="e">
            <v>#VALUE!</v>
          </cell>
          <cell r="J786">
            <v>0</v>
          </cell>
          <cell r="K786">
            <v>0</v>
          </cell>
          <cell r="L786">
            <v>0</v>
          </cell>
          <cell r="M786">
            <v>0</v>
          </cell>
          <cell r="N786">
            <v>0</v>
          </cell>
          <cell r="O786">
            <v>0</v>
          </cell>
          <cell r="P786">
            <v>0</v>
          </cell>
          <cell r="Q786">
            <v>0</v>
          </cell>
          <cell r="R786">
            <v>0</v>
          </cell>
          <cell r="S786">
            <v>0</v>
          </cell>
          <cell r="T786" t="e">
            <v>#N/A</v>
          </cell>
          <cell r="U786">
            <v>0</v>
          </cell>
        </row>
        <row r="787">
          <cell r="B787">
            <v>0</v>
          </cell>
          <cell r="C787">
            <v>0</v>
          </cell>
          <cell r="D787">
            <v>0</v>
          </cell>
          <cell r="E787">
            <v>0</v>
          </cell>
          <cell r="F787">
            <v>0</v>
          </cell>
          <cell r="G787">
            <v>0</v>
          </cell>
          <cell r="H787">
            <v>0</v>
          </cell>
          <cell r="I787" t="e">
            <v>#VALUE!</v>
          </cell>
          <cell r="J787">
            <v>0</v>
          </cell>
          <cell r="K787">
            <v>0</v>
          </cell>
          <cell r="L787">
            <v>0</v>
          </cell>
          <cell r="M787">
            <v>0</v>
          </cell>
          <cell r="N787">
            <v>0</v>
          </cell>
          <cell r="O787">
            <v>0</v>
          </cell>
          <cell r="P787">
            <v>0</v>
          </cell>
          <cell r="Q787">
            <v>0</v>
          </cell>
          <cell r="R787">
            <v>0</v>
          </cell>
          <cell r="S787">
            <v>0</v>
          </cell>
          <cell r="T787" t="e">
            <v>#N/A</v>
          </cell>
          <cell r="U787">
            <v>0</v>
          </cell>
        </row>
        <row r="788">
          <cell r="B788">
            <v>0</v>
          </cell>
          <cell r="C788">
            <v>0</v>
          </cell>
          <cell r="D788">
            <v>0</v>
          </cell>
          <cell r="E788">
            <v>0</v>
          </cell>
          <cell r="F788">
            <v>0</v>
          </cell>
          <cell r="G788">
            <v>0</v>
          </cell>
          <cell r="H788">
            <v>0</v>
          </cell>
          <cell r="I788" t="e">
            <v>#VALUE!</v>
          </cell>
          <cell r="J788">
            <v>0</v>
          </cell>
          <cell r="K788">
            <v>0</v>
          </cell>
          <cell r="L788">
            <v>0</v>
          </cell>
          <cell r="M788">
            <v>0</v>
          </cell>
          <cell r="N788">
            <v>0</v>
          </cell>
          <cell r="O788">
            <v>0</v>
          </cell>
          <cell r="P788">
            <v>0</v>
          </cell>
          <cell r="Q788">
            <v>0</v>
          </cell>
          <cell r="R788">
            <v>0</v>
          </cell>
          <cell r="S788">
            <v>0</v>
          </cell>
          <cell r="T788" t="e">
            <v>#N/A</v>
          </cell>
          <cell r="U788">
            <v>0</v>
          </cell>
        </row>
        <row r="789">
          <cell r="B789">
            <v>0</v>
          </cell>
          <cell r="C789">
            <v>0</v>
          </cell>
          <cell r="D789">
            <v>0</v>
          </cell>
          <cell r="E789">
            <v>0</v>
          </cell>
          <cell r="F789">
            <v>0</v>
          </cell>
          <cell r="G789">
            <v>0</v>
          </cell>
          <cell r="H789">
            <v>0</v>
          </cell>
          <cell r="I789" t="e">
            <v>#VALUE!</v>
          </cell>
          <cell r="J789">
            <v>0</v>
          </cell>
          <cell r="K789">
            <v>0</v>
          </cell>
          <cell r="L789">
            <v>0</v>
          </cell>
          <cell r="M789">
            <v>0</v>
          </cell>
          <cell r="N789">
            <v>0</v>
          </cell>
          <cell r="O789">
            <v>0</v>
          </cell>
          <cell r="P789">
            <v>0</v>
          </cell>
          <cell r="Q789">
            <v>0</v>
          </cell>
          <cell r="R789">
            <v>0</v>
          </cell>
          <cell r="S789">
            <v>0</v>
          </cell>
          <cell r="T789" t="e">
            <v>#N/A</v>
          </cell>
          <cell r="U789">
            <v>0</v>
          </cell>
        </row>
        <row r="790">
          <cell r="B790">
            <v>0</v>
          </cell>
          <cell r="C790">
            <v>0</v>
          </cell>
          <cell r="D790">
            <v>0</v>
          </cell>
          <cell r="E790">
            <v>0</v>
          </cell>
          <cell r="F790">
            <v>0</v>
          </cell>
          <cell r="G790">
            <v>0</v>
          </cell>
          <cell r="H790">
            <v>0</v>
          </cell>
          <cell r="I790" t="e">
            <v>#VALUE!</v>
          </cell>
          <cell r="J790">
            <v>0</v>
          </cell>
          <cell r="K790">
            <v>0</v>
          </cell>
          <cell r="L790">
            <v>0</v>
          </cell>
          <cell r="M790">
            <v>0</v>
          </cell>
          <cell r="N790">
            <v>0</v>
          </cell>
          <cell r="O790">
            <v>0</v>
          </cell>
          <cell r="P790">
            <v>0</v>
          </cell>
          <cell r="Q790">
            <v>0</v>
          </cell>
          <cell r="R790">
            <v>0</v>
          </cell>
          <cell r="S790">
            <v>0</v>
          </cell>
          <cell r="T790" t="e">
            <v>#N/A</v>
          </cell>
          <cell r="U790">
            <v>0</v>
          </cell>
        </row>
        <row r="791">
          <cell r="B791">
            <v>0</v>
          </cell>
          <cell r="C791">
            <v>0</v>
          </cell>
          <cell r="D791">
            <v>0</v>
          </cell>
          <cell r="E791">
            <v>0</v>
          </cell>
          <cell r="F791">
            <v>0</v>
          </cell>
          <cell r="G791">
            <v>0</v>
          </cell>
          <cell r="H791">
            <v>0</v>
          </cell>
          <cell r="I791" t="e">
            <v>#VALUE!</v>
          </cell>
          <cell r="J791">
            <v>0</v>
          </cell>
          <cell r="K791">
            <v>0</v>
          </cell>
          <cell r="L791">
            <v>0</v>
          </cell>
          <cell r="M791">
            <v>0</v>
          </cell>
          <cell r="N791">
            <v>0</v>
          </cell>
          <cell r="O791">
            <v>0</v>
          </cell>
          <cell r="P791">
            <v>0</v>
          </cell>
          <cell r="Q791">
            <v>0</v>
          </cell>
          <cell r="R791">
            <v>0</v>
          </cell>
          <cell r="S791">
            <v>0</v>
          </cell>
          <cell r="T791" t="e">
            <v>#N/A</v>
          </cell>
          <cell r="U791">
            <v>0</v>
          </cell>
        </row>
        <row r="792">
          <cell r="B792">
            <v>0</v>
          </cell>
          <cell r="C792">
            <v>0</v>
          </cell>
          <cell r="D792">
            <v>0</v>
          </cell>
          <cell r="E792">
            <v>0</v>
          </cell>
          <cell r="F792">
            <v>0</v>
          </cell>
          <cell r="G792">
            <v>0</v>
          </cell>
          <cell r="H792">
            <v>0</v>
          </cell>
          <cell r="I792" t="e">
            <v>#VALUE!</v>
          </cell>
          <cell r="J792">
            <v>0</v>
          </cell>
          <cell r="K792">
            <v>0</v>
          </cell>
          <cell r="L792">
            <v>0</v>
          </cell>
          <cell r="M792">
            <v>0</v>
          </cell>
          <cell r="N792">
            <v>0</v>
          </cell>
          <cell r="O792">
            <v>0</v>
          </cell>
          <cell r="P792">
            <v>0</v>
          </cell>
          <cell r="Q792">
            <v>0</v>
          </cell>
          <cell r="R792">
            <v>0</v>
          </cell>
          <cell r="S792">
            <v>0</v>
          </cell>
          <cell r="T792" t="e">
            <v>#N/A</v>
          </cell>
          <cell r="U792">
            <v>0</v>
          </cell>
        </row>
        <row r="793">
          <cell r="B793">
            <v>0</v>
          </cell>
          <cell r="C793">
            <v>0</v>
          </cell>
          <cell r="D793">
            <v>0</v>
          </cell>
          <cell r="E793">
            <v>0</v>
          </cell>
          <cell r="F793">
            <v>0</v>
          </cell>
          <cell r="G793">
            <v>0</v>
          </cell>
          <cell r="H793">
            <v>0</v>
          </cell>
          <cell r="I793" t="e">
            <v>#VALUE!</v>
          </cell>
          <cell r="J793">
            <v>0</v>
          </cell>
          <cell r="K793">
            <v>0</v>
          </cell>
          <cell r="L793">
            <v>0</v>
          </cell>
          <cell r="M793">
            <v>0</v>
          </cell>
          <cell r="N793">
            <v>0</v>
          </cell>
          <cell r="O793">
            <v>0</v>
          </cell>
          <cell r="P793">
            <v>0</v>
          </cell>
          <cell r="Q793">
            <v>0</v>
          </cell>
          <cell r="R793">
            <v>0</v>
          </cell>
          <cell r="S793">
            <v>0</v>
          </cell>
          <cell r="T793" t="e">
            <v>#N/A</v>
          </cell>
          <cell r="U793">
            <v>0</v>
          </cell>
        </row>
        <row r="794">
          <cell r="B794">
            <v>0</v>
          </cell>
          <cell r="C794">
            <v>0</v>
          </cell>
          <cell r="D794">
            <v>0</v>
          </cell>
          <cell r="E794">
            <v>0</v>
          </cell>
          <cell r="F794">
            <v>0</v>
          </cell>
          <cell r="G794">
            <v>0</v>
          </cell>
          <cell r="H794">
            <v>0</v>
          </cell>
          <cell r="I794" t="e">
            <v>#VALUE!</v>
          </cell>
          <cell r="J794">
            <v>0</v>
          </cell>
          <cell r="K794">
            <v>0</v>
          </cell>
          <cell r="L794">
            <v>0</v>
          </cell>
          <cell r="M794">
            <v>0</v>
          </cell>
          <cell r="N794">
            <v>0</v>
          </cell>
          <cell r="O794">
            <v>0</v>
          </cell>
          <cell r="P794">
            <v>0</v>
          </cell>
          <cell r="Q794">
            <v>0</v>
          </cell>
          <cell r="R794">
            <v>0</v>
          </cell>
          <cell r="S794">
            <v>0</v>
          </cell>
          <cell r="T794" t="e">
            <v>#N/A</v>
          </cell>
          <cell r="U794">
            <v>0</v>
          </cell>
        </row>
        <row r="795">
          <cell r="B795">
            <v>0</v>
          </cell>
          <cell r="C795">
            <v>0</v>
          </cell>
          <cell r="D795">
            <v>0</v>
          </cell>
          <cell r="E795">
            <v>0</v>
          </cell>
          <cell r="F795">
            <v>0</v>
          </cell>
          <cell r="G795">
            <v>0</v>
          </cell>
          <cell r="H795">
            <v>0</v>
          </cell>
          <cell r="I795" t="e">
            <v>#VALUE!</v>
          </cell>
          <cell r="J795">
            <v>0</v>
          </cell>
          <cell r="K795">
            <v>0</v>
          </cell>
          <cell r="L795">
            <v>0</v>
          </cell>
          <cell r="M795">
            <v>0</v>
          </cell>
          <cell r="N795">
            <v>0</v>
          </cell>
          <cell r="O795">
            <v>0</v>
          </cell>
          <cell r="P795">
            <v>0</v>
          </cell>
          <cell r="Q795">
            <v>0</v>
          </cell>
          <cell r="R795">
            <v>0</v>
          </cell>
          <cell r="S795">
            <v>0</v>
          </cell>
          <cell r="T795" t="e">
            <v>#N/A</v>
          </cell>
          <cell r="U795">
            <v>0</v>
          </cell>
        </row>
        <row r="796">
          <cell r="B796">
            <v>0</v>
          </cell>
          <cell r="C796">
            <v>0</v>
          </cell>
          <cell r="D796">
            <v>0</v>
          </cell>
          <cell r="E796">
            <v>0</v>
          </cell>
          <cell r="F796">
            <v>0</v>
          </cell>
          <cell r="G796">
            <v>0</v>
          </cell>
          <cell r="H796">
            <v>0</v>
          </cell>
          <cell r="I796" t="e">
            <v>#VALUE!</v>
          </cell>
          <cell r="J796">
            <v>0</v>
          </cell>
          <cell r="K796">
            <v>0</v>
          </cell>
          <cell r="L796">
            <v>0</v>
          </cell>
          <cell r="M796">
            <v>0</v>
          </cell>
          <cell r="N796">
            <v>0</v>
          </cell>
          <cell r="O796">
            <v>0</v>
          </cell>
          <cell r="P796">
            <v>0</v>
          </cell>
          <cell r="Q796">
            <v>0</v>
          </cell>
          <cell r="R796">
            <v>0</v>
          </cell>
          <cell r="S796">
            <v>0</v>
          </cell>
          <cell r="T796" t="e">
            <v>#N/A</v>
          </cell>
          <cell r="U796">
            <v>0</v>
          </cell>
        </row>
        <row r="797">
          <cell r="B797">
            <v>0</v>
          </cell>
          <cell r="C797">
            <v>0</v>
          </cell>
          <cell r="D797">
            <v>0</v>
          </cell>
          <cell r="E797">
            <v>0</v>
          </cell>
          <cell r="F797">
            <v>0</v>
          </cell>
          <cell r="G797">
            <v>0</v>
          </cell>
          <cell r="H797">
            <v>0</v>
          </cell>
          <cell r="I797" t="e">
            <v>#VALUE!</v>
          </cell>
          <cell r="J797">
            <v>0</v>
          </cell>
          <cell r="K797">
            <v>0</v>
          </cell>
          <cell r="L797">
            <v>0</v>
          </cell>
          <cell r="M797">
            <v>0</v>
          </cell>
          <cell r="N797">
            <v>0</v>
          </cell>
          <cell r="O797">
            <v>0</v>
          </cell>
          <cell r="P797">
            <v>0</v>
          </cell>
          <cell r="Q797">
            <v>0</v>
          </cell>
          <cell r="R797">
            <v>0</v>
          </cell>
          <cell r="S797">
            <v>0</v>
          </cell>
          <cell r="T797" t="e">
            <v>#N/A</v>
          </cell>
          <cell r="U797">
            <v>0</v>
          </cell>
        </row>
        <row r="798">
          <cell r="B798">
            <v>0</v>
          </cell>
          <cell r="C798">
            <v>0</v>
          </cell>
          <cell r="D798">
            <v>0</v>
          </cell>
          <cell r="E798">
            <v>0</v>
          </cell>
          <cell r="F798">
            <v>0</v>
          </cell>
          <cell r="G798">
            <v>0</v>
          </cell>
          <cell r="H798">
            <v>0</v>
          </cell>
          <cell r="I798" t="e">
            <v>#VALUE!</v>
          </cell>
          <cell r="J798">
            <v>0</v>
          </cell>
          <cell r="K798">
            <v>0</v>
          </cell>
          <cell r="L798">
            <v>0</v>
          </cell>
          <cell r="M798">
            <v>0</v>
          </cell>
          <cell r="N798">
            <v>0</v>
          </cell>
          <cell r="O798">
            <v>0</v>
          </cell>
          <cell r="P798">
            <v>0</v>
          </cell>
          <cell r="Q798">
            <v>0</v>
          </cell>
          <cell r="R798">
            <v>0</v>
          </cell>
          <cell r="S798">
            <v>0</v>
          </cell>
          <cell r="T798" t="e">
            <v>#N/A</v>
          </cell>
          <cell r="U798">
            <v>0</v>
          </cell>
        </row>
        <row r="799">
          <cell r="B799">
            <v>0</v>
          </cell>
          <cell r="C799">
            <v>0</v>
          </cell>
          <cell r="D799">
            <v>0</v>
          </cell>
          <cell r="E799">
            <v>0</v>
          </cell>
          <cell r="F799">
            <v>0</v>
          </cell>
          <cell r="G799">
            <v>0</v>
          </cell>
          <cell r="H799">
            <v>0</v>
          </cell>
          <cell r="I799" t="e">
            <v>#VALUE!</v>
          </cell>
          <cell r="J799">
            <v>0</v>
          </cell>
          <cell r="K799">
            <v>0</v>
          </cell>
          <cell r="L799">
            <v>0</v>
          </cell>
          <cell r="M799">
            <v>0</v>
          </cell>
          <cell r="N799">
            <v>0</v>
          </cell>
          <cell r="O799">
            <v>0</v>
          </cell>
          <cell r="P799">
            <v>0</v>
          </cell>
          <cell r="Q799">
            <v>0</v>
          </cell>
          <cell r="R799">
            <v>0</v>
          </cell>
          <cell r="S799">
            <v>0</v>
          </cell>
          <cell r="T799" t="e">
            <v>#N/A</v>
          </cell>
          <cell r="U799">
            <v>0</v>
          </cell>
        </row>
        <row r="800">
          <cell r="B800">
            <v>0</v>
          </cell>
          <cell r="C800">
            <v>0</v>
          </cell>
          <cell r="D800">
            <v>0</v>
          </cell>
          <cell r="E800">
            <v>0</v>
          </cell>
          <cell r="F800">
            <v>0</v>
          </cell>
          <cell r="G800">
            <v>0</v>
          </cell>
          <cell r="H800">
            <v>0</v>
          </cell>
          <cell r="I800" t="e">
            <v>#VALUE!</v>
          </cell>
          <cell r="J800">
            <v>0</v>
          </cell>
          <cell r="K800">
            <v>0</v>
          </cell>
          <cell r="L800">
            <v>0</v>
          </cell>
          <cell r="M800">
            <v>0</v>
          </cell>
          <cell r="N800">
            <v>0</v>
          </cell>
          <cell r="O800">
            <v>0</v>
          </cell>
          <cell r="P800">
            <v>0</v>
          </cell>
          <cell r="Q800">
            <v>0</v>
          </cell>
          <cell r="R800">
            <v>0</v>
          </cell>
          <cell r="S800">
            <v>0</v>
          </cell>
          <cell r="T800" t="e">
            <v>#N/A</v>
          </cell>
          <cell r="U800">
            <v>0</v>
          </cell>
        </row>
        <row r="801">
          <cell r="B801">
            <v>0</v>
          </cell>
          <cell r="C801">
            <v>0</v>
          </cell>
          <cell r="D801">
            <v>0</v>
          </cell>
          <cell r="E801">
            <v>0</v>
          </cell>
          <cell r="F801">
            <v>0</v>
          </cell>
          <cell r="G801">
            <v>0</v>
          </cell>
          <cell r="H801">
            <v>0</v>
          </cell>
          <cell r="I801" t="e">
            <v>#VALUE!</v>
          </cell>
          <cell r="J801">
            <v>0</v>
          </cell>
          <cell r="K801">
            <v>0</v>
          </cell>
          <cell r="L801">
            <v>0</v>
          </cell>
          <cell r="M801">
            <v>0</v>
          </cell>
          <cell r="N801">
            <v>0</v>
          </cell>
          <cell r="O801">
            <v>0</v>
          </cell>
          <cell r="P801">
            <v>0</v>
          </cell>
          <cell r="Q801">
            <v>0</v>
          </cell>
          <cell r="R801">
            <v>0</v>
          </cell>
          <cell r="S801">
            <v>0</v>
          </cell>
          <cell r="T801" t="e">
            <v>#N/A</v>
          </cell>
          <cell r="U801">
            <v>0</v>
          </cell>
        </row>
        <row r="802">
          <cell r="B802">
            <v>0</v>
          </cell>
          <cell r="C802">
            <v>0</v>
          </cell>
          <cell r="D802">
            <v>0</v>
          </cell>
          <cell r="E802">
            <v>0</v>
          </cell>
          <cell r="F802">
            <v>0</v>
          </cell>
          <cell r="G802">
            <v>0</v>
          </cell>
          <cell r="H802">
            <v>0</v>
          </cell>
          <cell r="I802" t="e">
            <v>#VALUE!</v>
          </cell>
          <cell r="J802">
            <v>0</v>
          </cell>
          <cell r="K802">
            <v>0</v>
          </cell>
          <cell r="L802">
            <v>0</v>
          </cell>
          <cell r="M802">
            <v>0</v>
          </cell>
          <cell r="N802">
            <v>0</v>
          </cell>
          <cell r="O802">
            <v>0</v>
          </cell>
          <cell r="P802">
            <v>0</v>
          </cell>
          <cell r="Q802">
            <v>0</v>
          </cell>
          <cell r="R802">
            <v>0</v>
          </cell>
          <cell r="S802">
            <v>0</v>
          </cell>
          <cell r="T802" t="e">
            <v>#N/A</v>
          </cell>
          <cell r="U802">
            <v>0</v>
          </cell>
        </row>
        <row r="803">
          <cell r="B803">
            <v>0</v>
          </cell>
          <cell r="C803">
            <v>0</v>
          </cell>
          <cell r="D803">
            <v>0</v>
          </cell>
          <cell r="E803">
            <v>0</v>
          </cell>
          <cell r="F803">
            <v>0</v>
          </cell>
          <cell r="G803">
            <v>0</v>
          </cell>
          <cell r="H803">
            <v>0</v>
          </cell>
          <cell r="I803" t="e">
            <v>#VALUE!</v>
          </cell>
          <cell r="J803">
            <v>0</v>
          </cell>
          <cell r="K803">
            <v>0</v>
          </cell>
          <cell r="L803">
            <v>0</v>
          </cell>
          <cell r="M803">
            <v>0</v>
          </cell>
          <cell r="N803">
            <v>0</v>
          </cell>
          <cell r="O803">
            <v>0</v>
          </cell>
          <cell r="P803">
            <v>0</v>
          </cell>
          <cell r="Q803">
            <v>0</v>
          </cell>
          <cell r="R803">
            <v>0</v>
          </cell>
          <cell r="S803">
            <v>0</v>
          </cell>
          <cell r="T803" t="e">
            <v>#N/A</v>
          </cell>
          <cell r="U803">
            <v>0</v>
          </cell>
        </row>
        <row r="804">
          <cell r="B804">
            <v>0</v>
          </cell>
          <cell r="C804">
            <v>0</v>
          </cell>
          <cell r="D804">
            <v>0</v>
          </cell>
          <cell r="E804">
            <v>0</v>
          </cell>
          <cell r="F804">
            <v>0</v>
          </cell>
          <cell r="G804">
            <v>0</v>
          </cell>
          <cell r="H804">
            <v>0</v>
          </cell>
          <cell r="I804" t="e">
            <v>#VALUE!</v>
          </cell>
          <cell r="J804">
            <v>0</v>
          </cell>
          <cell r="K804">
            <v>0</v>
          </cell>
          <cell r="L804">
            <v>0</v>
          </cell>
          <cell r="M804">
            <v>0</v>
          </cell>
          <cell r="N804">
            <v>0</v>
          </cell>
          <cell r="O804">
            <v>0</v>
          </cell>
          <cell r="P804">
            <v>0</v>
          </cell>
          <cell r="Q804">
            <v>0</v>
          </cell>
          <cell r="R804">
            <v>0</v>
          </cell>
          <cell r="S804">
            <v>0</v>
          </cell>
          <cell r="T804" t="e">
            <v>#N/A</v>
          </cell>
          <cell r="U804">
            <v>0</v>
          </cell>
        </row>
        <row r="805">
          <cell r="B805">
            <v>0</v>
          </cell>
          <cell r="C805">
            <v>0</v>
          </cell>
          <cell r="D805">
            <v>0</v>
          </cell>
          <cell r="E805">
            <v>0</v>
          </cell>
          <cell r="F805">
            <v>0</v>
          </cell>
          <cell r="G805">
            <v>0</v>
          </cell>
          <cell r="H805">
            <v>0</v>
          </cell>
          <cell r="I805" t="e">
            <v>#VALUE!</v>
          </cell>
          <cell r="J805">
            <v>0</v>
          </cell>
          <cell r="K805">
            <v>0</v>
          </cell>
          <cell r="L805">
            <v>0</v>
          </cell>
          <cell r="M805">
            <v>0</v>
          </cell>
          <cell r="N805">
            <v>0</v>
          </cell>
          <cell r="O805">
            <v>0</v>
          </cell>
          <cell r="P805">
            <v>0</v>
          </cell>
          <cell r="Q805">
            <v>0</v>
          </cell>
          <cell r="R805">
            <v>0</v>
          </cell>
          <cell r="S805">
            <v>0</v>
          </cell>
          <cell r="T805" t="e">
            <v>#N/A</v>
          </cell>
          <cell r="U805">
            <v>0</v>
          </cell>
        </row>
        <row r="806">
          <cell r="B806">
            <v>0</v>
          </cell>
          <cell r="C806">
            <v>0</v>
          </cell>
          <cell r="D806">
            <v>0</v>
          </cell>
          <cell r="E806">
            <v>0</v>
          </cell>
          <cell r="F806">
            <v>0</v>
          </cell>
          <cell r="G806">
            <v>0</v>
          </cell>
          <cell r="H806">
            <v>0</v>
          </cell>
          <cell r="I806" t="e">
            <v>#VALUE!</v>
          </cell>
          <cell r="J806">
            <v>0</v>
          </cell>
          <cell r="K806">
            <v>0</v>
          </cell>
          <cell r="L806">
            <v>0</v>
          </cell>
          <cell r="M806">
            <v>0</v>
          </cell>
          <cell r="N806">
            <v>0</v>
          </cell>
          <cell r="O806">
            <v>0</v>
          </cell>
          <cell r="P806">
            <v>0</v>
          </cell>
          <cell r="Q806">
            <v>0</v>
          </cell>
          <cell r="R806">
            <v>0</v>
          </cell>
          <cell r="S806">
            <v>0</v>
          </cell>
          <cell r="T806" t="e">
            <v>#N/A</v>
          </cell>
          <cell r="U806">
            <v>0</v>
          </cell>
        </row>
        <row r="807">
          <cell r="B807">
            <v>0</v>
          </cell>
          <cell r="C807">
            <v>0</v>
          </cell>
          <cell r="D807">
            <v>0</v>
          </cell>
          <cell r="E807">
            <v>0</v>
          </cell>
          <cell r="F807">
            <v>0</v>
          </cell>
          <cell r="G807">
            <v>0</v>
          </cell>
          <cell r="H807">
            <v>0</v>
          </cell>
          <cell r="I807" t="e">
            <v>#VALUE!</v>
          </cell>
          <cell r="J807">
            <v>0</v>
          </cell>
          <cell r="K807">
            <v>0</v>
          </cell>
          <cell r="L807">
            <v>0</v>
          </cell>
          <cell r="M807">
            <v>0</v>
          </cell>
          <cell r="N807">
            <v>0</v>
          </cell>
          <cell r="O807">
            <v>0</v>
          </cell>
          <cell r="P807">
            <v>0</v>
          </cell>
          <cell r="Q807">
            <v>0</v>
          </cell>
          <cell r="R807">
            <v>0</v>
          </cell>
          <cell r="S807">
            <v>0</v>
          </cell>
          <cell r="T807" t="e">
            <v>#N/A</v>
          </cell>
          <cell r="U807">
            <v>0</v>
          </cell>
        </row>
        <row r="808">
          <cell r="B808">
            <v>0</v>
          </cell>
          <cell r="C808">
            <v>0</v>
          </cell>
          <cell r="D808">
            <v>0</v>
          </cell>
          <cell r="E808">
            <v>0</v>
          </cell>
          <cell r="F808">
            <v>0</v>
          </cell>
          <cell r="G808">
            <v>0</v>
          </cell>
          <cell r="H808">
            <v>0</v>
          </cell>
          <cell r="I808" t="e">
            <v>#VALUE!</v>
          </cell>
          <cell r="J808">
            <v>0</v>
          </cell>
          <cell r="K808">
            <v>0</v>
          </cell>
          <cell r="L808">
            <v>0</v>
          </cell>
          <cell r="M808">
            <v>0</v>
          </cell>
          <cell r="N808">
            <v>0</v>
          </cell>
          <cell r="O808">
            <v>0</v>
          </cell>
          <cell r="P808">
            <v>0</v>
          </cell>
          <cell r="Q808">
            <v>0</v>
          </cell>
          <cell r="R808">
            <v>0</v>
          </cell>
          <cell r="S808">
            <v>0</v>
          </cell>
          <cell r="T808" t="e">
            <v>#N/A</v>
          </cell>
          <cell r="U808">
            <v>0</v>
          </cell>
        </row>
        <row r="809">
          <cell r="B809">
            <v>0</v>
          </cell>
          <cell r="C809">
            <v>0</v>
          </cell>
          <cell r="D809">
            <v>0</v>
          </cell>
          <cell r="E809">
            <v>0</v>
          </cell>
          <cell r="F809">
            <v>0</v>
          </cell>
          <cell r="G809">
            <v>0</v>
          </cell>
          <cell r="H809">
            <v>0</v>
          </cell>
          <cell r="I809" t="e">
            <v>#VALUE!</v>
          </cell>
          <cell r="J809">
            <v>0</v>
          </cell>
          <cell r="K809">
            <v>0</v>
          </cell>
          <cell r="L809">
            <v>0</v>
          </cell>
          <cell r="M809">
            <v>0</v>
          </cell>
          <cell r="N809">
            <v>0</v>
          </cell>
          <cell r="O809">
            <v>0</v>
          </cell>
          <cell r="P809">
            <v>0</v>
          </cell>
          <cell r="Q809">
            <v>0</v>
          </cell>
          <cell r="R809">
            <v>0</v>
          </cell>
          <cell r="S809">
            <v>0</v>
          </cell>
          <cell r="T809" t="e">
            <v>#N/A</v>
          </cell>
          <cell r="U809">
            <v>0</v>
          </cell>
        </row>
        <row r="810">
          <cell r="B810">
            <v>0</v>
          </cell>
          <cell r="C810">
            <v>0</v>
          </cell>
          <cell r="D810">
            <v>0</v>
          </cell>
          <cell r="E810">
            <v>0</v>
          </cell>
          <cell r="F810">
            <v>0</v>
          </cell>
          <cell r="G810">
            <v>0</v>
          </cell>
          <cell r="H810">
            <v>0</v>
          </cell>
          <cell r="I810" t="e">
            <v>#VALUE!</v>
          </cell>
          <cell r="J810">
            <v>0</v>
          </cell>
          <cell r="K810">
            <v>0</v>
          </cell>
          <cell r="L810">
            <v>0</v>
          </cell>
          <cell r="M810">
            <v>0</v>
          </cell>
          <cell r="N810">
            <v>0</v>
          </cell>
          <cell r="O810">
            <v>0</v>
          </cell>
          <cell r="P810">
            <v>0</v>
          </cell>
          <cell r="Q810">
            <v>0</v>
          </cell>
          <cell r="R810">
            <v>0</v>
          </cell>
          <cell r="S810">
            <v>0</v>
          </cell>
          <cell r="T810" t="e">
            <v>#N/A</v>
          </cell>
          <cell r="U810">
            <v>0</v>
          </cell>
        </row>
        <row r="811">
          <cell r="B811">
            <v>0</v>
          </cell>
          <cell r="C811">
            <v>0</v>
          </cell>
          <cell r="D811">
            <v>0</v>
          </cell>
          <cell r="E811">
            <v>0</v>
          </cell>
          <cell r="F811">
            <v>0</v>
          </cell>
          <cell r="G811">
            <v>0</v>
          </cell>
          <cell r="H811">
            <v>0</v>
          </cell>
          <cell r="I811" t="e">
            <v>#VALUE!</v>
          </cell>
          <cell r="J811">
            <v>0</v>
          </cell>
          <cell r="K811">
            <v>0</v>
          </cell>
          <cell r="L811">
            <v>0</v>
          </cell>
          <cell r="M811">
            <v>0</v>
          </cell>
          <cell r="N811">
            <v>0</v>
          </cell>
          <cell r="O811">
            <v>0</v>
          </cell>
          <cell r="P811">
            <v>0</v>
          </cell>
          <cell r="Q811">
            <v>0</v>
          </cell>
          <cell r="R811">
            <v>0</v>
          </cell>
          <cell r="S811">
            <v>0</v>
          </cell>
          <cell r="T811" t="e">
            <v>#N/A</v>
          </cell>
          <cell r="U811">
            <v>0</v>
          </cell>
        </row>
        <row r="812">
          <cell r="B812">
            <v>0</v>
          </cell>
          <cell r="C812">
            <v>0</v>
          </cell>
          <cell r="D812">
            <v>0</v>
          </cell>
          <cell r="E812">
            <v>0</v>
          </cell>
          <cell r="F812">
            <v>0</v>
          </cell>
          <cell r="G812">
            <v>0</v>
          </cell>
          <cell r="H812">
            <v>0</v>
          </cell>
          <cell r="I812" t="e">
            <v>#VALUE!</v>
          </cell>
          <cell r="J812">
            <v>0</v>
          </cell>
          <cell r="K812">
            <v>0</v>
          </cell>
          <cell r="L812">
            <v>0</v>
          </cell>
          <cell r="M812">
            <v>0</v>
          </cell>
          <cell r="N812">
            <v>0</v>
          </cell>
          <cell r="O812">
            <v>0</v>
          </cell>
          <cell r="P812">
            <v>0</v>
          </cell>
          <cell r="Q812">
            <v>0</v>
          </cell>
          <cell r="R812">
            <v>0</v>
          </cell>
          <cell r="S812">
            <v>0</v>
          </cell>
          <cell r="T812" t="e">
            <v>#N/A</v>
          </cell>
          <cell r="U812">
            <v>0</v>
          </cell>
        </row>
        <row r="813">
          <cell r="B813">
            <v>0</v>
          </cell>
          <cell r="C813">
            <v>0</v>
          </cell>
          <cell r="D813">
            <v>0</v>
          </cell>
          <cell r="E813">
            <v>0</v>
          </cell>
          <cell r="F813">
            <v>0</v>
          </cell>
          <cell r="G813">
            <v>0</v>
          </cell>
          <cell r="H813">
            <v>0</v>
          </cell>
          <cell r="I813" t="e">
            <v>#VALUE!</v>
          </cell>
          <cell r="J813">
            <v>0</v>
          </cell>
          <cell r="K813">
            <v>0</v>
          </cell>
          <cell r="L813">
            <v>0</v>
          </cell>
          <cell r="M813">
            <v>0</v>
          </cell>
          <cell r="N813">
            <v>0</v>
          </cell>
          <cell r="O813">
            <v>0</v>
          </cell>
          <cell r="P813">
            <v>0</v>
          </cell>
          <cell r="Q813">
            <v>0</v>
          </cell>
          <cell r="R813">
            <v>0</v>
          </cell>
          <cell r="S813">
            <v>0</v>
          </cell>
          <cell r="T813" t="e">
            <v>#N/A</v>
          </cell>
          <cell r="U813">
            <v>0</v>
          </cell>
        </row>
        <row r="814">
          <cell r="B814">
            <v>0</v>
          </cell>
          <cell r="C814">
            <v>0</v>
          </cell>
          <cell r="D814">
            <v>0</v>
          </cell>
          <cell r="E814">
            <v>0</v>
          </cell>
          <cell r="F814">
            <v>0</v>
          </cell>
          <cell r="G814">
            <v>0</v>
          </cell>
          <cell r="H814">
            <v>0</v>
          </cell>
          <cell r="I814" t="e">
            <v>#VALUE!</v>
          </cell>
          <cell r="J814">
            <v>0</v>
          </cell>
          <cell r="K814">
            <v>0</v>
          </cell>
          <cell r="L814">
            <v>0</v>
          </cell>
          <cell r="M814">
            <v>0</v>
          </cell>
          <cell r="N814">
            <v>0</v>
          </cell>
          <cell r="O814">
            <v>0</v>
          </cell>
          <cell r="P814">
            <v>0</v>
          </cell>
          <cell r="Q814">
            <v>0</v>
          </cell>
          <cell r="R814">
            <v>0</v>
          </cell>
          <cell r="S814">
            <v>0</v>
          </cell>
          <cell r="T814" t="e">
            <v>#N/A</v>
          </cell>
          <cell r="U814">
            <v>0</v>
          </cell>
        </row>
        <row r="815">
          <cell r="B815">
            <v>0</v>
          </cell>
          <cell r="C815">
            <v>0</v>
          </cell>
          <cell r="D815">
            <v>0</v>
          </cell>
          <cell r="E815">
            <v>0</v>
          </cell>
          <cell r="F815">
            <v>0</v>
          </cell>
          <cell r="G815">
            <v>0</v>
          </cell>
          <cell r="H815">
            <v>0</v>
          </cell>
          <cell r="I815" t="e">
            <v>#VALUE!</v>
          </cell>
          <cell r="J815">
            <v>0</v>
          </cell>
          <cell r="K815">
            <v>0</v>
          </cell>
          <cell r="L815">
            <v>0</v>
          </cell>
          <cell r="M815">
            <v>0</v>
          </cell>
          <cell r="N815">
            <v>0</v>
          </cell>
          <cell r="O815">
            <v>0</v>
          </cell>
          <cell r="P815">
            <v>0</v>
          </cell>
          <cell r="Q815">
            <v>0</v>
          </cell>
          <cell r="R815">
            <v>0</v>
          </cell>
          <cell r="S815">
            <v>0</v>
          </cell>
          <cell r="T815" t="e">
            <v>#N/A</v>
          </cell>
          <cell r="U815">
            <v>0</v>
          </cell>
        </row>
        <row r="816">
          <cell r="B816">
            <v>0</v>
          </cell>
          <cell r="C816">
            <v>0</v>
          </cell>
          <cell r="D816">
            <v>0</v>
          </cell>
          <cell r="E816">
            <v>0</v>
          </cell>
          <cell r="F816">
            <v>0</v>
          </cell>
          <cell r="G816">
            <v>0</v>
          </cell>
          <cell r="H816">
            <v>0</v>
          </cell>
          <cell r="I816" t="e">
            <v>#VALUE!</v>
          </cell>
          <cell r="J816">
            <v>0</v>
          </cell>
          <cell r="K816">
            <v>0</v>
          </cell>
          <cell r="L816">
            <v>0</v>
          </cell>
          <cell r="M816">
            <v>0</v>
          </cell>
          <cell r="N816">
            <v>0</v>
          </cell>
          <cell r="O816">
            <v>0</v>
          </cell>
          <cell r="P816">
            <v>0</v>
          </cell>
          <cell r="Q816">
            <v>0</v>
          </cell>
          <cell r="R816">
            <v>0</v>
          </cell>
          <cell r="S816">
            <v>0</v>
          </cell>
          <cell r="T816" t="e">
            <v>#N/A</v>
          </cell>
          <cell r="U816">
            <v>0</v>
          </cell>
        </row>
        <row r="817">
          <cell r="B817">
            <v>0</v>
          </cell>
          <cell r="C817">
            <v>0</v>
          </cell>
          <cell r="D817">
            <v>0</v>
          </cell>
          <cell r="E817">
            <v>0</v>
          </cell>
          <cell r="F817">
            <v>0</v>
          </cell>
          <cell r="G817">
            <v>0</v>
          </cell>
          <cell r="H817">
            <v>0</v>
          </cell>
          <cell r="I817" t="e">
            <v>#VALUE!</v>
          </cell>
          <cell r="J817">
            <v>0</v>
          </cell>
          <cell r="K817">
            <v>0</v>
          </cell>
          <cell r="L817">
            <v>0</v>
          </cell>
          <cell r="M817">
            <v>0</v>
          </cell>
          <cell r="N817">
            <v>0</v>
          </cell>
          <cell r="O817">
            <v>0</v>
          </cell>
          <cell r="P817">
            <v>0</v>
          </cell>
          <cell r="Q817">
            <v>0</v>
          </cell>
          <cell r="R817">
            <v>0</v>
          </cell>
          <cell r="S817">
            <v>0</v>
          </cell>
          <cell r="T817" t="e">
            <v>#N/A</v>
          </cell>
          <cell r="U817">
            <v>0</v>
          </cell>
        </row>
        <row r="818">
          <cell r="B818">
            <v>0</v>
          </cell>
          <cell r="C818">
            <v>0</v>
          </cell>
          <cell r="D818">
            <v>0</v>
          </cell>
          <cell r="E818">
            <v>0</v>
          </cell>
          <cell r="F818">
            <v>0</v>
          </cell>
          <cell r="G818">
            <v>0</v>
          </cell>
          <cell r="H818">
            <v>0</v>
          </cell>
          <cell r="I818" t="e">
            <v>#VALUE!</v>
          </cell>
          <cell r="J818">
            <v>0</v>
          </cell>
          <cell r="K818">
            <v>0</v>
          </cell>
          <cell r="L818">
            <v>0</v>
          </cell>
          <cell r="M818">
            <v>0</v>
          </cell>
          <cell r="N818">
            <v>0</v>
          </cell>
          <cell r="O818">
            <v>0</v>
          </cell>
          <cell r="P818">
            <v>0</v>
          </cell>
          <cell r="Q818">
            <v>0</v>
          </cell>
          <cell r="R818">
            <v>0</v>
          </cell>
          <cell r="S818">
            <v>0</v>
          </cell>
          <cell r="T818" t="e">
            <v>#N/A</v>
          </cell>
          <cell r="U818">
            <v>0</v>
          </cell>
        </row>
        <row r="819">
          <cell r="B819">
            <v>0</v>
          </cell>
          <cell r="C819">
            <v>0</v>
          </cell>
          <cell r="D819">
            <v>0</v>
          </cell>
          <cell r="E819">
            <v>0</v>
          </cell>
          <cell r="F819">
            <v>0</v>
          </cell>
          <cell r="G819">
            <v>0</v>
          </cell>
          <cell r="H819">
            <v>0</v>
          </cell>
          <cell r="I819" t="e">
            <v>#VALUE!</v>
          </cell>
          <cell r="J819">
            <v>0</v>
          </cell>
          <cell r="K819">
            <v>0</v>
          </cell>
          <cell r="L819">
            <v>0</v>
          </cell>
          <cell r="M819">
            <v>0</v>
          </cell>
          <cell r="N819">
            <v>0</v>
          </cell>
          <cell r="O819">
            <v>0</v>
          </cell>
          <cell r="P819">
            <v>0</v>
          </cell>
          <cell r="Q819">
            <v>0</v>
          </cell>
          <cell r="R819">
            <v>0</v>
          </cell>
          <cell r="S819">
            <v>0</v>
          </cell>
          <cell r="T819" t="e">
            <v>#N/A</v>
          </cell>
          <cell r="U819">
            <v>0</v>
          </cell>
        </row>
        <row r="820">
          <cell r="B820">
            <v>0</v>
          </cell>
          <cell r="C820">
            <v>0</v>
          </cell>
          <cell r="D820">
            <v>0</v>
          </cell>
          <cell r="E820">
            <v>0</v>
          </cell>
          <cell r="F820">
            <v>0</v>
          </cell>
          <cell r="G820">
            <v>0</v>
          </cell>
          <cell r="H820">
            <v>0</v>
          </cell>
          <cell r="I820" t="e">
            <v>#VALUE!</v>
          </cell>
          <cell r="J820">
            <v>0</v>
          </cell>
          <cell r="K820">
            <v>0</v>
          </cell>
          <cell r="L820">
            <v>0</v>
          </cell>
          <cell r="M820">
            <v>0</v>
          </cell>
          <cell r="N820">
            <v>0</v>
          </cell>
          <cell r="O820">
            <v>0</v>
          </cell>
          <cell r="P820">
            <v>0</v>
          </cell>
          <cell r="Q820">
            <v>0</v>
          </cell>
          <cell r="R820">
            <v>0</v>
          </cell>
          <cell r="S820">
            <v>0</v>
          </cell>
          <cell r="T820" t="e">
            <v>#N/A</v>
          </cell>
          <cell r="U820">
            <v>0</v>
          </cell>
        </row>
        <row r="821">
          <cell r="B821">
            <v>0</v>
          </cell>
          <cell r="C821">
            <v>0</v>
          </cell>
          <cell r="D821">
            <v>0</v>
          </cell>
          <cell r="E821">
            <v>0</v>
          </cell>
          <cell r="F821">
            <v>0</v>
          </cell>
          <cell r="G821">
            <v>0</v>
          </cell>
          <cell r="H821">
            <v>0</v>
          </cell>
          <cell r="I821" t="e">
            <v>#VALUE!</v>
          </cell>
          <cell r="J821">
            <v>0</v>
          </cell>
          <cell r="K821">
            <v>0</v>
          </cell>
          <cell r="L821">
            <v>0</v>
          </cell>
          <cell r="M821">
            <v>0</v>
          </cell>
          <cell r="N821">
            <v>0</v>
          </cell>
          <cell r="O821">
            <v>0</v>
          </cell>
          <cell r="P821">
            <v>0</v>
          </cell>
          <cell r="Q821">
            <v>0</v>
          </cell>
          <cell r="R821">
            <v>0</v>
          </cell>
          <cell r="S821">
            <v>0</v>
          </cell>
          <cell r="T821" t="e">
            <v>#N/A</v>
          </cell>
          <cell r="U821">
            <v>0</v>
          </cell>
        </row>
        <row r="822">
          <cell r="B822">
            <v>0</v>
          </cell>
          <cell r="C822">
            <v>0</v>
          </cell>
          <cell r="D822">
            <v>0</v>
          </cell>
          <cell r="E822">
            <v>0</v>
          </cell>
          <cell r="F822">
            <v>0</v>
          </cell>
          <cell r="G822">
            <v>0</v>
          </cell>
          <cell r="H822">
            <v>0</v>
          </cell>
          <cell r="I822" t="e">
            <v>#VALUE!</v>
          </cell>
          <cell r="J822">
            <v>0</v>
          </cell>
          <cell r="K822">
            <v>0</v>
          </cell>
          <cell r="L822">
            <v>0</v>
          </cell>
          <cell r="M822">
            <v>0</v>
          </cell>
          <cell r="N822">
            <v>0</v>
          </cell>
          <cell r="O822">
            <v>0</v>
          </cell>
          <cell r="P822">
            <v>0</v>
          </cell>
          <cell r="Q822">
            <v>0</v>
          </cell>
          <cell r="R822">
            <v>0</v>
          </cell>
          <cell r="S822">
            <v>0</v>
          </cell>
          <cell r="T822" t="e">
            <v>#N/A</v>
          </cell>
          <cell r="U822">
            <v>0</v>
          </cell>
        </row>
        <row r="823">
          <cell r="B823">
            <v>0</v>
          </cell>
          <cell r="C823">
            <v>0</v>
          </cell>
          <cell r="D823">
            <v>0</v>
          </cell>
          <cell r="E823">
            <v>0</v>
          </cell>
          <cell r="F823">
            <v>0</v>
          </cell>
          <cell r="G823">
            <v>0</v>
          </cell>
          <cell r="H823">
            <v>0</v>
          </cell>
          <cell r="I823" t="e">
            <v>#VALUE!</v>
          </cell>
          <cell r="J823">
            <v>0</v>
          </cell>
          <cell r="K823">
            <v>0</v>
          </cell>
          <cell r="L823">
            <v>0</v>
          </cell>
          <cell r="M823">
            <v>0</v>
          </cell>
          <cell r="N823">
            <v>0</v>
          </cell>
          <cell r="O823">
            <v>0</v>
          </cell>
          <cell r="P823">
            <v>0</v>
          </cell>
          <cell r="Q823">
            <v>0</v>
          </cell>
          <cell r="R823">
            <v>0</v>
          </cell>
          <cell r="S823">
            <v>0</v>
          </cell>
          <cell r="T823" t="e">
            <v>#N/A</v>
          </cell>
          <cell r="U823">
            <v>0</v>
          </cell>
        </row>
        <row r="824">
          <cell r="B824">
            <v>0</v>
          </cell>
          <cell r="C824">
            <v>0</v>
          </cell>
          <cell r="D824">
            <v>0</v>
          </cell>
          <cell r="E824">
            <v>0</v>
          </cell>
          <cell r="F824">
            <v>0</v>
          </cell>
          <cell r="G824">
            <v>0</v>
          </cell>
          <cell r="H824">
            <v>0</v>
          </cell>
          <cell r="I824" t="e">
            <v>#VALUE!</v>
          </cell>
          <cell r="J824">
            <v>0</v>
          </cell>
          <cell r="K824">
            <v>0</v>
          </cell>
          <cell r="L824">
            <v>0</v>
          </cell>
          <cell r="M824">
            <v>0</v>
          </cell>
          <cell r="N824">
            <v>0</v>
          </cell>
          <cell r="O824">
            <v>0</v>
          </cell>
          <cell r="P824">
            <v>0</v>
          </cell>
          <cell r="Q824">
            <v>0</v>
          </cell>
          <cell r="R824">
            <v>0</v>
          </cell>
          <cell r="S824">
            <v>0</v>
          </cell>
          <cell r="T824" t="e">
            <v>#N/A</v>
          </cell>
          <cell r="U824">
            <v>0</v>
          </cell>
        </row>
        <row r="825">
          <cell r="B825">
            <v>0</v>
          </cell>
          <cell r="C825">
            <v>0</v>
          </cell>
          <cell r="D825">
            <v>0</v>
          </cell>
          <cell r="E825">
            <v>0</v>
          </cell>
          <cell r="F825">
            <v>0</v>
          </cell>
          <cell r="G825">
            <v>0</v>
          </cell>
          <cell r="H825">
            <v>0</v>
          </cell>
          <cell r="I825" t="e">
            <v>#VALUE!</v>
          </cell>
          <cell r="J825">
            <v>0</v>
          </cell>
          <cell r="K825">
            <v>0</v>
          </cell>
          <cell r="L825">
            <v>0</v>
          </cell>
          <cell r="M825">
            <v>0</v>
          </cell>
          <cell r="N825">
            <v>0</v>
          </cell>
          <cell r="O825">
            <v>0</v>
          </cell>
          <cell r="P825">
            <v>0</v>
          </cell>
          <cell r="Q825">
            <v>0</v>
          </cell>
          <cell r="R825">
            <v>0</v>
          </cell>
          <cell r="S825">
            <v>0</v>
          </cell>
          <cell r="T825" t="e">
            <v>#N/A</v>
          </cell>
          <cell r="U825">
            <v>0</v>
          </cell>
        </row>
        <row r="826">
          <cell r="B826">
            <v>0</v>
          </cell>
          <cell r="C826">
            <v>0</v>
          </cell>
          <cell r="D826">
            <v>0</v>
          </cell>
          <cell r="E826">
            <v>0</v>
          </cell>
          <cell r="F826">
            <v>0</v>
          </cell>
          <cell r="G826">
            <v>0</v>
          </cell>
          <cell r="H826">
            <v>0</v>
          </cell>
          <cell r="I826" t="e">
            <v>#VALUE!</v>
          </cell>
          <cell r="J826">
            <v>0</v>
          </cell>
          <cell r="K826">
            <v>0</v>
          </cell>
          <cell r="L826">
            <v>0</v>
          </cell>
          <cell r="M826">
            <v>0</v>
          </cell>
          <cell r="N826">
            <v>0</v>
          </cell>
          <cell r="O826">
            <v>0</v>
          </cell>
          <cell r="P826">
            <v>0</v>
          </cell>
          <cell r="Q826">
            <v>0</v>
          </cell>
          <cell r="R826">
            <v>0</v>
          </cell>
          <cell r="S826">
            <v>0</v>
          </cell>
          <cell r="T826" t="e">
            <v>#N/A</v>
          </cell>
          <cell r="U826">
            <v>0</v>
          </cell>
        </row>
        <row r="827">
          <cell r="B827">
            <v>0</v>
          </cell>
          <cell r="C827">
            <v>0</v>
          </cell>
          <cell r="D827">
            <v>0</v>
          </cell>
          <cell r="E827">
            <v>0</v>
          </cell>
          <cell r="F827">
            <v>0</v>
          </cell>
          <cell r="G827">
            <v>0</v>
          </cell>
          <cell r="H827">
            <v>0</v>
          </cell>
          <cell r="I827" t="e">
            <v>#VALUE!</v>
          </cell>
          <cell r="J827">
            <v>0</v>
          </cell>
          <cell r="K827">
            <v>0</v>
          </cell>
          <cell r="L827">
            <v>0</v>
          </cell>
          <cell r="M827">
            <v>0</v>
          </cell>
          <cell r="N827">
            <v>0</v>
          </cell>
          <cell r="O827">
            <v>0</v>
          </cell>
          <cell r="P827">
            <v>0</v>
          </cell>
          <cell r="Q827">
            <v>0</v>
          </cell>
          <cell r="R827">
            <v>0</v>
          </cell>
          <cell r="S827">
            <v>0</v>
          </cell>
          <cell r="T827" t="e">
            <v>#N/A</v>
          </cell>
          <cell r="U827">
            <v>0</v>
          </cell>
        </row>
        <row r="828">
          <cell r="B828">
            <v>0</v>
          </cell>
          <cell r="C828">
            <v>0</v>
          </cell>
          <cell r="D828">
            <v>0</v>
          </cell>
          <cell r="E828">
            <v>0</v>
          </cell>
          <cell r="F828">
            <v>0</v>
          </cell>
          <cell r="G828">
            <v>0</v>
          </cell>
          <cell r="H828">
            <v>0</v>
          </cell>
          <cell r="I828" t="e">
            <v>#VALUE!</v>
          </cell>
          <cell r="J828">
            <v>0</v>
          </cell>
          <cell r="K828">
            <v>0</v>
          </cell>
          <cell r="L828">
            <v>0</v>
          </cell>
          <cell r="M828">
            <v>0</v>
          </cell>
          <cell r="N828">
            <v>0</v>
          </cell>
          <cell r="O828">
            <v>0</v>
          </cell>
          <cell r="P828">
            <v>0</v>
          </cell>
          <cell r="Q828">
            <v>0</v>
          </cell>
          <cell r="R828">
            <v>0</v>
          </cell>
          <cell r="S828">
            <v>0</v>
          </cell>
          <cell r="T828" t="e">
            <v>#N/A</v>
          </cell>
          <cell r="U828">
            <v>0</v>
          </cell>
        </row>
        <row r="829">
          <cell r="B829">
            <v>0</v>
          </cell>
          <cell r="C829">
            <v>0</v>
          </cell>
          <cell r="D829">
            <v>0</v>
          </cell>
          <cell r="E829">
            <v>0</v>
          </cell>
          <cell r="F829">
            <v>0</v>
          </cell>
          <cell r="G829">
            <v>0</v>
          </cell>
          <cell r="H829">
            <v>0</v>
          </cell>
          <cell r="I829" t="e">
            <v>#VALUE!</v>
          </cell>
          <cell r="J829">
            <v>0</v>
          </cell>
          <cell r="K829">
            <v>0</v>
          </cell>
          <cell r="L829">
            <v>0</v>
          </cell>
          <cell r="M829">
            <v>0</v>
          </cell>
          <cell r="N829">
            <v>0</v>
          </cell>
          <cell r="O829">
            <v>0</v>
          </cell>
          <cell r="P829">
            <v>0</v>
          </cell>
          <cell r="Q829">
            <v>0</v>
          </cell>
          <cell r="R829">
            <v>0</v>
          </cell>
          <cell r="S829">
            <v>0</v>
          </cell>
          <cell r="T829" t="e">
            <v>#N/A</v>
          </cell>
          <cell r="U829">
            <v>0</v>
          </cell>
        </row>
        <row r="830">
          <cell r="B830">
            <v>0</v>
          </cell>
          <cell r="C830">
            <v>0</v>
          </cell>
          <cell r="D830">
            <v>0</v>
          </cell>
          <cell r="E830">
            <v>0</v>
          </cell>
          <cell r="F830">
            <v>0</v>
          </cell>
          <cell r="G830">
            <v>0</v>
          </cell>
          <cell r="H830">
            <v>0</v>
          </cell>
          <cell r="I830" t="e">
            <v>#VALUE!</v>
          </cell>
          <cell r="J830">
            <v>0</v>
          </cell>
          <cell r="K830">
            <v>0</v>
          </cell>
          <cell r="L830">
            <v>0</v>
          </cell>
          <cell r="M830">
            <v>0</v>
          </cell>
          <cell r="N830">
            <v>0</v>
          </cell>
          <cell r="O830">
            <v>0</v>
          </cell>
          <cell r="P830">
            <v>0</v>
          </cell>
          <cell r="Q830">
            <v>0</v>
          </cell>
          <cell r="R830">
            <v>0</v>
          </cell>
          <cell r="S830">
            <v>0</v>
          </cell>
          <cell r="T830" t="e">
            <v>#N/A</v>
          </cell>
          <cell r="U830">
            <v>0</v>
          </cell>
        </row>
        <row r="831">
          <cell r="B831">
            <v>0</v>
          </cell>
          <cell r="C831">
            <v>0</v>
          </cell>
          <cell r="D831">
            <v>0</v>
          </cell>
          <cell r="E831">
            <v>0</v>
          </cell>
          <cell r="F831">
            <v>0</v>
          </cell>
          <cell r="G831">
            <v>0</v>
          </cell>
          <cell r="H831">
            <v>0</v>
          </cell>
          <cell r="I831" t="e">
            <v>#VALUE!</v>
          </cell>
          <cell r="J831">
            <v>0</v>
          </cell>
          <cell r="K831">
            <v>0</v>
          </cell>
          <cell r="L831">
            <v>0</v>
          </cell>
          <cell r="M831">
            <v>0</v>
          </cell>
          <cell r="N831">
            <v>0</v>
          </cell>
          <cell r="O831">
            <v>0</v>
          </cell>
          <cell r="P831">
            <v>0</v>
          </cell>
          <cell r="Q831">
            <v>0</v>
          </cell>
          <cell r="R831">
            <v>0</v>
          </cell>
          <cell r="S831">
            <v>0</v>
          </cell>
          <cell r="T831" t="e">
            <v>#N/A</v>
          </cell>
          <cell r="U831">
            <v>0</v>
          </cell>
        </row>
        <row r="832">
          <cell r="B832">
            <v>0</v>
          </cell>
          <cell r="C832">
            <v>0</v>
          </cell>
          <cell r="D832">
            <v>0</v>
          </cell>
          <cell r="E832">
            <v>0</v>
          </cell>
          <cell r="F832">
            <v>0</v>
          </cell>
          <cell r="G832">
            <v>0</v>
          </cell>
          <cell r="H832">
            <v>0</v>
          </cell>
          <cell r="I832" t="e">
            <v>#VALUE!</v>
          </cell>
          <cell r="J832">
            <v>0</v>
          </cell>
          <cell r="K832">
            <v>0</v>
          </cell>
          <cell r="L832">
            <v>0</v>
          </cell>
          <cell r="M832">
            <v>0</v>
          </cell>
          <cell r="N832">
            <v>0</v>
          </cell>
          <cell r="O832">
            <v>0</v>
          </cell>
          <cell r="P832">
            <v>0</v>
          </cell>
          <cell r="Q832">
            <v>0</v>
          </cell>
          <cell r="R832">
            <v>0</v>
          </cell>
          <cell r="S832">
            <v>0</v>
          </cell>
          <cell r="T832" t="e">
            <v>#N/A</v>
          </cell>
          <cell r="U832">
            <v>0</v>
          </cell>
        </row>
        <row r="833">
          <cell r="B833">
            <v>0</v>
          </cell>
          <cell r="C833">
            <v>0</v>
          </cell>
          <cell r="D833">
            <v>0</v>
          </cell>
          <cell r="E833">
            <v>0</v>
          </cell>
          <cell r="F833">
            <v>0</v>
          </cell>
          <cell r="G833">
            <v>0</v>
          </cell>
          <cell r="H833">
            <v>0</v>
          </cell>
          <cell r="I833" t="e">
            <v>#VALUE!</v>
          </cell>
          <cell r="J833">
            <v>0</v>
          </cell>
          <cell r="K833">
            <v>0</v>
          </cell>
          <cell r="L833">
            <v>0</v>
          </cell>
          <cell r="M833">
            <v>0</v>
          </cell>
          <cell r="N833">
            <v>0</v>
          </cell>
          <cell r="O833">
            <v>0</v>
          </cell>
          <cell r="P833">
            <v>0</v>
          </cell>
          <cell r="Q833">
            <v>0</v>
          </cell>
          <cell r="R833">
            <v>0</v>
          </cell>
          <cell r="S833">
            <v>0</v>
          </cell>
          <cell r="T833" t="e">
            <v>#N/A</v>
          </cell>
          <cell r="U833">
            <v>0</v>
          </cell>
        </row>
        <row r="834">
          <cell r="B834">
            <v>0</v>
          </cell>
          <cell r="C834">
            <v>0</v>
          </cell>
          <cell r="D834">
            <v>0</v>
          </cell>
          <cell r="E834">
            <v>0</v>
          </cell>
          <cell r="F834">
            <v>0</v>
          </cell>
          <cell r="G834">
            <v>0</v>
          </cell>
          <cell r="H834">
            <v>0</v>
          </cell>
          <cell r="I834" t="e">
            <v>#VALUE!</v>
          </cell>
          <cell r="J834">
            <v>0</v>
          </cell>
          <cell r="K834">
            <v>0</v>
          </cell>
          <cell r="L834">
            <v>0</v>
          </cell>
          <cell r="M834">
            <v>0</v>
          </cell>
          <cell r="N834">
            <v>0</v>
          </cell>
          <cell r="O834">
            <v>0</v>
          </cell>
          <cell r="P834">
            <v>0</v>
          </cell>
          <cell r="Q834">
            <v>0</v>
          </cell>
          <cell r="R834">
            <v>0</v>
          </cell>
          <cell r="S834">
            <v>0</v>
          </cell>
          <cell r="T834" t="e">
            <v>#N/A</v>
          </cell>
          <cell r="U834">
            <v>0</v>
          </cell>
        </row>
        <row r="835">
          <cell r="B835">
            <v>0</v>
          </cell>
          <cell r="C835">
            <v>0</v>
          </cell>
          <cell r="D835">
            <v>0</v>
          </cell>
          <cell r="E835">
            <v>0</v>
          </cell>
          <cell r="F835">
            <v>0</v>
          </cell>
          <cell r="G835">
            <v>0</v>
          </cell>
          <cell r="H835">
            <v>0</v>
          </cell>
          <cell r="I835" t="e">
            <v>#VALUE!</v>
          </cell>
          <cell r="J835">
            <v>0</v>
          </cell>
          <cell r="K835">
            <v>0</v>
          </cell>
          <cell r="L835">
            <v>0</v>
          </cell>
          <cell r="M835">
            <v>0</v>
          </cell>
          <cell r="N835">
            <v>0</v>
          </cell>
          <cell r="O835">
            <v>0</v>
          </cell>
          <cell r="P835">
            <v>0</v>
          </cell>
          <cell r="Q835">
            <v>0</v>
          </cell>
          <cell r="R835">
            <v>0</v>
          </cell>
          <cell r="S835">
            <v>0</v>
          </cell>
          <cell r="T835" t="e">
            <v>#N/A</v>
          </cell>
          <cell r="U835">
            <v>0</v>
          </cell>
        </row>
        <row r="836">
          <cell r="B836">
            <v>0</v>
          </cell>
          <cell r="C836">
            <v>0</v>
          </cell>
          <cell r="D836">
            <v>0</v>
          </cell>
          <cell r="E836">
            <v>0</v>
          </cell>
          <cell r="F836">
            <v>0</v>
          </cell>
          <cell r="G836">
            <v>0</v>
          </cell>
          <cell r="H836">
            <v>0</v>
          </cell>
          <cell r="I836" t="e">
            <v>#VALUE!</v>
          </cell>
          <cell r="J836">
            <v>0</v>
          </cell>
          <cell r="K836">
            <v>0</v>
          </cell>
          <cell r="L836">
            <v>0</v>
          </cell>
          <cell r="M836">
            <v>0</v>
          </cell>
          <cell r="N836">
            <v>0</v>
          </cell>
          <cell r="O836">
            <v>0</v>
          </cell>
          <cell r="P836">
            <v>0</v>
          </cell>
          <cell r="Q836">
            <v>0</v>
          </cell>
          <cell r="R836">
            <v>0</v>
          </cell>
          <cell r="S836">
            <v>0</v>
          </cell>
          <cell r="T836" t="e">
            <v>#N/A</v>
          </cell>
          <cell r="U836">
            <v>0</v>
          </cell>
        </row>
        <row r="837">
          <cell r="B837">
            <v>0</v>
          </cell>
          <cell r="C837">
            <v>0</v>
          </cell>
          <cell r="D837">
            <v>0</v>
          </cell>
          <cell r="E837">
            <v>0</v>
          </cell>
          <cell r="F837">
            <v>0</v>
          </cell>
          <cell r="G837">
            <v>0</v>
          </cell>
          <cell r="H837">
            <v>0</v>
          </cell>
          <cell r="I837" t="e">
            <v>#VALUE!</v>
          </cell>
          <cell r="J837">
            <v>0</v>
          </cell>
          <cell r="K837">
            <v>0</v>
          </cell>
          <cell r="L837">
            <v>0</v>
          </cell>
          <cell r="M837">
            <v>0</v>
          </cell>
          <cell r="N837">
            <v>0</v>
          </cell>
          <cell r="O837">
            <v>0</v>
          </cell>
          <cell r="P837">
            <v>0</v>
          </cell>
          <cell r="Q837">
            <v>0</v>
          </cell>
          <cell r="R837">
            <v>0</v>
          </cell>
          <cell r="S837">
            <v>0</v>
          </cell>
          <cell r="T837" t="e">
            <v>#N/A</v>
          </cell>
          <cell r="U837">
            <v>0</v>
          </cell>
        </row>
        <row r="838">
          <cell r="B838">
            <v>0</v>
          </cell>
          <cell r="C838">
            <v>0</v>
          </cell>
          <cell r="D838">
            <v>0</v>
          </cell>
          <cell r="E838">
            <v>0</v>
          </cell>
          <cell r="F838">
            <v>0</v>
          </cell>
          <cell r="G838">
            <v>0</v>
          </cell>
          <cell r="H838">
            <v>0</v>
          </cell>
          <cell r="I838" t="e">
            <v>#VALUE!</v>
          </cell>
          <cell r="J838">
            <v>0</v>
          </cell>
          <cell r="K838">
            <v>0</v>
          </cell>
          <cell r="L838">
            <v>0</v>
          </cell>
          <cell r="M838">
            <v>0</v>
          </cell>
          <cell r="N838">
            <v>0</v>
          </cell>
          <cell r="O838">
            <v>0</v>
          </cell>
          <cell r="P838">
            <v>0</v>
          </cell>
          <cell r="Q838">
            <v>0</v>
          </cell>
          <cell r="R838">
            <v>0</v>
          </cell>
          <cell r="S838">
            <v>0</v>
          </cell>
          <cell r="T838" t="e">
            <v>#N/A</v>
          </cell>
          <cell r="U838">
            <v>0</v>
          </cell>
        </row>
        <row r="839">
          <cell r="B839">
            <v>0</v>
          </cell>
          <cell r="C839">
            <v>0</v>
          </cell>
          <cell r="D839">
            <v>0</v>
          </cell>
          <cell r="E839">
            <v>0</v>
          </cell>
          <cell r="F839">
            <v>0</v>
          </cell>
          <cell r="G839">
            <v>0</v>
          </cell>
          <cell r="H839">
            <v>0</v>
          </cell>
          <cell r="I839" t="e">
            <v>#VALUE!</v>
          </cell>
          <cell r="J839">
            <v>0</v>
          </cell>
          <cell r="K839">
            <v>0</v>
          </cell>
          <cell r="L839">
            <v>0</v>
          </cell>
          <cell r="M839">
            <v>0</v>
          </cell>
          <cell r="N839">
            <v>0</v>
          </cell>
          <cell r="O839">
            <v>0</v>
          </cell>
          <cell r="P839">
            <v>0</v>
          </cell>
          <cell r="Q839">
            <v>0</v>
          </cell>
          <cell r="R839">
            <v>0</v>
          </cell>
          <cell r="S839">
            <v>0</v>
          </cell>
          <cell r="T839" t="e">
            <v>#N/A</v>
          </cell>
          <cell r="U839">
            <v>0</v>
          </cell>
        </row>
        <row r="840">
          <cell r="B840">
            <v>0</v>
          </cell>
          <cell r="C840">
            <v>0</v>
          </cell>
          <cell r="D840">
            <v>0</v>
          </cell>
          <cell r="E840">
            <v>0</v>
          </cell>
          <cell r="F840">
            <v>0</v>
          </cell>
          <cell r="G840">
            <v>0</v>
          </cell>
          <cell r="H840">
            <v>0</v>
          </cell>
          <cell r="I840" t="e">
            <v>#VALUE!</v>
          </cell>
          <cell r="J840">
            <v>0</v>
          </cell>
          <cell r="K840">
            <v>0</v>
          </cell>
          <cell r="L840">
            <v>0</v>
          </cell>
          <cell r="M840">
            <v>0</v>
          </cell>
          <cell r="N840">
            <v>0</v>
          </cell>
          <cell r="O840">
            <v>0</v>
          </cell>
          <cell r="P840">
            <v>0</v>
          </cell>
          <cell r="Q840">
            <v>0</v>
          </cell>
          <cell r="R840">
            <v>0</v>
          </cell>
          <cell r="S840">
            <v>0</v>
          </cell>
          <cell r="T840" t="e">
            <v>#N/A</v>
          </cell>
          <cell r="U840">
            <v>0</v>
          </cell>
        </row>
        <row r="841">
          <cell r="B841">
            <v>0</v>
          </cell>
          <cell r="C841">
            <v>0</v>
          </cell>
          <cell r="D841">
            <v>0</v>
          </cell>
          <cell r="E841">
            <v>0</v>
          </cell>
          <cell r="F841">
            <v>0</v>
          </cell>
          <cell r="G841">
            <v>0</v>
          </cell>
          <cell r="H841">
            <v>0</v>
          </cell>
          <cell r="I841" t="e">
            <v>#VALUE!</v>
          </cell>
          <cell r="J841">
            <v>0</v>
          </cell>
          <cell r="K841">
            <v>0</v>
          </cell>
          <cell r="L841">
            <v>0</v>
          </cell>
          <cell r="M841">
            <v>0</v>
          </cell>
          <cell r="N841">
            <v>0</v>
          </cell>
          <cell r="O841">
            <v>0</v>
          </cell>
          <cell r="P841">
            <v>0</v>
          </cell>
          <cell r="Q841">
            <v>0</v>
          </cell>
          <cell r="R841">
            <v>0</v>
          </cell>
          <cell r="S841">
            <v>0</v>
          </cell>
          <cell r="T841" t="e">
            <v>#N/A</v>
          </cell>
          <cell r="U841">
            <v>0</v>
          </cell>
        </row>
        <row r="842">
          <cell r="B842">
            <v>0</v>
          </cell>
          <cell r="C842">
            <v>0</v>
          </cell>
          <cell r="D842">
            <v>0</v>
          </cell>
          <cell r="E842">
            <v>0</v>
          </cell>
          <cell r="F842">
            <v>0</v>
          </cell>
          <cell r="G842">
            <v>0</v>
          </cell>
          <cell r="H842">
            <v>0</v>
          </cell>
          <cell r="I842" t="e">
            <v>#VALUE!</v>
          </cell>
          <cell r="J842">
            <v>0</v>
          </cell>
          <cell r="K842">
            <v>0</v>
          </cell>
          <cell r="L842">
            <v>0</v>
          </cell>
          <cell r="M842">
            <v>0</v>
          </cell>
          <cell r="N842">
            <v>0</v>
          </cell>
          <cell r="O842">
            <v>0</v>
          </cell>
          <cell r="P842">
            <v>0</v>
          </cell>
          <cell r="Q842">
            <v>0</v>
          </cell>
          <cell r="R842">
            <v>0</v>
          </cell>
          <cell r="S842">
            <v>0</v>
          </cell>
          <cell r="T842" t="e">
            <v>#N/A</v>
          </cell>
          <cell r="U842">
            <v>0</v>
          </cell>
        </row>
        <row r="843">
          <cell r="B843">
            <v>0</v>
          </cell>
          <cell r="C843">
            <v>0</v>
          </cell>
          <cell r="D843">
            <v>0</v>
          </cell>
          <cell r="E843">
            <v>0</v>
          </cell>
          <cell r="F843">
            <v>0</v>
          </cell>
          <cell r="G843">
            <v>0</v>
          </cell>
          <cell r="H843">
            <v>0</v>
          </cell>
          <cell r="I843" t="e">
            <v>#VALUE!</v>
          </cell>
          <cell r="J843">
            <v>0</v>
          </cell>
          <cell r="K843">
            <v>0</v>
          </cell>
          <cell r="L843">
            <v>0</v>
          </cell>
          <cell r="M843">
            <v>0</v>
          </cell>
          <cell r="N843">
            <v>0</v>
          </cell>
          <cell r="O843">
            <v>0</v>
          </cell>
          <cell r="P843">
            <v>0</v>
          </cell>
          <cell r="Q843">
            <v>0</v>
          </cell>
          <cell r="R843">
            <v>0</v>
          </cell>
          <cell r="S843">
            <v>0</v>
          </cell>
          <cell r="T843" t="e">
            <v>#N/A</v>
          </cell>
          <cell r="U843">
            <v>0</v>
          </cell>
        </row>
        <row r="844">
          <cell r="B844">
            <v>0</v>
          </cell>
          <cell r="C844">
            <v>0</v>
          </cell>
          <cell r="D844">
            <v>0</v>
          </cell>
          <cell r="E844">
            <v>0</v>
          </cell>
          <cell r="F844">
            <v>0</v>
          </cell>
          <cell r="G844">
            <v>0</v>
          </cell>
          <cell r="H844">
            <v>0</v>
          </cell>
          <cell r="I844" t="e">
            <v>#VALUE!</v>
          </cell>
          <cell r="J844">
            <v>0</v>
          </cell>
          <cell r="K844">
            <v>0</v>
          </cell>
          <cell r="L844">
            <v>0</v>
          </cell>
          <cell r="M844">
            <v>0</v>
          </cell>
          <cell r="N844">
            <v>0</v>
          </cell>
          <cell r="O844">
            <v>0</v>
          </cell>
          <cell r="P844">
            <v>0</v>
          </cell>
          <cell r="Q844">
            <v>0</v>
          </cell>
          <cell r="R844">
            <v>0</v>
          </cell>
          <cell r="S844">
            <v>0</v>
          </cell>
          <cell r="T844" t="e">
            <v>#N/A</v>
          </cell>
          <cell r="U844">
            <v>0</v>
          </cell>
        </row>
        <row r="845">
          <cell r="B845">
            <v>0</v>
          </cell>
          <cell r="C845">
            <v>0</v>
          </cell>
          <cell r="D845">
            <v>0</v>
          </cell>
          <cell r="E845">
            <v>0</v>
          </cell>
          <cell r="F845">
            <v>0</v>
          </cell>
          <cell r="G845">
            <v>0</v>
          </cell>
          <cell r="H845">
            <v>0</v>
          </cell>
          <cell r="I845" t="e">
            <v>#VALUE!</v>
          </cell>
          <cell r="J845">
            <v>0</v>
          </cell>
          <cell r="K845">
            <v>0</v>
          </cell>
          <cell r="L845">
            <v>0</v>
          </cell>
          <cell r="M845">
            <v>0</v>
          </cell>
          <cell r="N845">
            <v>0</v>
          </cell>
          <cell r="O845">
            <v>0</v>
          </cell>
          <cell r="P845">
            <v>0</v>
          </cell>
          <cell r="Q845">
            <v>0</v>
          </cell>
          <cell r="R845">
            <v>0</v>
          </cell>
          <cell r="S845">
            <v>0</v>
          </cell>
          <cell r="T845" t="e">
            <v>#N/A</v>
          </cell>
          <cell r="U845">
            <v>0</v>
          </cell>
        </row>
        <row r="846">
          <cell r="B846">
            <v>0</v>
          </cell>
          <cell r="C846">
            <v>0</v>
          </cell>
          <cell r="D846">
            <v>0</v>
          </cell>
          <cell r="E846">
            <v>0</v>
          </cell>
          <cell r="F846">
            <v>0</v>
          </cell>
          <cell r="G846">
            <v>0</v>
          </cell>
          <cell r="H846">
            <v>0</v>
          </cell>
          <cell r="I846" t="e">
            <v>#VALUE!</v>
          </cell>
          <cell r="J846">
            <v>0</v>
          </cell>
          <cell r="K846">
            <v>0</v>
          </cell>
          <cell r="L846">
            <v>0</v>
          </cell>
          <cell r="M846">
            <v>0</v>
          </cell>
          <cell r="N846">
            <v>0</v>
          </cell>
          <cell r="O846">
            <v>0</v>
          </cell>
          <cell r="P846">
            <v>0</v>
          </cell>
          <cell r="Q846">
            <v>0</v>
          </cell>
          <cell r="R846">
            <v>0</v>
          </cell>
          <cell r="S846">
            <v>0</v>
          </cell>
          <cell r="T846" t="e">
            <v>#N/A</v>
          </cell>
          <cell r="U846">
            <v>0</v>
          </cell>
        </row>
        <row r="847">
          <cell r="B847">
            <v>0</v>
          </cell>
          <cell r="C847">
            <v>0</v>
          </cell>
          <cell r="D847">
            <v>0</v>
          </cell>
          <cell r="E847">
            <v>0</v>
          </cell>
          <cell r="F847">
            <v>0</v>
          </cell>
          <cell r="G847">
            <v>0</v>
          </cell>
          <cell r="H847">
            <v>0</v>
          </cell>
          <cell r="I847" t="e">
            <v>#VALUE!</v>
          </cell>
          <cell r="J847">
            <v>0</v>
          </cell>
          <cell r="K847">
            <v>0</v>
          </cell>
          <cell r="L847">
            <v>0</v>
          </cell>
          <cell r="M847">
            <v>0</v>
          </cell>
          <cell r="N847">
            <v>0</v>
          </cell>
          <cell r="O847">
            <v>0</v>
          </cell>
          <cell r="P847">
            <v>0</v>
          </cell>
          <cell r="Q847">
            <v>0</v>
          </cell>
          <cell r="R847">
            <v>0</v>
          </cell>
          <cell r="S847">
            <v>0</v>
          </cell>
          <cell r="T847" t="e">
            <v>#N/A</v>
          </cell>
          <cell r="U847">
            <v>0</v>
          </cell>
        </row>
        <row r="848">
          <cell r="B848">
            <v>0</v>
          </cell>
          <cell r="C848">
            <v>0</v>
          </cell>
          <cell r="D848">
            <v>0</v>
          </cell>
          <cell r="E848">
            <v>0</v>
          </cell>
          <cell r="F848">
            <v>0</v>
          </cell>
          <cell r="G848">
            <v>0</v>
          </cell>
          <cell r="H848">
            <v>0</v>
          </cell>
          <cell r="I848" t="e">
            <v>#VALUE!</v>
          </cell>
          <cell r="J848">
            <v>0</v>
          </cell>
          <cell r="K848">
            <v>0</v>
          </cell>
          <cell r="L848">
            <v>0</v>
          </cell>
          <cell r="M848">
            <v>0</v>
          </cell>
          <cell r="N848">
            <v>0</v>
          </cell>
          <cell r="O848">
            <v>0</v>
          </cell>
          <cell r="P848">
            <v>0</v>
          </cell>
          <cell r="Q848">
            <v>0</v>
          </cell>
          <cell r="R848">
            <v>0</v>
          </cell>
          <cell r="S848">
            <v>0</v>
          </cell>
          <cell r="T848" t="e">
            <v>#N/A</v>
          </cell>
          <cell r="U848">
            <v>0</v>
          </cell>
        </row>
        <row r="849">
          <cell r="B849">
            <v>0</v>
          </cell>
          <cell r="C849">
            <v>0</v>
          </cell>
          <cell r="D849">
            <v>0</v>
          </cell>
          <cell r="E849">
            <v>0</v>
          </cell>
          <cell r="F849">
            <v>0</v>
          </cell>
          <cell r="G849">
            <v>0</v>
          </cell>
          <cell r="H849">
            <v>0</v>
          </cell>
          <cell r="I849" t="e">
            <v>#VALUE!</v>
          </cell>
          <cell r="J849">
            <v>0</v>
          </cell>
          <cell r="K849">
            <v>0</v>
          </cell>
          <cell r="L849">
            <v>0</v>
          </cell>
          <cell r="M849">
            <v>0</v>
          </cell>
          <cell r="N849">
            <v>0</v>
          </cell>
          <cell r="O849">
            <v>0</v>
          </cell>
          <cell r="P849">
            <v>0</v>
          </cell>
          <cell r="Q849">
            <v>0</v>
          </cell>
          <cell r="R849">
            <v>0</v>
          </cell>
          <cell r="S849">
            <v>0</v>
          </cell>
          <cell r="T849" t="e">
            <v>#N/A</v>
          </cell>
          <cell r="U849">
            <v>0</v>
          </cell>
        </row>
        <row r="850">
          <cell r="B850">
            <v>0</v>
          </cell>
          <cell r="C850">
            <v>0</v>
          </cell>
          <cell r="D850">
            <v>0</v>
          </cell>
          <cell r="E850">
            <v>0</v>
          </cell>
          <cell r="F850">
            <v>0</v>
          </cell>
          <cell r="G850">
            <v>0</v>
          </cell>
          <cell r="H850">
            <v>0</v>
          </cell>
          <cell r="I850" t="e">
            <v>#VALUE!</v>
          </cell>
          <cell r="J850">
            <v>0</v>
          </cell>
          <cell r="K850">
            <v>0</v>
          </cell>
          <cell r="L850">
            <v>0</v>
          </cell>
          <cell r="M850">
            <v>0</v>
          </cell>
          <cell r="N850">
            <v>0</v>
          </cell>
          <cell r="O850">
            <v>0</v>
          </cell>
          <cell r="P850">
            <v>0</v>
          </cell>
          <cell r="Q850">
            <v>0</v>
          </cell>
          <cell r="R850">
            <v>0</v>
          </cell>
          <cell r="S850">
            <v>0</v>
          </cell>
          <cell r="T850" t="e">
            <v>#N/A</v>
          </cell>
          <cell r="U850">
            <v>0</v>
          </cell>
        </row>
        <row r="851">
          <cell r="B851">
            <v>0</v>
          </cell>
          <cell r="C851">
            <v>0</v>
          </cell>
          <cell r="D851">
            <v>0</v>
          </cell>
          <cell r="E851">
            <v>0</v>
          </cell>
          <cell r="F851">
            <v>0</v>
          </cell>
          <cell r="G851">
            <v>0</v>
          </cell>
          <cell r="H851">
            <v>0</v>
          </cell>
          <cell r="I851" t="e">
            <v>#VALUE!</v>
          </cell>
          <cell r="J851">
            <v>0</v>
          </cell>
          <cell r="K851">
            <v>0</v>
          </cell>
          <cell r="L851">
            <v>0</v>
          </cell>
          <cell r="M851">
            <v>0</v>
          </cell>
          <cell r="N851">
            <v>0</v>
          </cell>
          <cell r="O851">
            <v>0</v>
          </cell>
          <cell r="P851">
            <v>0</v>
          </cell>
          <cell r="Q851">
            <v>0</v>
          </cell>
          <cell r="R851">
            <v>0</v>
          </cell>
          <cell r="S851">
            <v>0</v>
          </cell>
          <cell r="T851" t="e">
            <v>#N/A</v>
          </cell>
          <cell r="U851">
            <v>0</v>
          </cell>
        </row>
        <row r="852">
          <cell r="B852">
            <v>0</v>
          </cell>
          <cell r="C852">
            <v>0</v>
          </cell>
          <cell r="D852">
            <v>0</v>
          </cell>
          <cell r="E852">
            <v>0</v>
          </cell>
          <cell r="F852">
            <v>0</v>
          </cell>
          <cell r="G852">
            <v>0</v>
          </cell>
          <cell r="H852">
            <v>0</v>
          </cell>
          <cell r="I852" t="e">
            <v>#VALUE!</v>
          </cell>
          <cell r="J852">
            <v>0</v>
          </cell>
          <cell r="K852">
            <v>0</v>
          </cell>
          <cell r="L852">
            <v>0</v>
          </cell>
          <cell r="M852">
            <v>0</v>
          </cell>
          <cell r="N852">
            <v>0</v>
          </cell>
          <cell r="O852">
            <v>0</v>
          </cell>
          <cell r="P852">
            <v>0</v>
          </cell>
          <cell r="Q852">
            <v>0</v>
          </cell>
          <cell r="R852">
            <v>0</v>
          </cell>
          <cell r="S852">
            <v>0</v>
          </cell>
          <cell r="T852" t="e">
            <v>#N/A</v>
          </cell>
          <cell r="U852">
            <v>0</v>
          </cell>
        </row>
        <row r="853">
          <cell r="B853">
            <v>0</v>
          </cell>
          <cell r="C853">
            <v>0</v>
          </cell>
          <cell r="D853">
            <v>0</v>
          </cell>
          <cell r="E853">
            <v>0</v>
          </cell>
          <cell r="F853">
            <v>0</v>
          </cell>
          <cell r="G853">
            <v>0</v>
          </cell>
          <cell r="H853">
            <v>0</v>
          </cell>
          <cell r="I853" t="e">
            <v>#VALUE!</v>
          </cell>
          <cell r="J853">
            <v>0</v>
          </cell>
          <cell r="K853">
            <v>0</v>
          </cell>
          <cell r="L853">
            <v>0</v>
          </cell>
          <cell r="M853">
            <v>0</v>
          </cell>
          <cell r="N853">
            <v>0</v>
          </cell>
          <cell r="O853">
            <v>0</v>
          </cell>
          <cell r="P853">
            <v>0</v>
          </cell>
          <cell r="Q853">
            <v>0</v>
          </cell>
          <cell r="R853">
            <v>0</v>
          </cell>
          <cell r="S853">
            <v>0</v>
          </cell>
          <cell r="T853" t="e">
            <v>#N/A</v>
          </cell>
          <cell r="U853">
            <v>0</v>
          </cell>
        </row>
        <row r="854">
          <cell r="B854">
            <v>0</v>
          </cell>
          <cell r="C854">
            <v>0</v>
          </cell>
          <cell r="D854">
            <v>0</v>
          </cell>
          <cell r="E854">
            <v>0</v>
          </cell>
          <cell r="F854">
            <v>0</v>
          </cell>
          <cell r="G854">
            <v>0</v>
          </cell>
          <cell r="H854">
            <v>0</v>
          </cell>
          <cell r="I854" t="e">
            <v>#VALUE!</v>
          </cell>
          <cell r="J854">
            <v>0</v>
          </cell>
          <cell r="K854">
            <v>0</v>
          </cell>
          <cell r="L854">
            <v>0</v>
          </cell>
          <cell r="M854">
            <v>0</v>
          </cell>
          <cell r="N854">
            <v>0</v>
          </cell>
          <cell r="O854">
            <v>0</v>
          </cell>
          <cell r="P854">
            <v>0</v>
          </cell>
          <cell r="Q854">
            <v>0</v>
          </cell>
          <cell r="R854">
            <v>0</v>
          </cell>
          <cell r="S854">
            <v>0</v>
          </cell>
          <cell r="T854" t="e">
            <v>#N/A</v>
          </cell>
          <cell r="U854">
            <v>0</v>
          </cell>
        </row>
        <row r="855">
          <cell r="B855">
            <v>0</v>
          </cell>
          <cell r="C855">
            <v>0</v>
          </cell>
          <cell r="D855">
            <v>0</v>
          </cell>
          <cell r="E855">
            <v>0</v>
          </cell>
          <cell r="F855">
            <v>0</v>
          </cell>
          <cell r="G855">
            <v>0</v>
          </cell>
          <cell r="H855">
            <v>0</v>
          </cell>
          <cell r="I855" t="e">
            <v>#VALUE!</v>
          </cell>
          <cell r="J855">
            <v>0</v>
          </cell>
          <cell r="K855">
            <v>0</v>
          </cell>
          <cell r="L855">
            <v>0</v>
          </cell>
          <cell r="M855">
            <v>0</v>
          </cell>
          <cell r="N855">
            <v>0</v>
          </cell>
          <cell r="O855">
            <v>0</v>
          </cell>
          <cell r="P855">
            <v>0</v>
          </cell>
          <cell r="Q855">
            <v>0</v>
          </cell>
          <cell r="R855">
            <v>0</v>
          </cell>
          <cell r="S855">
            <v>0</v>
          </cell>
          <cell r="T855" t="e">
            <v>#N/A</v>
          </cell>
          <cell r="U855">
            <v>0</v>
          </cell>
        </row>
        <row r="856">
          <cell r="B856">
            <v>0</v>
          </cell>
          <cell r="C856">
            <v>0</v>
          </cell>
          <cell r="D856">
            <v>0</v>
          </cell>
          <cell r="E856">
            <v>0</v>
          </cell>
          <cell r="F856">
            <v>0</v>
          </cell>
          <cell r="G856">
            <v>0</v>
          </cell>
          <cell r="H856">
            <v>0</v>
          </cell>
          <cell r="I856" t="e">
            <v>#VALUE!</v>
          </cell>
          <cell r="J856">
            <v>0</v>
          </cell>
          <cell r="K856">
            <v>0</v>
          </cell>
          <cell r="L856">
            <v>0</v>
          </cell>
          <cell r="M856">
            <v>0</v>
          </cell>
          <cell r="N856">
            <v>0</v>
          </cell>
          <cell r="O856">
            <v>0</v>
          </cell>
          <cell r="P856">
            <v>0</v>
          </cell>
          <cell r="Q856">
            <v>0</v>
          </cell>
          <cell r="R856">
            <v>0</v>
          </cell>
          <cell r="S856">
            <v>0</v>
          </cell>
          <cell r="T856" t="e">
            <v>#N/A</v>
          </cell>
          <cell r="U856">
            <v>0</v>
          </cell>
        </row>
        <row r="857">
          <cell r="B857">
            <v>0</v>
          </cell>
          <cell r="C857">
            <v>0</v>
          </cell>
          <cell r="D857">
            <v>0</v>
          </cell>
          <cell r="E857">
            <v>0</v>
          </cell>
          <cell r="F857">
            <v>0</v>
          </cell>
          <cell r="G857">
            <v>0</v>
          </cell>
          <cell r="H857">
            <v>0</v>
          </cell>
          <cell r="I857" t="e">
            <v>#VALUE!</v>
          </cell>
          <cell r="J857">
            <v>0</v>
          </cell>
          <cell r="K857">
            <v>0</v>
          </cell>
          <cell r="L857">
            <v>0</v>
          </cell>
          <cell r="M857">
            <v>0</v>
          </cell>
          <cell r="N857">
            <v>0</v>
          </cell>
          <cell r="O857">
            <v>0</v>
          </cell>
          <cell r="P857">
            <v>0</v>
          </cell>
          <cell r="Q857">
            <v>0</v>
          </cell>
          <cell r="R857">
            <v>0</v>
          </cell>
          <cell r="S857">
            <v>0</v>
          </cell>
          <cell r="T857" t="e">
            <v>#N/A</v>
          </cell>
          <cell r="U857">
            <v>0</v>
          </cell>
        </row>
        <row r="858">
          <cell r="B858">
            <v>0</v>
          </cell>
          <cell r="C858">
            <v>0</v>
          </cell>
          <cell r="D858">
            <v>0</v>
          </cell>
          <cell r="E858">
            <v>0</v>
          </cell>
          <cell r="F858">
            <v>0</v>
          </cell>
          <cell r="G858">
            <v>0</v>
          </cell>
          <cell r="H858">
            <v>0</v>
          </cell>
          <cell r="I858" t="e">
            <v>#VALUE!</v>
          </cell>
          <cell r="J858">
            <v>0</v>
          </cell>
          <cell r="K858">
            <v>0</v>
          </cell>
          <cell r="L858">
            <v>0</v>
          </cell>
          <cell r="M858">
            <v>0</v>
          </cell>
          <cell r="N858">
            <v>0</v>
          </cell>
          <cell r="O858">
            <v>0</v>
          </cell>
          <cell r="P858">
            <v>0</v>
          </cell>
          <cell r="Q858">
            <v>0</v>
          </cell>
          <cell r="R858">
            <v>0</v>
          </cell>
          <cell r="S858">
            <v>0</v>
          </cell>
          <cell r="T858" t="e">
            <v>#N/A</v>
          </cell>
          <cell r="U858">
            <v>0</v>
          </cell>
        </row>
        <row r="859">
          <cell r="B859">
            <v>0</v>
          </cell>
          <cell r="C859">
            <v>0</v>
          </cell>
          <cell r="D859">
            <v>0</v>
          </cell>
          <cell r="E859">
            <v>0</v>
          </cell>
          <cell r="F859">
            <v>0</v>
          </cell>
          <cell r="G859">
            <v>0</v>
          </cell>
          <cell r="H859">
            <v>0</v>
          </cell>
          <cell r="I859" t="e">
            <v>#VALUE!</v>
          </cell>
          <cell r="J859">
            <v>0</v>
          </cell>
          <cell r="K859">
            <v>0</v>
          </cell>
          <cell r="L859">
            <v>0</v>
          </cell>
          <cell r="M859">
            <v>0</v>
          </cell>
          <cell r="N859">
            <v>0</v>
          </cell>
          <cell r="O859">
            <v>0</v>
          </cell>
          <cell r="P859">
            <v>0</v>
          </cell>
          <cell r="Q859">
            <v>0</v>
          </cell>
          <cell r="R859">
            <v>0</v>
          </cell>
          <cell r="S859">
            <v>0</v>
          </cell>
          <cell r="T859" t="e">
            <v>#N/A</v>
          </cell>
          <cell r="U859">
            <v>0</v>
          </cell>
        </row>
        <row r="860">
          <cell r="B860">
            <v>0</v>
          </cell>
          <cell r="C860">
            <v>0</v>
          </cell>
          <cell r="D860">
            <v>0</v>
          </cell>
          <cell r="E860">
            <v>0</v>
          </cell>
          <cell r="F860">
            <v>0</v>
          </cell>
          <cell r="G860">
            <v>0</v>
          </cell>
          <cell r="H860">
            <v>0</v>
          </cell>
          <cell r="I860" t="e">
            <v>#VALUE!</v>
          </cell>
          <cell r="J860">
            <v>0</v>
          </cell>
          <cell r="K860">
            <v>0</v>
          </cell>
          <cell r="L860">
            <v>0</v>
          </cell>
          <cell r="M860">
            <v>0</v>
          </cell>
          <cell r="N860">
            <v>0</v>
          </cell>
          <cell r="O860">
            <v>0</v>
          </cell>
          <cell r="P860">
            <v>0</v>
          </cell>
          <cell r="Q860">
            <v>0</v>
          </cell>
          <cell r="R860">
            <v>0</v>
          </cell>
          <cell r="S860">
            <v>0</v>
          </cell>
          <cell r="T860" t="e">
            <v>#N/A</v>
          </cell>
          <cell r="U860">
            <v>0</v>
          </cell>
        </row>
        <row r="861">
          <cell r="B861">
            <v>0</v>
          </cell>
          <cell r="C861">
            <v>0</v>
          </cell>
          <cell r="D861">
            <v>0</v>
          </cell>
          <cell r="E861">
            <v>0</v>
          </cell>
          <cell r="F861">
            <v>0</v>
          </cell>
          <cell r="G861">
            <v>0</v>
          </cell>
          <cell r="H861">
            <v>0</v>
          </cell>
          <cell r="I861" t="e">
            <v>#VALUE!</v>
          </cell>
          <cell r="J861">
            <v>0</v>
          </cell>
          <cell r="K861">
            <v>0</v>
          </cell>
          <cell r="L861">
            <v>0</v>
          </cell>
          <cell r="M861">
            <v>0</v>
          </cell>
          <cell r="N861">
            <v>0</v>
          </cell>
          <cell r="O861">
            <v>0</v>
          </cell>
          <cell r="P861">
            <v>0</v>
          </cell>
          <cell r="Q861">
            <v>0</v>
          </cell>
          <cell r="R861">
            <v>0</v>
          </cell>
          <cell r="S861">
            <v>0</v>
          </cell>
          <cell r="T861" t="e">
            <v>#N/A</v>
          </cell>
          <cell r="U861">
            <v>0</v>
          </cell>
        </row>
        <row r="862">
          <cell r="B862">
            <v>0</v>
          </cell>
          <cell r="C862">
            <v>0</v>
          </cell>
          <cell r="D862">
            <v>0</v>
          </cell>
          <cell r="E862">
            <v>0</v>
          </cell>
          <cell r="F862">
            <v>0</v>
          </cell>
          <cell r="G862">
            <v>0</v>
          </cell>
          <cell r="H862">
            <v>0</v>
          </cell>
          <cell r="I862" t="e">
            <v>#VALUE!</v>
          </cell>
          <cell r="J862">
            <v>0</v>
          </cell>
          <cell r="K862">
            <v>0</v>
          </cell>
          <cell r="L862">
            <v>0</v>
          </cell>
          <cell r="M862">
            <v>0</v>
          </cell>
          <cell r="N862">
            <v>0</v>
          </cell>
          <cell r="O862">
            <v>0</v>
          </cell>
          <cell r="P862">
            <v>0</v>
          </cell>
          <cell r="Q862">
            <v>0</v>
          </cell>
          <cell r="R862">
            <v>0</v>
          </cell>
          <cell r="S862">
            <v>0</v>
          </cell>
          <cell r="T862" t="e">
            <v>#N/A</v>
          </cell>
          <cell r="U862">
            <v>0</v>
          </cell>
        </row>
        <row r="863">
          <cell r="B863">
            <v>0</v>
          </cell>
          <cell r="C863">
            <v>0</v>
          </cell>
          <cell r="D863">
            <v>0</v>
          </cell>
          <cell r="E863">
            <v>0</v>
          </cell>
          <cell r="F863">
            <v>0</v>
          </cell>
          <cell r="G863">
            <v>0</v>
          </cell>
          <cell r="H863">
            <v>0</v>
          </cell>
          <cell r="I863" t="e">
            <v>#VALUE!</v>
          </cell>
          <cell r="J863">
            <v>0</v>
          </cell>
          <cell r="K863">
            <v>0</v>
          </cell>
          <cell r="L863">
            <v>0</v>
          </cell>
          <cell r="M863">
            <v>0</v>
          </cell>
          <cell r="N863">
            <v>0</v>
          </cell>
          <cell r="O863">
            <v>0</v>
          </cell>
          <cell r="P863">
            <v>0</v>
          </cell>
          <cell r="Q863">
            <v>0</v>
          </cell>
          <cell r="R863">
            <v>0</v>
          </cell>
          <cell r="S863">
            <v>0</v>
          </cell>
          <cell r="T863" t="e">
            <v>#N/A</v>
          </cell>
          <cell r="U863">
            <v>0</v>
          </cell>
        </row>
        <row r="864">
          <cell r="B864">
            <v>0</v>
          </cell>
          <cell r="C864">
            <v>0</v>
          </cell>
          <cell r="D864">
            <v>0</v>
          </cell>
          <cell r="E864">
            <v>0</v>
          </cell>
          <cell r="F864">
            <v>0</v>
          </cell>
          <cell r="G864">
            <v>0</v>
          </cell>
          <cell r="H864">
            <v>0</v>
          </cell>
          <cell r="I864" t="e">
            <v>#VALUE!</v>
          </cell>
          <cell r="J864">
            <v>0</v>
          </cell>
          <cell r="K864">
            <v>0</v>
          </cell>
          <cell r="L864">
            <v>0</v>
          </cell>
          <cell r="M864">
            <v>0</v>
          </cell>
          <cell r="N864">
            <v>0</v>
          </cell>
          <cell r="O864">
            <v>0</v>
          </cell>
          <cell r="P864">
            <v>0</v>
          </cell>
          <cell r="Q864">
            <v>0</v>
          </cell>
          <cell r="R864">
            <v>0</v>
          </cell>
          <cell r="S864">
            <v>0</v>
          </cell>
          <cell r="T864" t="e">
            <v>#N/A</v>
          </cell>
          <cell r="U864">
            <v>0</v>
          </cell>
        </row>
        <row r="865">
          <cell r="B865">
            <v>0</v>
          </cell>
          <cell r="C865">
            <v>0</v>
          </cell>
          <cell r="D865">
            <v>0</v>
          </cell>
          <cell r="E865">
            <v>0</v>
          </cell>
          <cell r="F865">
            <v>0</v>
          </cell>
          <cell r="G865">
            <v>0</v>
          </cell>
          <cell r="H865">
            <v>0</v>
          </cell>
          <cell r="I865" t="e">
            <v>#VALUE!</v>
          </cell>
          <cell r="J865">
            <v>0</v>
          </cell>
          <cell r="K865">
            <v>0</v>
          </cell>
          <cell r="L865">
            <v>0</v>
          </cell>
          <cell r="M865">
            <v>0</v>
          </cell>
          <cell r="N865">
            <v>0</v>
          </cell>
          <cell r="O865">
            <v>0</v>
          </cell>
          <cell r="P865">
            <v>0</v>
          </cell>
          <cell r="Q865">
            <v>0</v>
          </cell>
          <cell r="R865">
            <v>0</v>
          </cell>
          <cell r="S865">
            <v>0</v>
          </cell>
          <cell r="T865" t="e">
            <v>#N/A</v>
          </cell>
          <cell r="U865">
            <v>0</v>
          </cell>
        </row>
        <row r="866">
          <cell r="B866">
            <v>0</v>
          </cell>
          <cell r="C866">
            <v>0</v>
          </cell>
          <cell r="D866">
            <v>0</v>
          </cell>
          <cell r="E866">
            <v>0</v>
          </cell>
          <cell r="F866">
            <v>0</v>
          </cell>
          <cell r="G866">
            <v>0</v>
          </cell>
          <cell r="H866">
            <v>0</v>
          </cell>
          <cell r="I866" t="e">
            <v>#VALUE!</v>
          </cell>
          <cell r="J866">
            <v>0</v>
          </cell>
          <cell r="K866">
            <v>0</v>
          </cell>
          <cell r="L866">
            <v>0</v>
          </cell>
          <cell r="M866">
            <v>0</v>
          </cell>
          <cell r="N866">
            <v>0</v>
          </cell>
          <cell r="O866">
            <v>0</v>
          </cell>
          <cell r="P866">
            <v>0</v>
          </cell>
          <cell r="Q866">
            <v>0</v>
          </cell>
          <cell r="R866">
            <v>0</v>
          </cell>
          <cell r="S866">
            <v>0</v>
          </cell>
          <cell r="T866" t="e">
            <v>#N/A</v>
          </cell>
          <cell r="U866">
            <v>0</v>
          </cell>
        </row>
        <row r="867">
          <cell r="B867">
            <v>0</v>
          </cell>
          <cell r="C867">
            <v>0</v>
          </cell>
          <cell r="D867">
            <v>0</v>
          </cell>
          <cell r="E867">
            <v>0</v>
          </cell>
          <cell r="F867">
            <v>0</v>
          </cell>
          <cell r="G867">
            <v>0</v>
          </cell>
          <cell r="H867">
            <v>0</v>
          </cell>
          <cell r="I867" t="e">
            <v>#VALUE!</v>
          </cell>
          <cell r="J867">
            <v>0</v>
          </cell>
          <cell r="K867">
            <v>0</v>
          </cell>
          <cell r="L867">
            <v>0</v>
          </cell>
          <cell r="M867">
            <v>0</v>
          </cell>
          <cell r="N867">
            <v>0</v>
          </cell>
          <cell r="O867">
            <v>0</v>
          </cell>
          <cell r="P867">
            <v>0</v>
          </cell>
          <cell r="Q867">
            <v>0</v>
          </cell>
          <cell r="R867">
            <v>0</v>
          </cell>
          <cell r="S867">
            <v>0</v>
          </cell>
          <cell r="T867" t="e">
            <v>#N/A</v>
          </cell>
          <cell r="U867">
            <v>0</v>
          </cell>
        </row>
        <row r="868">
          <cell r="B868">
            <v>0</v>
          </cell>
          <cell r="C868">
            <v>0</v>
          </cell>
          <cell r="D868">
            <v>0</v>
          </cell>
          <cell r="E868">
            <v>0</v>
          </cell>
          <cell r="F868">
            <v>0</v>
          </cell>
          <cell r="G868">
            <v>0</v>
          </cell>
          <cell r="H868">
            <v>0</v>
          </cell>
          <cell r="I868" t="e">
            <v>#VALUE!</v>
          </cell>
          <cell r="J868">
            <v>0</v>
          </cell>
          <cell r="K868">
            <v>0</v>
          </cell>
          <cell r="L868">
            <v>0</v>
          </cell>
          <cell r="M868">
            <v>0</v>
          </cell>
          <cell r="N868">
            <v>0</v>
          </cell>
          <cell r="O868">
            <v>0</v>
          </cell>
          <cell r="P868">
            <v>0</v>
          </cell>
          <cell r="Q868">
            <v>0</v>
          </cell>
          <cell r="R868">
            <v>0</v>
          </cell>
          <cell r="S868">
            <v>0</v>
          </cell>
          <cell r="T868" t="e">
            <v>#N/A</v>
          </cell>
          <cell r="U868">
            <v>0</v>
          </cell>
        </row>
        <row r="869">
          <cell r="B869">
            <v>0</v>
          </cell>
          <cell r="C869">
            <v>0</v>
          </cell>
          <cell r="D869">
            <v>0</v>
          </cell>
          <cell r="E869">
            <v>0</v>
          </cell>
          <cell r="F869">
            <v>0</v>
          </cell>
          <cell r="G869">
            <v>0</v>
          </cell>
          <cell r="H869">
            <v>0</v>
          </cell>
          <cell r="I869" t="e">
            <v>#VALUE!</v>
          </cell>
          <cell r="J869">
            <v>0</v>
          </cell>
          <cell r="K869">
            <v>0</v>
          </cell>
          <cell r="L869">
            <v>0</v>
          </cell>
          <cell r="M869">
            <v>0</v>
          </cell>
          <cell r="N869">
            <v>0</v>
          </cell>
          <cell r="O869">
            <v>0</v>
          </cell>
          <cell r="P869">
            <v>0</v>
          </cell>
          <cell r="Q869">
            <v>0</v>
          </cell>
          <cell r="R869">
            <v>0</v>
          </cell>
          <cell r="S869">
            <v>0</v>
          </cell>
          <cell r="T869" t="e">
            <v>#N/A</v>
          </cell>
          <cell r="U869">
            <v>0</v>
          </cell>
        </row>
        <row r="870">
          <cell r="B870">
            <v>0</v>
          </cell>
          <cell r="C870">
            <v>0</v>
          </cell>
          <cell r="D870">
            <v>0</v>
          </cell>
          <cell r="E870">
            <v>0</v>
          </cell>
          <cell r="F870">
            <v>0</v>
          </cell>
          <cell r="G870">
            <v>0</v>
          </cell>
          <cell r="H870">
            <v>0</v>
          </cell>
          <cell r="I870" t="e">
            <v>#VALUE!</v>
          </cell>
          <cell r="J870">
            <v>0</v>
          </cell>
          <cell r="K870">
            <v>0</v>
          </cell>
          <cell r="L870">
            <v>0</v>
          </cell>
          <cell r="M870">
            <v>0</v>
          </cell>
          <cell r="N870">
            <v>0</v>
          </cell>
          <cell r="O870">
            <v>0</v>
          </cell>
          <cell r="P870">
            <v>0</v>
          </cell>
          <cell r="Q870">
            <v>0</v>
          </cell>
          <cell r="R870">
            <v>0</v>
          </cell>
          <cell r="S870">
            <v>0</v>
          </cell>
          <cell r="T870" t="e">
            <v>#N/A</v>
          </cell>
          <cell r="U870">
            <v>0</v>
          </cell>
        </row>
        <row r="871">
          <cell r="B871">
            <v>0</v>
          </cell>
          <cell r="C871">
            <v>0</v>
          </cell>
          <cell r="D871">
            <v>0</v>
          </cell>
          <cell r="E871">
            <v>0</v>
          </cell>
          <cell r="F871">
            <v>0</v>
          </cell>
          <cell r="G871">
            <v>0</v>
          </cell>
          <cell r="H871">
            <v>0</v>
          </cell>
          <cell r="I871" t="e">
            <v>#VALUE!</v>
          </cell>
          <cell r="J871">
            <v>0</v>
          </cell>
          <cell r="K871">
            <v>0</v>
          </cell>
          <cell r="L871">
            <v>0</v>
          </cell>
          <cell r="M871">
            <v>0</v>
          </cell>
          <cell r="N871">
            <v>0</v>
          </cell>
          <cell r="O871">
            <v>0</v>
          </cell>
          <cell r="P871">
            <v>0</v>
          </cell>
          <cell r="Q871">
            <v>0</v>
          </cell>
          <cell r="R871">
            <v>0</v>
          </cell>
          <cell r="S871">
            <v>0</v>
          </cell>
          <cell r="T871" t="e">
            <v>#N/A</v>
          </cell>
          <cell r="U871">
            <v>0</v>
          </cell>
        </row>
        <row r="872">
          <cell r="B872">
            <v>0</v>
          </cell>
          <cell r="C872">
            <v>0</v>
          </cell>
          <cell r="D872">
            <v>0</v>
          </cell>
          <cell r="E872">
            <v>0</v>
          </cell>
          <cell r="F872">
            <v>0</v>
          </cell>
          <cell r="G872">
            <v>0</v>
          </cell>
          <cell r="H872">
            <v>0</v>
          </cell>
          <cell r="I872" t="e">
            <v>#VALUE!</v>
          </cell>
          <cell r="J872">
            <v>0</v>
          </cell>
          <cell r="K872">
            <v>0</v>
          </cell>
          <cell r="L872">
            <v>0</v>
          </cell>
          <cell r="M872">
            <v>0</v>
          </cell>
          <cell r="N872">
            <v>0</v>
          </cell>
          <cell r="O872">
            <v>0</v>
          </cell>
          <cell r="P872">
            <v>0</v>
          </cell>
          <cell r="Q872">
            <v>0</v>
          </cell>
          <cell r="R872">
            <v>0</v>
          </cell>
          <cell r="S872">
            <v>0</v>
          </cell>
          <cell r="T872" t="e">
            <v>#N/A</v>
          </cell>
          <cell r="U872">
            <v>0</v>
          </cell>
        </row>
        <row r="873">
          <cell r="B873">
            <v>0</v>
          </cell>
          <cell r="C873">
            <v>0</v>
          </cell>
          <cell r="D873">
            <v>0</v>
          </cell>
          <cell r="E873">
            <v>0</v>
          </cell>
          <cell r="F873">
            <v>0</v>
          </cell>
          <cell r="G873">
            <v>0</v>
          </cell>
          <cell r="H873">
            <v>0</v>
          </cell>
          <cell r="I873" t="e">
            <v>#VALUE!</v>
          </cell>
          <cell r="J873">
            <v>0</v>
          </cell>
          <cell r="K873">
            <v>0</v>
          </cell>
          <cell r="L873">
            <v>0</v>
          </cell>
          <cell r="M873">
            <v>0</v>
          </cell>
          <cell r="N873">
            <v>0</v>
          </cell>
          <cell r="O873">
            <v>0</v>
          </cell>
          <cell r="P873">
            <v>0</v>
          </cell>
          <cell r="Q873">
            <v>0</v>
          </cell>
          <cell r="R873">
            <v>0</v>
          </cell>
          <cell r="S873">
            <v>0</v>
          </cell>
          <cell r="T873" t="e">
            <v>#N/A</v>
          </cell>
          <cell r="U873">
            <v>0</v>
          </cell>
        </row>
        <row r="874">
          <cell r="B874">
            <v>0</v>
          </cell>
          <cell r="C874">
            <v>0</v>
          </cell>
          <cell r="D874">
            <v>0</v>
          </cell>
          <cell r="E874">
            <v>0</v>
          </cell>
          <cell r="F874">
            <v>0</v>
          </cell>
          <cell r="G874">
            <v>0</v>
          </cell>
          <cell r="H874">
            <v>0</v>
          </cell>
          <cell r="I874" t="e">
            <v>#VALUE!</v>
          </cell>
          <cell r="J874">
            <v>0</v>
          </cell>
          <cell r="K874">
            <v>0</v>
          </cell>
          <cell r="L874">
            <v>0</v>
          </cell>
          <cell r="M874">
            <v>0</v>
          </cell>
          <cell r="N874">
            <v>0</v>
          </cell>
          <cell r="O874">
            <v>0</v>
          </cell>
          <cell r="P874">
            <v>0</v>
          </cell>
          <cell r="Q874">
            <v>0</v>
          </cell>
          <cell r="R874">
            <v>0</v>
          </cell>
          <cell r="S874">
            <v>0</v>
          </cell>
          <cell r="T874" t="e">
            <v>#N/A</v>
          </cell>
          <cell r="U874">
            <v>0</v>
          </cell>
        </row>
        <row r="875">
          <cell r="B875">
            <v>0</v>
          </cell>
          <cell r="C875">
            <v>0</v>
          </cell>
          <cell r="D875">
            <v>0</v>
          </cell>
          <cell r="E875">
            <v>0</v>
          </cell>
          <cell r="F875">
            <v>0</v>
          </cell>
          <cell r="G875">
            <v>0</v>
          </cell>
          <cell r="H875">
            <v>0</v>
          </cell>
          <cell r="I875" t="e">
            <v>#VALUE!</v>
          </cell>
          <cell r="J875">
            <v>0</v>
          </cell>
          <cell r="K875">
            <v>0</v>
          </cell>
          <cell r="L875">
            <v>0</v>
          </cell>
          <cell r="M875">
            <v>0</v>
          </cell>
          <cell r="N875">
            <v>0</v>
          </cell>
          <cell r="O875">
            <v>0</v>
          </cell>
          <cell r="P875">
            <v>0</v>
          </cell>
          <cell r="Q875">
            <v>0</v>
          </cell>
          <cell r="R875">
            <v>0</v>
          </cell>
          <cell r="S875">
            <v>0</v>
          </cell>
          <cell r="T875" t="e">
            <v>#N/A</v>
          </cell>
          <cell r="U875">
            <v>0</v>
          </cell>
        </row>
        <row r="876">
          <cell r="B876">
            <v>0</v>
          </cell>
          <cell r="C876">
            <v>0</v>
          </cell>
          <cell r="D876">
            <v>0</v>
          </cell>
          <cell r="E876">
            <v>0</v>
          </cell>
          <cell r="F876">
            <v>0</v>
          </cell>
          <cell r="G876">
            <v>0</v>
          </cell>
          <cell r="H876">
            <v>0</v>
          </cell>
          <cell r="I876" t="e">
            <v>#VALUE!</v>
          </cell>
          <cell r="J876">
            <v>0</v>
          </cell>
          <cell r="K876">
            <v>0</v>
          </cell>
          <cell r="L876">
            <v>0</v>
          </cell>
          <cell r="M876">
            <v>0</v>
          </cell>
          <cell r="N876">
            <v>0</v>
          </cell>
          <cell r="O876">
            <v>0</v>
          </cell>
          <cell r="P876">
            <v>0</v>
          </cell>
          <cell r="Q876">
            <v>0</v>
          </cell>
          <cell r="R876">
            <v>0</v>
          </cell>
          <cell r="S876">
            <v>0</v>
          </cell>
          <cell r="T876" t="e">
            <v>#N/A</v>
          </cell>
          <cell r="U876">
            <v>0</v>
          </cell>
        </row>
        <row r="877">
          <cell r="B877">
            <v>0</v>
          </cell>
          <cell r="C877">
            <v>0</v>
          </cell>
          <cell r="D877">
            <v>0</v>
          </cell>
          <cell r="E877">
            <v>0</v>
          </cell>
          <cell r="F877">
            <v>0</v>
          </cell>
          <cell r="G877">
            <v>0</v>
          </cell>
          <cell r="H877">
            <v>0</v>
          </cell>
          <cell r="I877" t="e">
            <v>#VALUE!</v>
          </cell>
          <cell r="J877">
            <v>0</v>
          </cell>
          <cell r="K877">
            <v>0</v>
          </cell>
          <cell r="L877">
            <v>0</v>
          </cell>
          <cell r="M877">
            <v>0</v>
          </cell>
          <cell r="N877">
            <v>0</v>
          </cell>
          <cell r="O877">
            <v>0</v>
          </cell>
          <cell r="P877">
            <v>0</v>
          </cell>
          <cell r="Q877">
            <v>0</v>
          </cell>
          <cell r="R877">
            <v>0</v>
          </cell>
          <cell r="S877">
            <v>0</v>
          </cell>
          <cell r="T877" t="e">
            <v>#N/A</v>
          </cell>
          <cell r="U877">
            <v>0</v>
          </cell>
        </row>
        <row r="878">
          <cell r="B878">
            <v>0</v>
          </cell>
          <cell r="C878">
            <v>0</v>
          </cell>
          <cell r="D878">
            <v>0</v>
          </cell>
          <cell r="E878">
            <v>0</v>
          </cell>
          <cell r="F878">
            <v>0</v>
          </cell>
          <cell r="G878">
            <v>0</v>
          </cell>
          <cell r="H878">
            <v>0</v>
          </cell>
          <cell r="I878" t="e">
            <v>#VALUE!</v>
          </cell>
          <cell r="J878">
            <v>0</v>
          </cell>
          <cell r="K878">
            <v>0</v>
          </cell>
          <cell r="L878">
            <v>0</v>
          </cell>
          <cell r="M878">
            <v>0</v>
          </cell>
          <cell r="N878">
            <v>0</v>
          </cell>
          <cell r="O878">
            <v>0</v>
          </cell>
          <cell r="P878">
            <v>0</v>
          </cell>
          <cell r="Q878">
            <v>0</v>
          </cell>
          <cell r="R878">
            <v>0</v>
          </cell>
          <cell r="S878">
            <v>0</v>
          </cell>
          <cell r="T878" t="e">
            <v>#N/A</v>
          </cell>
          <cell r="U878">
            <v>0</v>
          </cell>
        </row>
        <row r="879">
          <cell r="B879">
            <v>0</v>
          </cell>
          <cell r="C879">
            <v>0</v>
          </cell>
          <cell r="D879">
            <v>0</v>
          </cell>
          <cell r="E879">
            <v>0</v>
          </cell>
          <cell r="F879">
            <v>0</v>
          </cell>
          <cell r="G879">
            <v>0</v>
          </cell>
          <cell r="H879">
            <v>0</v>
          </cell>
          <cell r="I879" t="e">
            <v>#VALUE!</v>
          </cell>
          <cell r="J879">
            <v>0</v>
          </cell>
          <cell r="K879">
            <v>0</v>
          </cell>
          <cell r="L879">
            <v>0</v>
          </cell>
          <cell r="M879">
            <v>0</v>
          </cell>
          <cell r="N879">
            <v>0</v>
          </cell>
          <cell r="O879">
            <v>0</v>
          </cell>
          <cell r="P879">
            <v>0</v>
          </cell>
          <cell r="Q879">
            <v>0</v>
          </cell>
          <cell r="R879">
            <v>0</v>
          </cell>
          <cell r="S879">
            <v>0</v>
          </cell>
          <cell r="T879" t="e">
            <v>#N/A</v>
          </cell>
          <cell r="U879">
            <v>0</v>
          </cell>
        </row>
        <row r="880">
          <cell r="B880">
            <v>0</v>
          </cell>
          <cell r="C880">
            <v>0</v>
          </cell>
          <cell r="D880">
            <v>0</v>
          </cell>
          <cell r="E880">
            <v>0</v>
          </cell>
          <cell r="F880">
            <v>0</v>
          </cell>
          <cell r="G880">
            <v>0</v>
          </cell>
          <cell r="H880">
            <v>0</v>
          </cell>
          <cell r="I880" t="e">
            <v>#VALUE!</v>
          </cell>
          <cell r="J880">
            <v>0</v>
          </cell>
          <cell r="K880">
            <v>0</v>
          </cell>
          <cell r="L880">
            <v>0</v>
          </cell>
          <cell r="M880">
            <v>0</v>
          </cell>
          <cell r="N880">
            <v>0</v>
          </cell>
          <cell r="O880">
            <v>0</v>
          </cell>
          <cell r="P880">
            <v>0</v>
          </cell>
          <cell r="Q880">
            <v>0</v>
          </cell>
          <cell r="R880">
            <v>0</v>
          </cell>
          <cell r="S880">
            <v>0</v>
          </cell>
          <cell r="T880" t="e">
            <v>#N/A</v>
          </cell>
          <cell r="U880">
            <v>0</v>
          </cell>
        </row>
        <row r="881">
          <cell r="B881">
            <v>0</v>
          </cell>
          <cell r="C881">
            <v>0</v>
          </cell>
          <cell r="D881">
            <v>0</v>
          </cell>
          <cell r="E881">
            <v>0</v>
          </cell>
          <cell r="F881">
            <v>0</v>
          </cell>
          <cell r="G881">
            <v>0</v>
          </cell>
          <cell r="H881">
            <v>0</v>
          </cell>
          <cell r="I881" t="e">
            <v>#VALUE!</v>
          </cell>
          <cell r="J881">
            <v>0</v>
          </cell>
          <cell r="K881">
            <v>0</v>
          </cell>
          <cell r="L881">
            <v>0</v>
          </cell>
          <cell r="M881">
            <v>0</v>
          </cell>
          <cell r="N881">
            <v>0</v>
          </cell>
          <cell r="O881">
            <v>0</v>
          </cell>
          <cell r="P881">
            <v>0</v>
          </cell>
          <cell r="Q881">
            <v>0</v>
          </cell>
          <cell r="R881">
            <v>0</v>
          </cell>
          <cell r="S881">
            <v>0</v>
          </cell>
          <cell r="T881" t="e">
            <v>#N/A</v>
          </cell>
          <cell r="U881">
            <v>0</v>
          </cell>
        </row>
        <row r="882">
          <cell r="B882">
            <v>0</v>
          </cell>
          <cell r="C882">
            <v>0</v>
          </cell>
          <cell r="D882">
            <v>0</v>
          </cell>
          <cell r="E882">
            <v>0</v>
          </cell>
          <cell r="F882">
            <v>0</v>
          </cell>
          <cell r="G882">
            <v>0</v>
          </cell>
          <cell r="H882">
            <v>0</v>
          </cell>
          <cell r="I882" t="e">
            <v>#VALUE!</v>
          </cell>
          <cell r="J882">
            <v>0</v>
          </cell>
          <cell r="K882">
            <v>0</v>
          </cell>
          <cell r="L882">
            <v>0</v>
          </cell>
          <cell r="M882">
            <v>0</v>
          </cell>
          <cell r="N882">
            <v>0</v>
          </cell>
          <cell r="O882">
            <v>0</v>
          </cell>
          <cell r="P882">
            <v>0</v>
          </cell>
          <cell r="Q882">
            <v>0</v>
          </cell>
          <cell r="R882">
            <v>0</v>
          </cell>
          <cell r="S882">
            <v>0</v>
          </cell>
          <cell r="T882" t="e">
            <v>#N/A</v>
          </cell>
          <cell r="U882">
            <v>0</v>
          </cell>
        </row>
        <row r="883">
          <cell r="B883">
            <v>0</v>
          </cell>
          <cell r="C883">
            <v>0</v>
          </cell>
          <cell r="D883">
            <v>0</v>
          </cell>
          <cell r="E883">
            <v>0</v>
          </cell>
          <cell r="F883">
            <v>0</v>
          </cell>
          <cell r="G883">
            <v>0</v>
          </cell>
          <cell r="H883">
            <v>0</v>
          </cell>
          <cell r="I883" t="e">
            <v>#VALUE!</v>
          </cell>
          <cell r="J883">
            <v>0</v>
          </cell>
          <cell r="K883">
            <v>0</v>
          </cell>
          <cell r="L883">
            <v>0</v>
          </cell>
          <cell r="M883">
            <v>0</v>
          </cell>
          <cell r="N883">
            <v>0</v>
          </cell>
          <cell r="O883">
            <v>0</v>
          </cell>
          <cell r="P883">
            <v>0</v>
          </cell>
          <cell r="Q883">
            <v>0</v>
          </cell>
          <cell r="R883">
            <v>0</v>
          </cell>
          <cell r="S883">
            <v>0</v>
          </cell>
          <cell r="T883" t="e">
            <v>#N/A</v>
          </cell>
          <cell r="U883">
            <v>0</v>
          </cell>
        </row>
        <row r="884">
          <cell r="B884">
            <v>0</v>
          </cell>
          <cell r="C884">
            <v>0</v>
          </cell>
          <cell r="D884">
            <v>0</v>
          </cell>
          <cell r="E884">
            <v>0</v>
          </cell>
          <cell r="F884">
            <v>0</v>
          </cell>
          <cell r="G884">
            <v>0</v>
          </cell>
          <cell r="H884">
            <v>0</v>
          </cell>
          <cell r="I884" t="e">
            <v>#VALUE!</v>
          </cell>
          <cell r="J884">
            <v>0</v>
          </cell>
          <cell r="K884">
            <v>0</v>
          </cell>
          <cell r="L884">
            <v>0</v>
          </cell>
          <cell r="M884">
            <v>0</v>
          </cell>
          <cell r="N884">
            <v>0</v>
          </cell>
          <cell r="O884">
            <v>0</v>
          </cell>
          <cell r="P884">
            <v>0</v>
          </cell>
          <cell r="Q884">
            <v>0</v>
          </cell>
          <cell r="R884">
            <v>0</v>
          </cell>
          <cell r="S884">
            <v>0</v>
          </cell>
          <cell r="T884" t="e">
            <v>#N/A</v>
          </cell>
          <cell r="U884">
            <v>0</v>
          </cell>
        </row>
        <row r="885">
          <cell r="B885">
            <v>0</v>
          </cell>
          <cell r="C885">
            <v>0</v>
          </cell>
          <cell r="D885">
            <v>0</v>
          </cell>
          <cell r="E885">
            <v>0</v>
          </cell>
          <cell r="F885">
            <v>0</v>
          </cell>
          <cell r="G885">
            <v>0</v>
          </cell>
          <cell r="H885">
            <v>0</v>
          </cell>
          <cell r="I885" t="e">
            <v>#VALUE!</v>
          </cell>
          <cell r="J885">
            <v>0</v>
          </cell>
          <cell r="K885">
            <v>0</v>
          </cell>
          <cell r="L885">
            <v>0</v>
          </cell>
          <cell r="M885">
            <v>0</v>
          </cell>
          <cell r="N885">
            <v>0</v>
          </cell>
          <cell r="O885">
            <v>0</v>
          </cell>
          <cell r="P885">
            <v>0</v>
          </cell>
          <cell r="Q885">
            <v>0</v>
          </cell>
          <cell r="R885">
            <v>0</v>
          </cell>
          <cell r="S885">
            <v>0</v>
          </cell>
          <cell r="T885" t="e">
            <v>#N/A</v>
          </cell>
          <cell r="U885">
            <v>0</v>
          </cell>
        </row>
        <row r="886">
          <cell r="B886">
            <v>0</v>
          </cell>
          <cell r="C886">
            <v>0</v>
          </cell>
          <cell r="D886">
            <v>0</v>
          </cell>
          <cell r="E886">
            <v>0</v>
          </cell>
          <cell r="F886">
            <v>0</v>
          </cell>
          <cell r="G886">
            <v>0</v>
          </cell>
          <cell r="H886">
            <v>0</v>
          </cell>
          <cell r="I886" t="e">
            <v>#VALUE!</v>
          </cell>
          <cell r="J886">
            <v>0</v>
          </cell>
          <cell r="K886">
            <v>0</v>
          </cell>
          <cell r="L886">
            <v>0</v>
          </cell>
          <cell r="M886">
            <v>0</v>
          </cell>
          <cell r="N886">
            <v>0</v>
          </cell>
          <cell r="O886">
            <v>0</v>
          </cell>
          <cell r="P886">
            <v>0</v>
          </cell>
          <cell r="Q886">
            <v>0</v>
          </cell>
          <cell r="R886">
            <v>0</v>
          </cell>
          <cell r="S886">
            <v>0</v>
          </cell>
          <cell r="T886" t="e">
            <v>#N/A</v>
          </cell>
          <cell r="U886">
            <v>0</v>
          </cell>
        </row>
        <row r="887">
          <cell r="B887">
            <v>0</v>
          </cell>
          <cell r="C887">
            <v>0</v>
          </cell>
          <cell r="D887">
            <v>0</v>
          </cell>
          <cell r="E887">
            <v>0</v>
          </cell>
          <cell r="F887">
            <v>0</v>
          </cell>
          <cell r="G887">
            <v>0</v>
          </cell>
          <cell r="H887">
            <v>0</v>
          </cell>
          <cell r="I887" t="e">
            <v>#VALUE!</v>
          </cell>
          <cell r="J887">
            <v>0</v>
          </cell>
          <cell r="K887">
            <v>0</v>
          </cell>
          <cell r="L887">
            <v>0</v>
          </cell>
          <cell r="M887">
            <v>0</v>
          </cell>
          <cell r="N887">
            <v>0</v>
          </cell>
          <cell r="O887">
            <v>0</v>
          </cell>
          <cell r="P887">
            <v>0</v>
          </cell>
          <cell r="Q887">
            <v>0</v>
          </cell>
          <cell r="R887">
            <v>0</v>
          </cell>
          <cell r="S887">
            <v>0</v>
          </cell>
          <cell r="T887" t="e">
            <v>#N/A</v>
          </cell>
          <cell r="U887">
            <v>0</v>
          </cell>
        </row>
        <row r="888">
          <cell r="B888">
            <v>0</v>
          </cell>
          <cell r="C888">
            <v>0</v>
          </cell>
          <cell r="D888">
            <v>0</v>
          </cell>
          <cell r="E888">
            <v>0</v>
          </cell>
          <cell r="F888">
            <v>0</v>
          </cell>
          <cell r="G888">
            <v>0</v>
          </cell>
          <cell r="H888">
            <v>0</v>
          </cell>
          <cell r="I888" t="e">
            <v>#VALUE!</v>
          </cell>
          <cell r="J888">
            <v>0</v>
          </cell>
          <cell r="K888">
            <v>0</v>
          </cell>
          <cell r="L888">
            <v>0</v>
          </cell>
          <cell r="M888">
            <v>0</v>
          </cell>
          <cell r="N888">
            <v>0</v>
          </cell>
          <cell r="O888">
            <v>0</v>
          </cell>
          <cell r="P888">
            <v>0</v>
          </cell>
          <cell r="Q888">
            <v>0</v>
          </cell>
          <cell r="R888">
            <v>0</v>
          </cell>
          <cell r="S888">
            <v>0</v>
          </cell>
          <cell r="T888" t="e">
            <v>#N/A</v>
          </cell>
          <cell r="U888">
            <v>0</v>
          </cell>
        </row>
        <row r="889">
          <cell r="B889">
            <v>0</v>
          </cell>
          <cell r="C889">
            <v>0</v>
          </cell>
          <cell r="D889">
            <v>0</v>
          </cell>
          <cell r="E889">
            <v>0</v>
          </cell>
          <cell r="F889">
            <v>0</v>
          </cell>
          <cell r="G889">
            <v>0</v>
          </cell>
          <cell r="H889">
            <v>0</v>
          </cell>
          <cell r="I889" t="e">
            <v>#VALUE!</v>
          </cell>
          <cell r="J889">
            <v>0</v>
          </cell>
          <cell r="K889">
            <v>0</v>
          </cell>
          <cell r="L889">
            <v>0</v>
          </cell>
          <cell r="M889">
            <v>0</v>
          </cell>
          <cell r="N889">
            <v>0</v>
          </cell>
          <cell r="O889">
            <v>0</v>
          </cell>
          <cell r="P889">
            <v>0</v>
          </cell>
          <cell r="Q889">
            <v>0</v>
          </cell>
          <cell r="R889">
            <v>0</v>
          </cell>
          <cell r="S889">
            <v>0</v>
          </cell>
          <cell r="T889" t="e">
            <v>#N/A</v>
          </cell>
          <cell r="U889">
            <v>0</v>
          </cell>
        </row>
        <row r="890">
          <cell r="B890">
            <v>0</v>
          </cell>
          <cell r="C890">
            <v>0</v>
          </cell>
          <cell r="D890">
            <v>0</v>
          </cell>
          <cell r="E890">
            <v>0</v>
          </cell>
          <cell r="F890">
            <v>0</v>
          </cell>
          <cell r="G890">
            <v>0</v>
          </cell>
          <cell r="H890">
            <v>0</v>
          </cell>
          <cell r="I890" t="e">
            <v>#VALUE!</v>
          </cell>
          <cell r="J890">
            <v>0</v>
          </cell>
          <cell r="K890">
            <v>0</v>
          </cell>
          <cell r="L890">
            <v>0</v>
          </cell>
          <cell r="M890">
            <v>0</v>
          </cell>
          <cell r="N890">
            <v>0</v>
          </cell>
          <cell r="O890">
            <v>0</v>
          </cell>
          <cell r="P890">
            <v>0</v>
          </cell>
          <cell r="Q890">
            <v>0</v>
          </cell>
          <cell r="R890">
            <v>0</v>
          </cell>
          <cell r="S890">
            <v>0</v>
          </cell>
          <cell r="T890" t="e">
            <v>#N/A</v>
          </cell>
          <cell r="U890">
            <v>0</v>
          </cell>
        </row>
        <row r="891">
          <cell r="B891">
            <v>0</v>
          </cell>
          <cell r="C891">
            <v>0</v>
          </cell>
          <cell r="D891">
            <v>0</v>
          </cell>
          <cell r="E891">
            <v>0</v>
          </cell>
          <cell r="F891">
            <v>0</v>
          </cell>
          <cell r="G891">
            <v>0</v>
          </cell>
          <cell r="H891">
            <v>0</v>
          </cell>
          <cell r="I891" t="e">
            <v>#VALUE!</v>
          </cell>
          <cell r="J891">
            <v>0</v>
          </cell>
          <cell r="K891">
            <v>0</v>
          </cell>
          <cell r="L891">
            <v>0</v>
          </cell>
          <cell r="M891">
            <v>0</v>
          </cell>
          <cell r="N891">
            <v>0</v>
          </cell>
          <cell r="O891">
            <v>0</v>
          </cell>
          <cell r="P891">
            <v>0</v>
          </cell>
          <cell r="Q891">
            <v>0</v>
          </cell>
          <cell r="R891">
            <v>0</v>
          </cell>
          <cell r="S891">
            <v>0</v>
          </cell>
          <cell r="T891" t="e">
            <v>#N/A</v>
          </cell>
          <cell r="U891">
            <v>0</v>
          </cell>
        </row>
        <row r="892">
          <cell r="B892">
            <v>0</v>
          </cell>
          <cell r="C892">
            <v>0</v>
          </cell>
          <cell r="D892">
            <v>0</v>
          </cell>
          <cell r="E892">
            <v>0</v>
          </cell>
          <cell r="F892">
            <v>0</v>
          </cell>
          <cell r="G892">
            <v>0</v>
          </cell>
          <cell r="H892">
            <v>0</v>
          </cell>
          <cell r="I892" t="e">
            <v>#VALUE!</v>
          </cell>
          <cell r="J892">
            <v>0</v>
          </cell>
          <cell r="K892">
            <v>0</v>
          </cell>
          <cell r="L892">
            <v>0</v>
          </cell>
          <cell r="M892">
            <v>0</v>
          </cell>
          <cell r="N892">
            <v>0</v>
          </cell>
          <cell r="O892">
            <v>0</v>
          </cell>
          <cell r="P892">
            <v>0</v>
          </cell>
          <cell r="Q892">
            <v>0</v>
          </cell>
          <cell r="R892">
            <v>0</v>
          </cell>
          <cell r="S892">
            <v>0</v>
          </cell>
          <cell r="T892" t="e">
            <v>#N/A</v>
          </cell>
          <cell r="U892">
            <v>0</v>
          </cell>
        </row>
        <row r="893">
          <cell r="B893">
            <v>0</v>
          </cell>
          <cell r="C893">
            <v>0</v>
          </cell>
          <cell r="D893">
            <v>0</v>
          </cell>
          <cell r="E893">
            <v>0</v>
          </cell>
          <cell r="F893">
            <v>0</v>
          </cell>
          <cell r="G893">
            <v>0</v>
          </cell>
          <cell r="H893">
            <v>0</v>
          </cell>
          <cell r="I893" t="e">
            <v>#VALUE!</v>
          </cell>
          <cell r="J893">
            <v>0</v>
          </cell>
          <cell r="K893">
            <v>0</v>
          </cell>
          <cell r="L893">
            <v>0</v>
          </cell>
          <cell r="M893">
            <v>0</v>
          </cell>
          <cell r="N893">
            <v>0</v>
          </cell>
          <cell r="O893">
            <v>0</v>
          </cell>
          <cell r="P893">
            <v>0</v>
          </cell>
          <cell r="Q893">
            <v>0</v>
          </cell>
          <cell r="R893">
            <v>0</v>
          </cell>
          <cell r="S893">
            <v>0</v>
          </cell>
          <cell r="T893" t="e">
            <v>#N/A</v>
          </cell>
          <cell r="U893">
            <v>0</v>
          </cell>
        </row>
        <row r="894">
          <cell r="B894">
            <v>0</v>
          </cell>
          <cell r="C894">
            <v>0</v>
          </cell>
          <cell r="D894">
            <v>0</v>
          </cell>
          <cell r="E894">
            <v>0</v>
          </cell>
          <cell r="F894">
            <v>0</v>
          </cell>
          <cell r="G894">
            <v>0</v>
          </cell>
          <cell r="H894">
            <v>0</v>
          </cell>
          <cell r="I894" t="e">
            <v>#VALUE!</v>
          </cell>
          <cell r="J894">
            <v>0</v>
          </cell>
          <cell r="K894">
            <v>0</v>
          </cell>
          <cell r="L894">
            <v>0</v>
          </cell>
          <cell r="M894">
            <v>0</v>
          </cell>
          <cell r="N894">
            <v>0</v>
          </cell>
          <cell r="O894">
            <v>0</v>
          </cell>
          <cell r="P894">
            <v>0</v>
          </cell>
          <cell r="Q894">
            <v>0</v>
          </cell>
          <cell r="R894">
            <v>0</v>
          </cell>
          <cell r="S894">
            <v>0</v>
          </cell>
          <cell r="T894" t="e">
            <v>#N/A</v>
          </cell>
          <cell r="U894">
            <v>0</v>
          </cell>
        </row>
        <row r="895">
          <cell r="B895">
            <v>0</v>
          </cell>
          <cell r="C895">
            <v>0</v>
          </cell>
          <cell r="D895">
            <v>0</v>
          </cell>
          <cell r="E895">
            <v>0</v>
          </cell>
          <cell r="F895">
            <v>0</v>
          </cell>
          <cell r="G895">
            <v>0</v>
          </cell>
          <cell r="H895">
            <v>0</v>
          </cell>
          <cell r="I895" t="e">
            <v>#VALUE!</v>
          </cell>
          <cell r="J895">
            <v>0</v>
          </cell>
          <cell r="K895">
            <v>0</v>
          </cell>
          <cell r="L895">
            <v>0</v>
          </cell>
          <cell r="M895">
            <v>0</v>
          </cell>
          <cell r="N895">
            <v>0</v>
          </cell>
          <cell r="O895">
            <v>0</v>
          </cell>
          <cell r="P895">
            <v>0</v>
          </cell>
          <cell r="Q895">
            <v>0</v>
          </cell>
          <cell r="R895">
            <v>0</v>
          </cell>
          <cell r="S895">
            <v>0</v>
          </cell>
          <cell r="T895" t="e">
            <v>#N/A</v>
          </cell>
          <cell r="U895">
            <v>0</v>
          </cell>
        </row>
        <row r="896">
          <cell r="B896">
            <v>0</v>
          </cell>
          <cell r="C896">
            <v>0</v>
          </cell>
          <cell r="D896">
            <v>0</v>
          </cell>
          <cell r="E896">
            <v>0</v>
          </cell>
          <cell r="F896">
            <v>0</v>
          </cell>
          <cell r="G896">
            <v>0</v>
          </cell>
          <cell r="H896">
            <v>0</v>
          </cell>
          <cell r="I896" t="e">
            <v>#VALUE!</v>
          </cell>
          <cell r="J896">
            <v>0</v>
          </cell>
          <cell r="K896">
            <v>0</v>
          </cell>
          <cell r="L896">
            <v>0</v>
          </cell>
          <cell r="M896">
            <v>0</v>
          </cell>
          <cell r="N896">
            <v>0</v>
          </cell>
          <cell r="O896">
            <v>0</v>
          </cell>
          <cell r="P896">
            <v>0</v>
          </cell>
          <cell r="Q896">
            <v>0</v>
          </cell>
          <cell r="R896">
            <v>0</v>
          </cell>
          <cell r="S896">
            <v>0</v>
          </cell>
          <cell r="T896" t="e">
            <v>#N/A</v>
          </cell>
          <cell r="U896">
            <v>0</v>
          </cell>
        </row>
        <row r="897">
          <cell r="B897">
            <v>0</v>
          </cell>
          <cell r="C897">
            <v>0</v>
          </cell>
          <cell r="D897">
            <v>0</v>
          </cell>
          <cell r="E897">
            <v>0</v>
          </cell>
          <cell r="F897">
            <v>0</v>
          </cell>
          <cell r="G897">
            <v>0</v>
          </cell>
          <cell r="H897">
            <v>0</v>
          </cell>
          <cell r="I897" t="e">
            <v>#VALUE!</v>
          </cell>
          <cell r="J897">
            <v>0</v>
          </cell>
          <cell r="K897">
            <v>0</v>
          </cell>
          <cell r="L897">
            <v>0</v>
          </cell>
          <cell r="M897">
            <v>0</v>
          </cell>
          <cell r="N897">
            <v>0</v>
          </cell>
          <cell r="O897">
            <v>0</v>
          </cell>
          <cell r="P897">
            <v>0</v>
          </cell>
          <cell r="Q897">
            <v>0</v>
          </cell>
          <cell r="R897">
            <v>0</v>
          </cell>
          <cell r="S897">
            <v>0</v>
          </cell>
          <cell r="T897" t="e">
            <v>#N/A</v>
          </cell>
          <cell r="U897">
            <v>0</v>
          </cell>
        </row>
        <row r="898">
          <cell r="B898">
            <v>0</v>
          </cell>
          <cell r="C898">
            <v>0</v>
          </cell>
          <cell r="D898">
            <v>0</v>
          </cell>
          <cell r="E898">
            <v>0</v>
          </cell>
          <cell r="F898">
            <v>0</v>
          </cell>
          <cell r="G898">
            <v>0</v>
          </cell>
          <cell r="H898">
            <v>0</v>
          </cell>
          <cell r="I898" t="e">
            <v>#VALUE!</v>
          </cell>
          <cell r="J898">
            <v>0</v>
          </cell>
          <cell r="K898">
            <v>0</v>
          </cell>
          <cell r="L898">
            <v>0</v>
          </cell>
          <cell r="M898">
            <v>0</v>
          </cell>
          <cell r="N898">
            <v>0</v>
          </cell>
          <cell r="O898">
            <v>0</v>
          </cell>
          <cell r="P898">
            <v>0</v>
          </cell>
          <cell r="Q898">
            <v>0</v>
          </cell>
          <cell r="R898">
            <v>0</v>
          </cell>
          <cell r="S898">
            <v>0</v>
          </cell>
          <cell r="T898" t="e">
            <v>#N/A</v>
          </cell>
          <cell r="U898">
            <v>0</v>
          </cell>
        </row>
        <row r="899">
          <cell r="B899">
            <v>0</v>
          </cell>
          <cell r="C899">
            <v>0</v>
          </cell>
          <cell r="D899">
            <v>0</v>
          </cell>
          <cell r="E899">
            <v>0</v>
          </cell>
          <cell r="F899">
            <v>0</v>
          </cell>
          <cell r="G899">
            <v>0</v>
          </cell>
          <cell r="H899">
            <v>0</v>
          </cell>
          <cell r="I899" t="e">
            <v>#VALUE!</v>
          </cell>
          <cell r="J899">
            <v>0</v>
          </cell>
          <cell r="K899">
            <v>0</v>
          </cell>
          <cell r="L899">
            <v>0</v>
          </cell>
          <cell r="M899">
            <v>0</v>
          </cell>
          <cell r="N899">
            <v>0</v>
          </cell>
          <cell r="O899">
            <v>0</v>
          </cell>
          <cell r="P899">
            <v>0</v>
          </cell>
          <cell r="Q899">
            <v>0</v>
          </cell>
          <cell r="R899">
            <v>0</v>
          </cell>
          <cell r="S899">
            <v>0</v>
          </cell>
          <cell r="T899" t="e">
            <v>#N/A</v>
          </cell>
          <cell r="U899">
            <v>0</v>
          </cell>
        </row>
        <row r="900">
          <cell r="B900">
            <v>0</v>
          </cell>
          <cell r="C900">
            <v>0</v>
          </cell>
          <cell r="D900">
            <v>0</v>
          </cell>
          <cell r="E900">
            <v>0</v>
          </cell>
          <cell r="F900">
            <v>0</v>
          </cell>
          <cell r="G900">
            <v>0</v>
          </cell>
          <cell r="H900">
            <v>0</v>
          </cell>
          <cell r="I900" t="e">
            <v>#VALUE!</v>
          </cell>
          <cell r="J900">
            <v>0</v>
          </cell>
          <cell r="K900">
            <v>0</v>
          </cell>
          <cell r="L900">
            <v>0</v>
          </cell>
          <cell r="M900">
            <v>0</v>
          </cell>
          <cell r="N900">
            <v>0</v>
          </cell>
          <cell r="O900">
            <v>0</v>
          </cell>
          <cell r="P900">
            <v>0</v>
          </cell>
          <cell r="Q900">
            <v>0</v>
          </cell>
          <cell r="R900">
            <v>0</v>
          </cell>
          <cell r="S900">
            <v>0</v>
          </cell>
          <cell r="T900" t="e">
            <v>#N/A</v>
          </cell>
          <cell r="U900">
            <v>0</v>
          </cell>
        </row>
        <row r="901">
          <cell r="B901">
            <v>0</v>
          </cell>
          <cell r="C901">
            <v>0</v>
          </cell>
          <cell r="D901">
            <v>0</v>
          </cell>
          <cell r="E901">
            <v>0</v>
          </cell>
          <cell r="F901">
            <v>0</v>
          </cell>
          <cell r="G901">
            <v>0</v>
          </cell>
          <cell r="H901">
            <v>0</v>
          </cell>
          <cell r="I901" t="e">
            <v>#VALUE!</v>
          </cell>
          <cell r="J901">
            <v>0</v>
          </cell>
          <cell r="K901">
            <v>0</v>
          </cell>
          <cell r="L901">
            <v>0</v>
          </cell>
          <cell r="M901">
            <v>0</v>
          </cell>
          <cell r="N901">
            <v>0</v>
          </cell>
          <cell r="O901">
            <v>0</v>
          </cell>
          <cell r="P901">
            <v>0</v>
          </cell>
          <cell r="Q901">
            <v>0</v>
          </cell>
          <cell r="R901">
            <v>0</v>
          </cell>
          <cell r="S901">
            <v>0</v>
          </cell>
          <cell r="T901" t="e">
            <v>#N/A</v>
          </cell>
          <cell r="U901">
            <v>0</v>
          </cell>
        </row>
        <row r="902">
          <cell r="B902">
            <v>0</v>
          </cell>
          <cell r="C902">
            <v>0</v>
          </cell>
          <cell r="D902">
            <v>0</v>
          </cell>
          <cell r="E902">
            <v>0</v>
          </cell>
          <cell r="F902">
            <v>0</v>
          </cell>
          <cell r="G902">
            <v>0</v>
          </cell>
          <cell r="H902">
            <v>0</v>
          </cell>
          <cell r="I902" t="e">
            <v>#VALUE!</v>
          </cell>
          <cell r="J902">
            <v>0</v>
          </cell>
          <cell r="K902">
            <v>0</v>
          </cell>
          <cell r="L902">
            <v>0</v>
          </cell>
          <cell r="M902">
            <v>0</v>
          </cell>
          <cell r="N902">
            <v>0</v>
          </cell>
          <cell r="O902">
            <v>0</v>
          </cell>
          <cell r="P902">
            <v>0</v>
          </cell>
          <cell r="Q902">
            <v>0</v>
          </cell>
          <cell r="R902">
            <v>0</v>
          </cell>
          <cell r="S902">
            <v>0</v>
          </cell>
          <cell r="T902" t="e">
            <v>#N/A</v>
          </cell>
          <cell r="U902">
            <v>0</v>
          </cell>
        </row>
        <row r="903">
          <cell r="B903">
            <v>0</v>
          </cell>
          <cell r="C903">
            <v>0</v>
          </cell>
          <cell r="D903">
            <v>0</v>
          </cell>
          <cell r="E903">
            <v>0</v>
          </cell>
          <cell r="F903">
            <v>0</v>
          </cell>
          <cell r="G903">
            <v>0</v>
          </cell>
          <cell r="H903">
            <v>0</v>
          </cell>
          <cell r="I903" t="e">
            <v>#VALUE!</v>
          </cell>
          <cell r="J903">
            <v>0</v>
          </cell>
          <cell r="K903">
            <v>0</v>
          </cell>
          <cell r="L903">
            <v>0</v>
          </cell>
          <cell r="M903">
            <v>0</v>
          </cell>
          <cell r="N903">
            <v>0</v>
          </cell>
          <cell r="O903">
            <v>0</v>
          </cell>
          <cell r="P903">
            <v>0</v>
          </cell>
          <cell r="Q903">
            <v>0</v>
          </cell>
          <cell r="R903">
            <v>0</v>
          </cell>
          <cell r="S903">
            <v>0</v>
          </cell>
          <cell r="T903" t="e">
            <v>#N/A</v>
          </cell>
          <cell r="U903">
            <v>0</v>
          </cell>
        </row>
        <row r="904">
          <cell r="B904">
            <v>0</v>
          </cell>
          <cell r="C904">
            <v>0</v>
          </cell>
          <cell r="D904">
            <v>0</v>
          </cell>
          <cell r="E904">
            <v>0</v>
          </cell>
          <cell r="F904">
            <v>0</v>
          </cell>
          <cell r="G904">
            <v>0</v>
          </cell>
          <cell r="H904">
            <v>0</v>
          </cell>
          <cell r="I904" t="e">
            <v>#VALUE!</v>
          </cell>
          <cell r="J904">
            <v>0</v>
          </cell>
          <cell r="K904">
            <v>0</v>
          </cell>
          <cell r="L904">
            <v>0</v>
          </cell>
          <cell r="M904">
            <v>0</v>
          </cell>
          <cell r="N904">
            <v>0</v>
          </cell>
          <cell r="O904">
            <v>0</v>
          </cell>
          <cell r="P904">
            <v>0</v>
          </cell>
          <cell r="Q904">
            <v>0</v>
          </cell>
          <cell r="R904">
            <v>0</v>
          </cell>
          <cell r="S904">
            <v>0</v>
          </cell>
          <cell r="T904" t="e">
            <v>#N/A</v>
          </cell>
          <cell r="U904">
            <v>0</v>
          </cell>
        </row>
        <row r="905">
          <cell r="B905">
            <v>0</v>
          </cell>
          <cell r="C905">
            <v>0</v>
          </cell>
          <cell r="D905">
            <v>0</v>
          </cell>
          <cell r="E905">
            <v>0</v>
          </cell>
          <cell r="F905">
            <v>0</v>
          </cell>
          <cell r="G905">
            <v>0</v>
          </cell>
          <cell r="H905">
            <v>0</v>
          </cell>
          <cell r="I905" t="e">
            <v>#VALUE!</v>
          </cell>
          <cell r="J905">
            <v>0</v>
          </cell>
          <cell r="K905">
            <v>0</v>
          </cell>
          <cell r="L905">
            <v>0</v>
          </cell>
          <cell r="M905">
            <v>0</v>
          </cell>
          <cell r="N905">
            <v>0</v>
          </cell>
          <cell r="O905">
            <v>0</v>
          </cell>
          <cell r="P905">
            <v>0</v>
          </cell>
          <cell r="Q905">
            <v>0</v>
          </cell>
          <cell r="R905">
            <v>0</v>
          </cell>
          <cell r="S905">
            <v>0</v>
          </cell>
          <cell r="T905" t="e">
            <v>#N/A</v>
          </cell>
          <cell r="U905">
            <v>0</v>
          </cell>
        </row>
        <row r="906">
          <cell r="B906">
            <v>0</v>
          </cell>
          <cell r="C906">
            <v>0</v>
          </cell>
          <cell r="D906">
            <v>0</v>
          </cell>
          <cell r="E906">
            <v>0</v>
          </cell>
          <cell r="F906">
            <v>0</v>
          </cell>
          <cell r="G906">
            <v>0</v>
          </cell>
          <cell r="H906">
            <v>0</v>
          </cell>
          <cell r="I906" t="e">
            <v>#VALUE!</v>
          </cell>
          <cell r="J906">
            <v>0</v>
          </cell>
          <cell r="K906">
            <v>0</v>
          </cell>
          <cell r="L906">
            <v>0</v>
          </cell>
          <cell r="M906">
            <v>0</v>
          </cell>
          <cell r="N906">
            <v>0</v>
          </cell>
          <cell r="O906">
            <v>0</v>
          </cell>
          <cell r="P906">
            <v>0</v>
          </cell>
          <cell r="Q906">
            <v>0</v>
          </cell>
          <cell r="R906">
            <v>0</v>
          </cell>
          <cell r="S906">
            <v>0</v>
          </cell>
          <cell r="T906" t="e">
            <v>#N/A</v>
          </cell>
          <cell r="U906">
            <v>0</v>
          </cell>
        </row>
        <row r="907">
          <cell r="B907">
            <v>0</v>
          </cell>
          <cell r="C907">
            <v>0</v>
          </cell>
          <cell r="D907">
            <v>0</v>
          </cell>
          <cell r="E907">
            <v>0</v>
          </cell>
          <cell r="F907">
            <v>0</v>
          </cell>
          <cell r="G907">
            <v>0</v>
          </cell>
          <cell r="H907">
            <v>0</v>
          </cell>
          <cell r="I907" t="e">
            <v>#VALUE!</v>
          </cell>
          <cell r="J907">
            <v>0</v>
          </cell>
          <cell r="K907">
            <v>0</v>
          </cell>
          <cell r="L907">
            <v>0</v>
          </cell>
          <cell r="M907">
            <v>0</v>
          </cell>
          <cell r="N907">
            <v>0</v>
          </cell>
          <cell r="O907">
            <v>0</v>
          </cell>
          <cell r="P907">
            <v>0</v>
          </cell>
          <cell r="Q907">
            <v>0</v>
          </cell>
          <cell r="R907">
            <v>0</v>
          </cell>
          <cell r="S907">
            <v>0</v>
          </cell>
          <cell r="T907" t="e">
            <v>#N/A</v>
          </cell>
          <cell r="U907">
            <v>0</v>
          </cell>
        </row>
        <row r="908">
          <cell r="B908">
            <v>0</v>
          </cell>
          <cell r="C908">
            <v>0</v>
          </cell>
          <cell r="D908">
            <v>0</v>
          </cell>
          <cell r="E908">
            <v>0</v>
          </cell>
          <cell r="F908">
            <v>0</v>
          </cell>
          <cell r="G908">
            <v>0</v>
          </cell>
          <cell r="H908">
            <v>0</v>
          </cell>
          <cell r="I908" t="e">
            <v>#VALUE!</v>
          </cell>
          <cell r="J908">
            <v>0</v>
          </cell>
          <cell r="K908">
            <v>0</v>
          </cell>
          <cell r="L908">
            <v>0</v>
          </cell>
          <cell r="M908">
            <v>0</v>
          </cell>
          <cell r="N908">
            <v>0</v>
          </cell>
          <cell r="O908">
            <v>0</v>
          </cell>
          <cell r="P908">
            <v>0</v>
          </cell>
          <cell r="Q908">
            <v>0</v>
          </cell>
          <cell r="R908">
            <v>0</v>
          </cell>
          <cell r="S908">
            <v>0</v>
          </cell>
          <cell r="T908" t="e">
            <v>#N/A</v>
          </cell>
          <cell r="U908">
            <v>0</v>
          </cell>
        </row>
        <row r="909">
          <cell r="B909">
            <v>0</v>
          </cell>
          <cell r="C909">
            <v>0</v>
          </cell>
          <cell r="D909">
            <v>0</v>
          </cell>
          <cell r="E909">
            <v>0</v>
          </cell>
          <cell r="F909">
            <v>0</v>
          </cell>
          <cell r="G909">
            <v>0</v>
          </cell>
          <cell r="H909">
            <v>0</v>
          </cell>
          <cell r="I909" t="e">
            <v>#VALUE!</v>
          </cell>
          <cell r="J909">
            <v>0</v>
          </cell>
          <cell r="K909">
            <v>0</v>
          </cell>
          <cell r="L909">
            <v>0</v>
          </cell>
          <cell r="M909">
            <v>0</v>
          </cell>
          <cell r="N909">
            <v>0</v>
          </cell>
          <cell r="O909">
            <v>0</v>
          </cell>
          <cell r="P909">
            <v>0</v>
          </cell>
          <cell r="Q909">
            <v>0</v>
          </cell>
          <cell r="R909">
            <v>0</v>
          </cell>
          <cell r="S909">
            <v>0</v>
          </cell>
          <cell r="T909" t="e">
            <v>#N/A</v>
          </cell>
          <cell r="U909">
            <v>0</v>
          </cell>
        </row>
        <row r="910">
          <cell r="B910">
            <v>0</v>
          </cell>
          <cell r="C910">
            <v>0</v>
          </cell>
          <cell r="D910">
            <v>0</v>
          </cell>
          <cell r="E910">
            <v>0</v>
          </cell>
          <cell r="F910">
            <v>0</v>
          </cell>
          <cell r="G910">
            <v>0</v>
          </cell>
          <cell r="H910">
            <v>0</v>
          </cell>
          <cell r="I910" t="e">
            <v>#VALUE!</v>
          </cell>
          <cell r="J910">
            <v>0</v>
          </cell>
          <cell r="K910">
            <v>0</v>
          </cell>
          <cell r="L910">
            <v>0</v>
          </cell>
          <cell r="M910">
            <v>0</v>
          </cell>
          <cell r="N910">
            <v>0</v>
          </cell>
          <cell r="O910">
            <v>0</v>
          </cell>
          <cell r="P910">
            <v>0</v>
          </cell>
          <cell r="Q910">
            <v>0</v>
          </cell>
          <cell r="R910">
            <v>0</v>
          </cell>
          <cell r="S910">
            <v>0</v>
          </cell>
          <cell r="T910" t="e">
            <v>#N/A</v>
          </cell>
          <cell r="U910">
            <v>0</v>
          </cell>
        </row>
        <row r="911">
          <cell r="B911">
            <v>0</v>
          </cell>
          <cell r="C911">
            <v>0</v>
          </cell>
          <cell r="D911">
            <v>0</v>
          </cell>
          <cell r="E911">
            <v>0</v>
          </cell>
          <cell r="F911">
            <v>0</v>
          </cell>
          <cell r="G911">
            <v>0</v>
          </cell>
          <cell r="H911">
            <v>0</v>
          </cell>
          <cell r="I911" t="e">
            <v>#VALUE!</v>
          </cell>
          <cell r="J911">
            <v>0</v>
          </cell>
          <cell r="K911">
            <v>0</v>
          </cell>
          <cell r="L911">
            <v>0</v>
          </cell>
          <cell r="M911">
            <v>0</v>
          </cell>
          <cell r="N911">
            <v>0</v>
          </cell>
          <cell r="O911">
            <v>0</v>
          </cell>
          <cell r="P911">
            <v>0</v>
          </cell>
          <cell r="Q911">
            <v>0</v>
          </cell>
          <cell r="R911">
            <v>0</v>
          </cell>
          <cell r="S911">
            <v>0</v>
          </cell>
          <cell r="T911" t="e">
            <v>#N/A</v>
          </cell>
          <cell r="U911">
            <v>0</v>
          </cell>
        </row>
        <row r="912">
          <cell r="B912">
            <v>0</v>
          </cell>
          <cell r="C912">
            <v>0</v>
          </cell>
          <cell r="D912">
            <v>0</v>
          </cell>
          <cell r="E912">
            <v>0</v>
          </cell>
          <cell r="F912">
            <v>0</v>
          </cell>
          <cell r="G912">
            <v>0</v>
          </cell>
          <cell r="H912">
            <v>0</v>
          </cell>
          <cell r="I912" t="e">
            <v>#VALUE!</v>
          </cell>
          <cell r="J912">
            <v>0</v>
          </cell>
          <cell r="K912">
            <v>0</v>
          </cell>
          <cell r="L912">
            <v>0</v>
          </cell>
          <cell r="M912">
            <v>0</v>
          </cell>
          <cell r="N912">
            <v>0</v>
          </cell>
          <cell r="O912">
            <v>0</v>
          </cell>
          <cell r="P912">
            <v>0</v>
          </cell>
          <cell r="Q912">
            <v>0</v>
          </cell>
          <cell r="R912">
            <v>0</v>
          </cell>
          <cell r="S912">
            <v>0</v>
          </cell>
          <cell r="T912" t="e">
            <v>#N/A</v>
          </cell>
          <cell r="U912">
            <v>0</v>
          </cell>
        </row>
        <row r="913">
          <cell r="B913">
            <v>0</v>
          </cell>
          <cell r="C913">
            <v>0</v>
          </cell>
          <cell r="D913">
            <v>0</v>
          </cell>
          <cell r="E913">
            <v>0</v>
          </cell>
          <cell r="F913">
            <v>0</v>
          </cell>
          <cell r="G913">
            <v>0</v>
          </cell>
          <cell r="H913">
            <v>0</v>
          </cell>
          <cell r="I913" t="e">
            <v>#VALUE!</v>
          </cell>
          <cell r="J913">
            <v>0</v>
          </cell>
          <cell r="K913">
            <v>0</v>
          </cell>
          <cell r="L913">
            <v>0</v>
          </cell>
          <cell r="M913">
            <v>0</v>
          </cell>
          <cell r="N913">
            <v>0</v>
          </cell>
          <cell r="O913">
            <v>0</v>
          </cell>
          <cell r="P913">
            <v>0</v>
          </cell>
          <cell r="Q913">
            <v>0</v>
          </cell>
          <cell r="R913">
            <v>0</v>
          </cell>
          <cell r="S913">
            <v>0</v>
          </cell>
          <cell r="T913" t="e">
            <v>#N/A</v>
          </cell>
          <cell r="U913">
            <v>0</v>
          </cell>
        </row>
        <row r="914">
          <cell r="B914">
            <v>0</v>
          </cell>
          <cell r="C914">
            <v>0</v>
          </cell>
          <cell r="D914">
            <v>0</v>
          </cell>
          <cell r="E914">
            <v>0</v>
          </cell>
          <cell r="F914">
            <v>0</v>
          </cell>
          <cell r="G914">
            <v>0</v>
          </cell>
          <cell r="H914">
            <v>0</v>
          </cell>
          <cell r="I914" t="e">
            <v>#VALUE!</v>
          </cell>
          <cell r="J914">
            <v>0</v>
          </cell>
          <cell r="K914">
            <v>0</v>
          </cell>
          <cell r="L914">
            <v>0</v>
          </cell>
          <cell r="M914">
            <v>0</v>
          </cell>
          <cell r="N914">
            <v>0</v>
          </cell>
          <cell r="O914">
            <v>0</v>
          </cell>
          <cell r="P914">
            <v>0</v>
          </cell>
          <cell r="Q914">
            <v>0</v>
          </cell>
          <cell r="R914">
            <v>0</v>
          </cell>
          <cell r="S914">
            <v>0</v>
          </cell>
          <cell r="T914" t="e">
            <v>#N/A</v>
          </cell>
          <cell r="U914">
            <v>0</v>
          </cell>
        </row>
        <row r="915">
          <cell r="B915">
            <v>0</v>
          </cell>
          <cell r="C915">
            <v>0</v>
          </cell>
          <cell r="D915">
            <v>0</v>
          </cell>
          <cell r="E915">
            <v>0</v>
          </cell>
          <cell r="F915">
            <v>0</v>
          </cell>
          <cell r="G915">
            <v>0</v>
          </cell>
          <cell r="H915">
            <v>0</v>
          </cell>
          <cell r="I915" t="e">
            <v>#VALUE!</v>
          </cell>
          <cell r="J915">
            <v>0</v>
          </cell>
          <cell r="K915">
            <v>0</v>
          </cell>
          <cell r="L915">
            <v>0</v>
          </cell>
          <cell r="M915">
            <v>0</v>
          </cell>
          <cell r="N915">
            <v>0</v>
          </cell>
          <cell r="O915">
            <v>0</v>
          </cell>
          <cell r="P915">
            <v>0</v>
          </cell>
          <cell r="Q915">
            <v>0</v>
          </cell>
          <cell r="R915">
            <v>0</v>
          </cell>
          <cell r="S915">
            <v>0</v>
          </cell>
          <cell r="T915" t="e">
            <v>#N/A</v>
          </cell>
          <cell r="U915">
            <v>0</v>
          </cell>
        </row>
        <row r="916">
          <cell r="B916">
            <v>0</v>
          </cell>
          <cell r="C916">
            <v>0</v>
          </cell>
          <cell r="D916">
            <v>0</v>
          </cell>
          <cell r="E916">
            <v>0</v>
          </cell>
          <cell r="F916">
            <v>0</v>
          </cell>
          <cell r="G916">
            <v>0</v>
          </cell>
          <cell r="H916">
            <v>0</v>
          </cell>
          <cell r="I916" t="e">
            <v>#VALUE!</v>
          </cell>
          <cell r="J916">
            <v>0</v>
          </cell>
          <cell r="K916">
            <v>0</v>
          </cell>
          <cell r="L916">
            <v>0</v>
          </cell>
          <cell r="M916">
            <v>0</v>
          </cell>
          <cell r="N916">
            <v>0</v>
          </cell>
          <cell r="O916">
            <v>0</v>
          </cell>
          <cell r="P916">
            <v>0</v>
          </cell>
          <cell r="Q916">
            <v>0</v>
          </cell>
          <cell r="R916">
            <v>0</v>
          </cell>
          <cell r="S916">
            <v>0</v>
          </cell>
          <cell r="T916" t="e">
            <v>#N/A</v>
          </cell>
          <cell r="U916">
            <v>0</v>
          </cell>
        </row>
        <row r="917">
          <cell r="B917">
            <v>0</v>
          </cell>
          <cell r="C917">
            <v>0</v>
          </cell>
          <cell r="D917">
            <v>0</v>
          </cell>
          <cell r="E917">
            <v>0</v>
          </cell>
          <cell r="F917">
            <v>0</v>
          </cell>
          <cell r="G917">
            <v>0</v>
          </cell>
          <cell r="H917">
            <v>0</v>
          </cell>
          <cell r="I917" t="e">
            <v>#VALUE!</v>
          </cell>
          <cell r="J917">
            <v>0</v>
          </cell>
          <cell r="K917">
            <v>0</v>
          </cell>
          <cell r="L917">
            <v>0</v>
          </cell>
          <cell r="M917">
            <v>0</v>
          </cell>
          <cell r="N917">
            <v>0</v>
          </cell>
          <cell r="O917">
            <v>0</v>
          </cell>
          <cell r="P917">
            <v>0</v>
          </cell>
          <cell r="Q917">
            <v>0</v>
          </cell>
          <cell r="R917">
            <v>0</v>
          </cell>
          <cell r="S917">
            <v>0</v>
          </cell>
          <cell r="T917" t="e">
            <v>#N/A</v>
          </cell>
          <cell r="U917">
            <v>0</v>
          </cell>
        </row>
        <row r="918">
          <cell r="B918">
            <v>0</v>
          </cell>
          <cell r="C918">
            <v>0</v>
          </cell>
          <cell r="D918">
            <v>0</v>
          </cell>
          <cell r="E918">
            <v>0</v>
          </cell>
          <cell r="F918">
            <v>0</v>
          </cell>
          <cell r="G918">
            <v>0</v>
          </cell>
          <cell r="H918">
            <v>0</v>
          </cell>
          <cell r="I918" t="e">
            <v>#VALUE!</v>
          </cell>
          <cell r="J918">
            <v>0</v>
          </cell>
          <cell r="K918">
            <v>0</v>
          </cell>
          <cell r="L918">
            <v>0</v>
          </cell>
          <cell r="M918">
            <v>0</v>
          </cell>
          <cell r="N918">
            <v>0</v>
          </cell>
          <cell r="O918">
            <v>0</v>
          </cell>
          <cell r="P918">
            <v>0</v>
          </cell>
          <cell r="Q918">
            <v>0</v>
          </cell>
          <cell r="R918">
            <v>0</v>
          </cell>
          <cell r="S918">
            <v>0</v>
          </cell>
          <cell r="T918" t="e">
            <v>#N/A</v>
          </cell>
          <cell r="U918">
            <v>0</v>
          </cell>
        </row>
        <row r="919">
          <cell r="B919">
            <v>0</v>
          </cell>
          <cell r="C919">
            <v>0</v>
          </cell>
          <cell r="D919">
            <v>0</v>
          </cell>
          <cell r="E919">
            <v>0</v>
          </cell>
          <cell r="F919">
            <v>0</v>
          </cell>
          <cell r="G919">
            <v>0</v>
          </cell>
          <cell r="H919">
            <v>0</v>
          </cell>
          <cell r="I919" t="e">
            <v>#VALUE!</v>
          </cell>
          <cell r="J919">
            <v>0</v>
          </cell>
          <cell r="K919">
            <v>0</v>
          </cell>
          <cell r="L919">
            <v>0</v>
          </cell>
          <cell r="M919">
            <v>0</v>
          </cell>
          <cell r="N919">
            <v>0</v>
          </cell>
          <cell r="O919">
            <v>0</v>
          </cell>
          <cell r="P919">
            <v>0</v>
          </cell>
          <cell r="Q919">
            <v>0</v>
          </cell>
          <cell r="R919">
            <v>0</v>
          </cell>
          <cell r="S919">
            <v>0</v>
          </cell>
          <cell r="T919" t="e">
            <v>#N/A</v>
          </cell>
          <cell r="U919">
            <v>0</v>
          </cell>
        </row>
        <row r="920">
          <cell r="B920">
            <v>0</v>
          </cell>
          <cell r="C920">
            <v>0</v>
          </cell>
          <cell r="D920">
            <v>0</v>
          </cell>
          <cell r="E920">
            <v>0</v>
          </cell>
          <cell r="F920">
            <v>0</v>
          </cell>
          <cell r="G920">
            <v>0</v>
          </cell>
          <cell r="H920">
            <v>0</v>
          </cell>
          <cell r="I920" t="e">
            <v>#VALUE!</v>
          </cell>
          <cell r="J920">
            <v>0</v>
          </cell>
          <cell r="K920">
            <v>0</v>
          </cell>
          <cell r="L920">
            <v>0</v>
          </cell>
          <cell r="M920">
            <v>0</v>
          </cell>
          <cell r="N920">
            <v>0</v>
          </cell>
          <cell r="O920">
            <v>0</v>
          </cell>
          <cell r="P920">
            <v>0</v>
          </cell>
          <cell r="Q920">
            <v>0</v>
          </cell>
          <cell r="R920">
            <v>0</v>
          </cell>
          <cell r="S920">
            <v>0</v>
          </cell>
          <cell r="T920" t="e">
            <v>#N/A</v>
          </cell>
          <cell r="U920">
            <v>0</v>
          </cell>
        </row>
        <row r="921">
          <cell r="B921">
            <v>0</v>
          </cell>
          <cell r="C921">
            <v>0</v>
          </cell>
          <cell r="D921">
            <v>0</v>
          </cell>
          <cell r="E921">
            <v>0</v>
          </cell>
          <cell r="F921">
            <v>0</v>
          </cell>
          <cell r="G921">
            <v>0</v>
          </cell>
          <cell r="H921">
            <v>0</v>
          </cell>
          <cell r="I921" t="e">
            <v>#VALUE!</v>
          </cell>
          <cell r="J921">
            <v>0</v>
          </cell>
          <cell r="K921">
            <v>0</v>
          </cell>
          <cell r="L921">
            <v>0</v>
          </cell>
          <cell r="M921">
            <v>0</v>
          </cell>
          <cell r="N921">
            <v>0</v>
          </cell>
          <cell r="O921">
            <v>0</v>
          </cell>
          <cell r="P921">
            <v>0</v>
          </cell>
          <cell r="Q921">
            <v>0</v>
          </cell>
          <cell r="R921">
            <v>0</v>
          </cell>
          <cell r="S921">
            <v>0</v>
          </cell>
          <cell r="T921" t="e">
            <v>#N/A</v>
          </cell>
          <cell r="U921">
            <v>0</v>
          </cell>
        </row>
        <row r="922">
          <cell r="B922">
            <v>0</v>
          </cell>
          <cell r="C922">
            <v>0</v>
          </cell>
          <cell r="D922">
            <v>0</v>
          </cell>
          <cell r="E922">
            <v>0</v>
          </cell>
          <cell r="F922">
            <v>0</v>
          </cell>
          <cell r="G922">
            <v>0</v>
          </cell>
          <cell r="H922">
            <v>0</v>
          </cell>
          <cell r="I922" t="e">
            <v>#VALUE!</v>
          </cell>
          <cell r="J922">
            <v>0</v>
          </cell>
          <cell r="K922">
            <v>0</v>
          </cell>
          <cell r="L922">
            <v>0</v>
          </cell>
          <cell r="M922">
            <v>0</v>
          </cell>
          <cell r="N922">
            <v>0</v>
          </cell>
          <cell r="O922">
            <v>0</v>
          </cell>
          <cell r="P922">
            <v>0</v>
          </cell>
          <cell r="Q922">
            <v>0</v>
          </cell>
          <cell r="R922">
            <v>0</v>
          </cell>
          <cell r="S922">
            <v>0</v>
          </cell>
          <cell r="T922" t="e">
            <v>#N/A</v>
          </cell>
          <cell r="U922">
            <v>0</v>
          </cell>
        </row>
        <row r="923">
          <cell r="B923">
            <v>0</v>
          </cell>
          <cell r="C923">
            <v>0</v>
          </cell>
          <cell r="D923">
            <v>0</v>
          </cell>
          <cell r="E923">
            <v>0</v>
          </cell>
          <cell r="F923">
            <v>0</v>
          </cell>
          <cell r="G923">
            <v>0</v>
          </cell>
          <cell r="H923">
            <v>0</v>
          </cell>
          <cell r="I923" t="e">
            <v>#VALUE!</v>
          </cell>
          <cell r="J923">
            <v>0</v>
          </cell>
          <cell r="K923">
            <v>0</v>
          </cell>
          <cell r="L923">
            <v>0</v>
          </cell>
          <cell r="M923">
            <v>0</v>
          </cell>
          <cell r="N923">
            <v>0</v>
          </cell>
          <cell r="O923">
            <v>0</v>
          </cell>
          <cell r="P923">
            <v>0</v>
          </cell>
          <cell r="Q923">
            <v>0</v>
          </cell>
          <cell r="R923">
            <v>0</v>
          </cell>
          <cell r="S923">
            <v>0</v>
          </cell>
          <cell r="T923" t="e">
            <v>#N/A</v>
          </cell>
          <cell r="U923">
            <v>0</v>
          </cell>
        </row>
        <row r="924">
          <cell r="B924">
            <v>0</v>
          </cell>
          <cell r="C924">
            <v>0</v>
          </cell>
          <cell r="D924">
            <v>0</v>
          </cell>
          <cell r="E924">
            <v>0</v>
          </cell>
          <cell r="F924">
            <v>0</v>
          </cell>
          <cell r="G924">
            <v>0</v>
          </cell>
          <cell r="H924">
            <v>0</v>
          </cell>
          <cell r="I924" t="e">
            <v>#VALUE!</v>
          </cell>
          <cell r="J924">
            <v>0</v>
          </cell>
          <cell r="K924">
            <v>0</v>
          </cell>
          <cell r="L924">
            <v>0</v>
          </cell>
          <cell r="M924">
            <v>0</v>
          </cell>
          <cell r="N924">
            <v>0</v>
          </cell>
          <cell r="O924">
            <v>0</v>
          </cell>
          <cell r="P924">
            <v>0</v>
          </cell>
          <cell r="Q924">
            <v>0</v>
          </cell>
          <cell r="R924">
            <v>0</v>
          </cell>
          <cell r="S924">
            <v>0</v>
          </cell>
          <cell r="T924" t="e">
            <v>#N/A</v>
          </cell>
          <cell r="U924">
            <v>0</v>
          </cell>
        </row>
        <row r="925">
          <cell r="B925">
            <v>0</v>
          </cell>
          <cell r="C925">
            <v>0</v>
          </cell>
          <cell r="D925">
            <v>0</v>
          </cell>
          <cell r="E925">
            <v>0</v>
          </cell>
          <cell r="F925">
            <v>0</v>
          </cell>
          <cell r="G925">
            <v>0</v>
          </cell>
          <cell r="H925">
            <v>0</v>
          </cell>
          <cell r="I925" t="e">
            <v>#VALUE!</v>
          </cell>
          <cell r="J925">
            <v>0</v>
          </cell>
          <cell r="K925">
            <v>0</v>
          </cell>
          <cell r="L925">
            <v>0</v>
          </cell>
          <cell r="M925">
            <v>0</v>
          </cell>
          <cell r="N925">
            <v>0</v>
          </cell>
          <cell r="O925">
            <v>0</v>
          </cell>
          <cell r="P925">
            <v>0</v>
          </cell>
          <cell r="Q925">
            <v>0</v>
          </cell>
          <cell r="R925">
            <v>0</v>
          </cell>
          <cell r="S925">
            <v>0</v>
          </cell>
          <cell r="T925" t="e">
            <v>#N/A</v>
          </cell>
          <cell r="U925">
            <v>0</v>
          </cell>
        </row>
        <row r="926">
          <cell r="B926">
            <v>0</v>
          </cell>
          <cell r="C926">
            <v>0</v>
          </cell>
          <cell r="D926">
            <v>0</v>
          </cell>
          <cell r="E926">
            <v>0</v>
          </cell>
          <cell r="F926">
            <v>0</v>
          </cell>
          <cell r="G926">
            <v>0</v>
          </cell>
          <cell r="H926">
            <v>0</v>
          </cell>
          <cell r="I926" t="e">
            <v>#VALUE!</v>
          </cell>
          <cell r="J926">
            <v>0</v>
          </cell>
          <cell r="K926">
            <v>0</v>
          </cell>
          <cell r="L926">
            <v>0</v>
          </cell>
          <cell r="M926">
            <v>0</v>
          </cell>
          <cell r="N926">
            <v>0</v>
          </cell>
          <cell r="O926">
            <v>0</v>
          </cell>
          <cell r="P926">
            <v>0</v>
          </cell>
          <cell r="Q926">
            <v>0</v>
          </cell>
          <cell r="R926">
            <v>0</v>
          </cell>
          <cell r="S926">
            <v>0</v>
          </cell>
          <cell r="T926" t="e">
            <v>#N/A</v>
          </cell>
          <cell r="U926">
            <v>0</v>
          </cell>
        </row>
        <row r="927">
          <cell r="B927">
            <v>0</v>
          </cell>
          <cell r="C927">
            <v>0</v>
          </cell>
          <cell r="D927">
            <v>0</v>
          </cell>
          <cell r="E927">
            <v>0</v>
          </cell>
          <cell r="F927">
            <v>0</v>
          </cell>
          <cell r="G927">
            <v>0</v>
          </cell>
          <cell r="H927">
            <v>0</v>
          </cell>
          <cell r="I927" t="e">
            <v>#VALUE!</v>
          </cell>
          <cell r="J927">
            <v>0</v>
          </cell>
          <cell r="K927">
            <v>0</v>
          </cell>
          <cell r="L927">
            <v>0</v>
          </cell>
          <cell r="M927">
            <v>0</v>
          </cell>
          <cell r="N927">
            <v>0</v>
          </cell>
          <cell r="O927">
            <v>0</v>
          </cell>
          <cell r="P927">
            <v>0</v>
          </cell>
          <cell r="Q927">
            <v>0</v>
          </cell>
          <cell r="R927">
            <v>0</v>
          </cell>
          <cell r="S927">
            <v>0</v>
          </cell>
          <cell r="T927" t="e">
            <v>#N/A</v>
          </cell>
          <cell r="U927">
            <v>0</v>
          </cell>
        </row>
        <row r="928">
          <cell r="B928">
            <v>0</v>
          </cell>
          <cell r="C928">
            <v>0</v>
          </cell>
          <cell r="D928">
            <v>0</v>
          </cell>
          <cell r="E928">
            <v>0</v>
          </cell>
          <cell r="F928">
            <v>0</v>
          </cell>
          <cell r="G928">
            <v>0</v>
          </cell>
          <cell r="H928">
            <v>0</v>
          </cell>
          <cell r="I928" t="e">
            <v>#VALUE!</v>
          </cell>
          <cell r="J928">
            <v>0</v>
          </cell>
          <cell r="K928">
            <v>0</v>
          </cell>
          <cell r="L928">
            <v>0</v>
          </cell>
          <cell r="M928">
            <v>0</v>
          </cell>
          <cell r="N928">
            <v>0</v>
          </cell>
          <cell r="O928">
            <v>0</v>
          </cell>
          <cell r="P928">
            <v>0</v>
          </cell>
          <cell r="Q928">
            <v>0</v>
          </cell>
          <cell r="R928">
            <v>0</v>
          </cell>
          <cell r="S928">
            <v>0</v>
          </cell>
          <cell r="T928" t="e">
            <v>#N/A</v>
          </cell>
          <cell r="U928">
            <v>0</v>
          </cell>
        </row>
        <row r="929">
          <cell r="B929">
            <v>0</v>
          </cell>
          <cell r="C929">
            <v>0</v>
          </cell>
          <cell r="D929">
            <v>0</v>
          </cell>
          <cell r="E929">
            <v>0</v>
          </cell>
          <cell r="F929">
            <v>0</v>
          </cell>
          <cell r="G929">
            <v>0</v>
          </cell>
          <cell r="H929">
            <v>0</v>
          </cell>
          <cell r="I929" t="e">
            <v>#VALUE!</v>
          </cell>
          <cell r="J929">
            <v>0</v>
          </cell>
          <cell r="K929">
            <v>0</v>
          </cell>
          <cell r="L929">
            <v>0</v>
          </cell>
          <cell r="M929">
            <v>0</v>
          </cell>
          <cell r="N929">
            <v>0</v>
          </cell>
          <cell r="O929">
            <v>0</v>
          </cell>
          <cell r="P929">
            <v>0</v>
          </cell>
          <cell r="Q929">
            <v>0</v>
          </cell>
          <cell r="R929">
            <v>0</v>
          </cell>
          <cell r="S929">
            <v>0</v>
          </cell>
          <cell r="T929" t="e">
            <v>#N/A</v>
          </cell>
          <cell r="U929">
            <v>0</v>
          </cell>
        </row>
        <row r="930">
          <cell r="B930">
            <v>0</v>
          </cell>
          <cell r="C930">
            <v>0</v>
          </cell>
          <cell r="D930">
            <v>0</v>
          </cell>
          <cell r="E930">
            <v>0</v>
          </cell>
          <cell r="F930">
            <v>0</v>
          </cell>
          <cell r="G930">
            <v>0</v>
          </cell>
          <cell r="H930">
            <v>0</v>
          </cell>
          <cell r="I930" t="e">
            <v>#VALUE!</v>
          </cell>
          <cell r="J930">
            <v>0</v>
          </cell>
          <cell r="K930">
            <v>0</v>
          </cell>
          <cell r="L930">
            <v>0</v>
          </cell>
          <cell r="M930">
            <v>0</v>
          </cell>
          <cell r="N930">
            <v>0</v>
          </cell>
          <cell r="O930">
            <v>0</v>
          </cell>
          <cell r="P930">
            <v>0</v>
          </cell>
          <cell r="Q930">
            <v>0</v>
          </cell>
          <cell r="R930">
            <v>0</v>
          </cell>
          <cell r="S930">
            <v>0</v>
          </cell>
          <cell r="T930" t="e">
            <v>#N/A</v>
          </cell>
          <cell r="U930">
            <v>0</v>
          </cell>
        </row>
        <row r="931">
          <cell r="B931">
            <v>0</v>
          </cell>
          <cell r="C931">
            <v>0</v>
          </cell>
          <cell r="D931">
            <v>0</v>
          </cell>
          <cell r="E931">
            <v>0</v>
          </cell>
          <cell r="F931">
            <v>0</v>
          </cell>
          <cell r="G931">
            <v>0</v>
          </cell>
          <cell r="H931">
            <v>0</v>
          </cell>
          <cell r="I931" t="e">
            <v>#VALUE!</v>
          </cell>
          <cell r="J931">
            <v>0</v>
          </cell>
          <cell r="K931">
            <v>0</v>
          </cell>
          <cell r="L931">
            <v>0</v>
          </cell>
          <cell r="M931">
            <v>0</v>
          </cell>
          <cell r="N931">
            <v>0</v>
          </cell>
          <cell r="O931">
            <v>0</v>
          </cell>
          <cell r="P931">
            <v>0</v>
          </cell>
          <cell r="Q931">
            <v>0</v>
          </cell>
          <cell r="R931">
            <v>0</v>
          </cell>
          <cell r="S931">
            <v>0</v>
          </cell>
          <cell r="T931" t="e">
            <v>#N/A</v>
          </cell>
          <cell r="U931">
            <v>0</v>
          </cell>
        </row>
        <row r="932">
          <cell r="B932">
            <v>0</v>
          </cell>
          <cell r="C932">
            <v>0</v>
          </cell>
          <cell r="D932">
            <v>0</v>
          </cell>
          <cell r="E932">
            <v>0</v>
          </cell>
          <cell r="F932">
            <v>0</v>
          </cell>
          <cell r="G932">
            <v>0</v>
          </cell>
          <cell r="H932">
            <v>0</v>
          </cell>
          <cell r="I932" t="e">
            <v>#VALUE!</v>
          </cell>
          <cell r="J932">
            <v>0</v>
          </cell>
          <cell r="K932">
            <v>0</v>
          </cell>
          <cell r="L932">
            <v>0</v>
          </cell>
          <cell r="M932">
            <v>0</v>
          </cell>
          <cell r="N932">
            <v>0</v>
          </cell>
          <cell r="O932">
            <v>0</v>
          </cell>
          <cell r="P932">
            <v>0</v>
          </cell>
          <cell r="Q932">
            <v>0</v>
          </cell>
          <cell r="R932">
            <v>0</v>
          </cell>
          <cell r="S932">
            <v>0</v>
          </cell>
          <cell r="T932" t="e">
            <v>#N/A</v>
          </cell>
          <cell r="U932">
            <v>0</v>
          </cell>
        </row>
        <row r="933">
          <cell r="B933">
            <v>0</v>
          </cell>
          <cell r="C933">
            <v>0</v>
          </cell>
          <cell r="D933">
            <v>0</v>
          </cell>
          <cell r="E933">
            <v>0</v>
          </cell>
          <cell r="F933">
            <v>0</v>
          </cell>
          <cell r="G933">
            <v>0</v>
          </cell>
          <cell r="H933">
            <v>0</v>
          </cell>
          <cell r="I933" t="e">
            <v>#VALUE!</v>
          </cell>
          <cell r="J933">
            <v>0</v>
          </cell>
          <cell r="K933">
            <v>0</v>
          </cell>
          <cell r="L933">
            <v>0</v>
          </cell>
          <cell r="M933">
            <v>0</v>
          </cell>
          <cell r="N933">
            <v>0</v>
          </cell>
          <cell r="O933">
            <v>0</v>
          </cell>
          <cell r="P933">
            <v>0</v>
          </cell>
          <cell r="Q933">
            <v>0</v>
          </cell>
          <cell r="R933">
            <v>0</v>
          </cell>
          <cell r="S933">
            <v>0</v>
          </cell>
          <cell r="T933" t="e">
            <v>#N/A</v>
          </cell>
          <cell r="U933">
            <v>0</v>
          </cell>
        </row>
        <row r="934">
          <cell r="B934">
            <v>0</v>
          </cell>
          <cell r="C934">
            <v>0</v>
          </cell>
          <cell r="D934">
            <v>0</v>
          </cell>
          <cell r="E934">
            <v>0</v>
          </cell>
          <cell r="F934">
            <v>0</v>
          </cell>
          <cell r="G934">
            <v>0</v>
          </cell>
          <cell r="H934">
            <v>0</v>
          </cell>
          <cell r="I934" t="e">
            <v>#VALUE!</v>
          </cell>
          <cell r="J934">
            <v>0</v>
          </cell>
          <cell r="K934">
            <v>0</v>
          </cell>
          <cell r="L934">
            <v>0</v>
          </cell>
          <cell r="M934">
            <v>0</v>
          </cell>
          <cell r="N934">
            <v>0</v>
          </cell>
          <cell r="O934">
            <v>0</v>
          </cell>
          <cell r="P934">
            <v>0</v>
          </cell>
          <cell r="Q934">
            <v>0</v>
          </cell>
          <cell r="R934">
            <v>0</v>
          </cell>
          <cell r="S934">
            <v>0</v>
          </cell>
          <cell r="T934" t="e">
            <v>#N/A</v>
          </cell>
          <cell r="U934">
            <v>0</v>
          </cell>
        </row>
        <row r="935">
          <cell r="B935">
            <v>0</v>
          </cell>
          <cell r="C935">
            <v>0</v>
          </cell>
          <cell r="D935">
            <v>0</v>
          </cell>
          <cell r="E935">
            <v>0</v>
          </cell>
          <cell r="F935">
            <v>0</v>
          </cell>
          <cell r="G935">
            <v>0</v>
          </cell>
          <cell r="H935">
            <v>0</v>
          </cell>
          <cell r="I935" t="e">
            <v>#VALUE!</v>
          </cell>
          <cell r="J935">
            <v>0</v>
          </cell>
          <cell r="K935">
            <v>0</v>
          </cell>
          <cell r="L935">
            <v>0</v>
          </cell>
          <cell r="M935">
            <v>0</v>
          </cell>
          <cell r="N935">
            <v>0</v>
          </cell>
          <cell r="O935">
            <v>0</v>
          </cell>
          <cell r="P935">
            <v>0</v>
          </cell>
          <cell r="Q935">
            <v>0</v>
          </cell>
          <cell r="R935">
            <v>0</v>
          </cell>
          <cell r="S935">
            <v>0</v>
          </cell>
          <cell r="T935" t="e">
            <v>#N/A</v>
          </cell>
          <cell r="U935">
            <v>0</v>
          </cell>
        </row>
        <row r="936">
          <cell r="B936">
            <v>0</v>
          </cell>
          <cell r="C936">
            <v>0</v>
          </cell>
          <cell r="D936">
            <v>0</v>
          </cell>
          <cell r="E936">
            <v>0</v>
          </cell>
          <cell r="F936">
            <v>0</v>
          </cell>
          <cell r="G936">
            <v>0</v>
          </cell>
          <cell r="H936">
            <v>0</v>
          </cell>
          <cell r="I936" t="e">
            <v>#VALUE!</v>
          </cell>
          <cell r="J936">
            <v>0</v>
          </cell>
          <cell r="K936">
            <v>0</v>
          </cell>
          <cell r="L936">
            <v>0</v>
          </cell>
          <cell r="M936">
            <v>0</v>
          </cell>
          <cell r="N936">
            <v>0</v>
          </cell>
          <cell r="O936">
            <v>0</v>
          </cell>
          <cell r="P936">
            <v>0</v>
          </cell>
          <cell r="Q936">
            <v>0</v>
          </cell>
          <cell r="R936">
            <v>0</v>
          </cell>
          <cell r="S936">
            <v>0</v>
          </cell>
          <cell r="T936" t="e">
            <v>#N/A</v>
          </cell>
          <cell r="U936">
            <v>0</v>
          </cell>
        </row>
        <row r="937">
          <cell r="B937">
            <v>0</v>
          </cell>
          <cell r="C937">
            <v>0</v>
          </cell>
          <cell r="D937">
            <v>0</v>
          </cell>
          <cell r="E937">
            <v>0</v>
          </cell>
          <cell r="F937">
            <v>0</v>
          </cell>
          <cell r="G937">
            <v>0</v>
          </cell>
          <cell r="H937">
            <v>0</v>
          </cell>
          <cell r="I937" t="e">
            <v>#VALUE!</v>
          </cell>
          <cell r="J937">
            <v>0</v>
          </cell>
          <cell r="K937">
            <v>0</v>
          </cell>
          <cell r="L937">
            <v>0</v>
          </cell>
          <cell r="M937">
            <v>0</v>
          </cell>
          <cell r="N937">
            <v>0</v>
          </cell>
          <cell r="O937">
            <v>0</v>
          </cell>
          <cell r="P937">
            <v>0</v>
          </cell>
          <cell r="Q937">
            <v>0</v>
          </cell>
          <cell r="R937">
            <v>0</v>
          </cell>
          <cell r="S937">
            <v>0</v>
          </cell>
          <cell r="T937" t="e">
            <v>#N/A</v>
          </cell>
          <cell r="U937">
            <v>0</v>
          </cell>
        </row>
        <row r="938">
          <cell r="B938">
            <v>0</v>
          </cell>
          <cell r="C938">
            <v>0</v>
          </cell>
          <cell r="D938">
            <v>0</v>
          </cell>
          <cell r="E938">
            <v>0</v>
          </cell>
          <cell r="F938">
            <v>0</v>
          </cell>
          <cell r="G938">
            <v>0</v>
          </cell>
          <cell r="H938">
            <v>0</v>
          </cell>
          <cell r="I938" t="e">
            <v>#VALUE!</v>
          </cell>
          <cell r="J938">
            <v>0</v>
          </cell>
          <cell r="K938">
            <v>0</v>
          </cell>
          <cell r="L938">
            <v>0</v>
          </cell>
          <cell r="M938">
            <v>0</v>
          </cell>
          <cell r="N938">
            <v>0</v>
          </cell>
          <cell r="O938">
            <v>0</v>
          </cell>
          <cell r="P938">
            <v>0</v>
          </cell>
          <cell r="Q938">
            <v>0</v>
          </cell>
          <cell r="R938">
            <v>0</v>
          </cell>
          <cell r="S938">
            <v>0</v>
          </cell>
          <cell r="T938" t="e">
            <v>#N/A</v>
          </cell>
          <cell r="U938">
            <v>0</v>
          </cell>
        </row>
        <row r="939">
          <cell r="B939">
            <v>0</v>
          </cell>
          <cell r="C939">
            <v>0</v>
          </cell>
          <cell r="D939">
            <v>0</v>
          </cell>
          <cell r="E939">
            <v>0</v>
          </cell>
          <cell r="F939">
            <v>0</v>
          </cell>
          <cell r="G939">
            <v>0</v>
          </cell>
          <cell r="H939">
            <v>0</v>
          </cell>
          <cell r="I939" t="e">
            <v>#VALUE!</v>
          </cell>
          <cell r="J939">
            <v>0</v>
          </cell>
          <cell r="K939">
            <v>0</v>
          </cell>
          <cell r="L939">
            <v>0</v>
          </cell>
          <cell r="M939">
            <v>0</v>
          </cell>
          <cell r="N939">
            <v>0</v>
          </cell>
          <cell r="O939">
            <v>0</v>
          </cell>
          <cell r="P939">
            <v>0</v>
          </cell>
          <cell r="Q939">
            <v>0</v>
          </cell>
          <cell r="R939">
            <v>0</v>
          </cell>
          <cell r="S939">
            <v>0</v>
          </cell>
          <cell r="T939" t="e">
            <v>#N/A</v>
          </cell>
          <cell r="U939">
            <v>0</v>
          </cell>
        </row>
        <row r="940">
          <cell r="B940">
            <v>0</v>
          </cell>
          <cell r="C940">
            <v>0</v>
          </cell>
          <cell r="D940">
            <v>0</v>
          </cell>
          <cell r="E940">
            <v>0</v>
          </cell>
          <cell r="F940">
            <v>0</v>
          </cell>
          <cell r="G940">
            <v>0</v>
          </cell>
          <cell r="H940">
            <v>0</v>
          </cell>
          <cell r="I940" t="e">
            <v>#VALUE!</v>
          </cell>
          <cell r="J940">
            <v>0</v>
          </cell>
          <cell r="K940">
            <v>0</v>
          </cell>
          <cell r="L940">
            <v>0</v>
          </cell>
          <cell r="M940">
            <v>0</v>
          </cell>
          <cell r="N940">
            <v>0</v>
          </cell>
          <cell r="O940">
            <v>0</v>
          </cell>
          <cell r="P940">
            <v>0</v>
          </cell>
          <cell r="Q940">
            <v>0</v>
          </cell>
          <cell r="R940">
            <v>0</v>
          </cell>
          <cell r="S940">
            <v>0</v>
          </cell>
          <cell r="T940" t="e">
            <v>#N/A</v>
          </cell>
          <cell r="U940">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08BA-7228-4A3B-AFCB-F43147418944}">
  <sheetPr>
    <pageSetUpPr fitToPage="1"/>
  </sheetPr>
  <dimension ref="C3:AG40"/>
  <sheetViews>
    <sheetView rightToLeft="1" tabSelected="1" view="pageBreakPreview" topLeftCell="C1" zoomScale="85" zoomScaleSheetLayoutView="85" workbookViewId="0">
      <selection activeCell="H19" sqref="H19:K19"/>
    </sheetView>
  </sheetViews>
  <sheetFormatPr defaultColWidth="9.109375" defaultRowHeight="14.4" x14ac:dyDescent="0.3"/>
  <cols>
    <col min="1" max="2" width="0" style="1" hidden="1" customWidth="1"/>
    <col min="3" max="3" width="5" style="1" customWidth="1"/>
    <col min="4" max="5" width="4.88671875" style="1" customWidth="1"/>
    <col min="6" max="6" width="11.109375" style="1" customWidth="1"/>
    <col min="7" max="7" width="7.5546875" style="1" customWidth="1"/>
    <col min="8" max="8" width="5" style="1" customWidth="1"/>
    <col min="9" max="9" width="9.44140625" style="1" customWidth="1"/>
    <col min="10" max="10" width="4.5546875" style="1" customWidth="1"/>
    <col min="11" max="11" width="10.6640625" style="1" customWidth="1"/>
    <col min="12" max="12" width="16.44140625" style="1" customWidth="1"/>
    <col min="13" max="13" width="21.6640625" style="1" bestFit="1" customWidth="1"/>
    <col min="14" max="15" width="9.109375" style="1"/>
    <col min="16" max="16" width="7.44140625" style="1" customWidth="1"/>
    <col min="17" max="17" width="6" style="1" hidden="1" customWidth="1"/>
    <col min="18" max="18" width="4.88671875" style="1" hidden="1" customWidth="1"/>
    <col min="19" max="19" width="0.44140625" style="1" customWidth="1"/>
    <col min="20" max="20" width="6.109375" style="1" customWidth="1"/>
    <col min="21" max="21" width="10.6640625" style="1" customWidth="1"/>
    <col min="22" max="16384" width="9.109375" style="1"/>
  </cols>
  <sheetData>
    <row r="3" spans="3:33" ht="42.75" customHeight="1" x14ac:dyDescent="0.3">
      <c r="T3" s="2" t="s">
        <v>0</v>
      </c>
      <c r="U3" s="3" t="s">
        <v>1</v>
      </c>
    </row>
    <row r="4" spans="3:33" ht="21" customHeight="1" x14ac:dyDescent="0.3">
      <c r="U4" s="4" t="s">
        <v>2</v>
      </c>
    </row>
    <row r="5" spans="3:33" ht="27.75" customHeight="1" x14ac:dyDescent="0.3">
      <c r="C5" s="5" t="s">
        <v>3</v>
      </c>
      <c r="D5" s="5"/>
      <c r="E5" s="5"/>
      <c r="F5" s="5"/>
      <c r="G5" s="5"/>
      <c r="H5" s="5"/>
      <c r="I5" s="5"/>
      <c r="J5" s="5"/>
      <c r="K5" s="5"/>
      <c r="L5" s="5"/>
      <c r="M5" s="5"/>
      <c r="N5" s="5"/>
      <c r="O5" s="5"/>
      <c r="P5" s="5"/>
      <c r="Q5" s="6"/>
      <c r="R5" s="6"/>
      <c r="U5" s="4" t="s">
        <v>4</v>
      </c>
    </row>
    <row r="6" spans="3:33" ht="29.25" customHeight="1" x14ac:dyDescent="0.3">
      <c r="C6" s="7" t="s">
        <v>5</v>
      </c>
      <c r="D6" s="7"/>
      <c r="E6" s="8"/>
      <c r="F6" s="8"/>
      <c r="G6" s="7" t="s">
        <v>6</v>
      </c>
      <c r="H6" s="9"/>
      <c r="I6" s="9"/>
      <c r="J6" s="7" t="s">
        <v>7</v>
      </c>
      <c r="K6" s="7"/>
      <c r="L6" s="7"/>
      <c r="M6" s="7"/>
      <c r="N6" s="7"/>
      <c r="O6" s="7"/>
      <c r="P6" s="7"/>
      <c r="Q6" s="7"/>
      <c r="R6" s="6"/>
      <c r="S6" s="6"/>
      <c r="U6" s="4" t="s">
        <v>8</v>
      </c>
    </row>
    <row r="7" spans="3:33" ht="29.25" customHeight="1" x14ac:dyDescent="0.3">
      <c r="C7" s="7" t="s">
        <v>9</v>
      </c>
      <c r="D7" s="10" t="s">
        <v>10</v>
      </c>
      <c r="E7" s="10"/>
      <c r="F7" s="10"/>
      <c r="G7" s="10"/>
      <c r="H7" s="10"/>
      <c r="I7" s="11" t="s">
        <v>11</v>
      </c>
      <c r="J7" s="11"/>
      <c r="K7" s="11"/>
      <c r="L7" s="10" t="s">
        <v>12</v>
      </c>
      <c r="M7" s="10"/>
      <c r="N7" s="10"/>
      <c r="O7" s="10"/>
      <c r="P7" s="10"/>
      <c r="Q7" s="7"/>
      <c r="R7" s="12"/>
      <c r="S7" s="6"/>
      <c r="U7" s="4" t="s">
        <v>13</v>
      </c>
    </row>
    <row r="8" spans="3:33" ht="29.25" customHeight="1" x14ac:dyDescent="0.3">
      <c r="C8" s="7" t="s">
        <v>14</v>
      </c>
      <c r="D8" s="7"/>
      <c r="E8" s="7"/>
      <c r="F8" s="7"/>
      <c r="G8" s="7"/>
      <c r="H8" s="7"/>
      <c r="I8" s="7"/>
      <c r="J8" s="7"/>
      <c r="K8" s="7"/>
      <c r="L8" s="7"/>
      <c r="M8" s="7"/>
      <c r="N8" s="7"/>
      <c r="O8" s="13" t="s">
        <v>15</v>
      </c>
      <c r="P8" s="13"/>
      <c r="Q8" s="7"/>
      <c r="R8" s="6"/>
      <c r="S8" s="6"/>
      <c r="U8" s="14" t="s">
        <v>16</v>
      </c>
    </row>
    <row r="9" spans="3:33" ht="29.25" customHeight="1" x14ac:dyDescent="0.3">
      <c r="C9" s="7" t="s">
        <v>17</v>
      </c>
      <c r="D9" s="15" t="str">
        <f>IF(ISODD(MID(M9,13,1)),"السيد ","السيدة")&amp;" :"</f>
        <v>السيد  :</v>
      </c>
      <c r="E9" s="15"/>
      <c r="F9" s="10" t="str">
        <f>VLOOKUP(U3,[1]DB2026!A:M,3,0)</f>
        <v>احمد حسن محمود محمد</v>
      </c>
      <c r="G9" s="10"/>
      <c r="H9" s="10"/>
      <c r="I9" s="10"/>
      <c r="J9" s="10"/>
      <c r="K9" s="10"/>
      <c r="L9" s="16" t="s">
        <v>18</v>
      </c>
      <c r="M9" s="17">
        <f>VLOOKUP(U3,[1]DB2026!A:M,9,0)</f>
        <v>26606210101199</v>
      </c>
      <c r="N9" s="18"/>
      <c r="O9" s="18"/>
      <c r="P9" s="18"/>
      <c r="Q9" s="18"/>
      <c r="R9" s="6"/>
      <c r="S9" s="6"/>
      <c r="U9" s="14" t="s">
        <v>19</v>
      </c>
    </row>
    <row r="10" spans="3:33" ht="29.25" customHeight="1" x14ac:dyDescent="0.3">
      <c r="C10" s="19" t="s">
        <v>20</v>
      </c>
      <c r="D10" s="19"/>
      <c r="E10" s="19"/>
      <c r="F10" s="20" t="str">
        <f>VLOOKUP(U3,[1]DB2026!A:M,13,0)</f>
        <v>2 ش عزيز المصري - الزاوية الحمراء - القاهرة</v>
      </c>
      <c r="G10" s="20"/>
      <c r="H10" s="20"/>
      <c r="I10" s="20"/>
      <c r="J10" s="20"/>
      <c r="K10" s="20"/>
      <c r="L10" s="16" t="s">
        <v>21</v>
      </c>
      <c r="M10" s="10" t="str">
        <f>VLOOKUP(MID(M9,8,2)*1,CityCodes,2,FALSE)</f>
        <v>القاهرة</v>
      </c>
      <c r="N10" s="10"/>
      <c r="O10" s="10"/>
      <c r="P10" s="10"/>
      <c r="Q10" s="10"/>
      <c r="R10" s="6"/>
      <c r="S10" s="6"/>
      <c r="U10" s="4" t="s">
        <v>22</v>
      </c>
    </row>
    <row r="11" spans="3:33" ht="29.25" customHeight="1" x14ac:dyDescent="0.3">
      <c r="C11" s="7" t="s">
        <v>14</v>
      </c>
      <c r="D11" s="7"/>
      <c r="E11" s="7"/>
      <c r="F11" s="7"/>
      <c r="G11" s="21"/>
      <c r="H11" s="21"/>
      <c r="I11" s="21"/>
      <c r="J11" s="21"/>
      <c r="K11" s="21"/>
      <c r="L11" s="21"/>
      <c r="M11" s="21"/>
      <c r="N11" s="21"/>
      <c r="O11" s="13" t="s">
        <v>23</v>
      </c>
      <c r="P11" s="13"/>
      <c r="Q11" s="7"/>
      <c r="R11" s="6"/>
      <c r="S11" s="6"/>
      <c r="U11" s="4" t="s">
        <v>24</v>
      </c>
    </row>
    <row r="12" spans="3:33" ht="29.25" customHeight="1" x14ac:dyDescent="0.3">
      <c r="C12" s="19" t="s">
        <v>25</v>
      </c>
      <c r="D12" s="19"/>
      <c r="E12" s="19"/>
      <c r="F12" s="6"/>
      <c r="G12" s="6"/>
      <c r="H12" s="6"/>
      <c r="I12" s="6"/>
      <c r="J12" s="6"/>
      <c r="K12" s="6"/>
      <c r="L12" s="6"/>
      <c r="M12" s="6"/>
      <c r="N12" s="6"/>
      <c r="O12" s="6"/>
      <c r="P12" s="6"/>
      <c r="Q12" s="6"/>
      <c r="R12" s="6"/>
      <c r="S12" s="6"/>
      <c r="U12" s="4"/>
    </row>
    <row r="13" spans="3:33" s="25" customFormat="1" ht="24.75" customHeight="1" x14ac:dyDescent="0.3">
      <c r="C13" s="22" t="s">
        <v>26</v>
      </c>
      <c r="D13" s="22"/>
      <c r="E13" s="22"/>
      <c r="F13" s="22"/>
      <c r="G13" s="22"/>
      <c r="H13" s="22"/>
      <c r="I13" s="22"/>
      <c r="J13" s="22"/>
      <c r="K13" s="23" t="str">
        <f>VLOOKUP(U3,[1]DB2026!A:M,4,0)</f>
        <v>ادارة المعدات</v>
      </c>
      <c r="L13" s="23"/>
      <c r="M13" s="23"/>
      <c r="N13" s="24" t="s">
        <v>27</v>
      </c>
      <c r="O13" s="24"/>
      <c r="P13" s="24"/>
      <c r="Q13" s="7"/>
      <c r="R13" s="12"/>
      <c r="S13" s="12"/>
      <c r="U13" s="4"/>
    </row>
    <row r="14" spans="3:33" ht="12" customHeight="1" x14ac:dyDescent="0.35">
      <c r="C14" s="26"/>
      <c r="D14" s="27"/>
      <c r="E14" s="27"/>
      <c r="F14" s="27"/>
      <c r="G14" s="27"/>
      <c r="H14" s="27"/>
      <c r="I14" s="27"/>
      <c r="J14" s="27"/>
      <c r="K14" s="27"/>
      <c r="L14" s="27"/>
      <c r="M14" s="27"/>
      <c r="N14" s="27"/>
      <c r="O14" s="27"/>
      <c r="P14" s="27"/>
      <c r="Q14" s="28"/>
      <c r="R14" s="29"/>
      <c r="S14" s="30"/>
      <c r="U14" s="4"/>
    </row>
    <row r="15" spans="3:33" s="25" customFormat="1" ht="47.25" customHeight="1" x14ac:dyDescent="0.3">
      <c r="C15" s="31" t="s">
        <v>28</v>
      </c>
      <c r="D15" s="31"/>
      <c r="E15" s="31"/>
      <c r="F15" s="31"/>
      <c r="G15" s="31"/>
      <c r="H15" s="31"/>
      <c r="I15" s="31"/>
      <c r="J15" s="31"/>
      <c r="K15" s="31"/>
      <c r="L15" s="31"/>
      <c r="M15" s="31"/>
      <c r="N15" s="31"/>
      <c r="O15" s="31"/>
      <c r="P15" s="31"/>
      <c r="Q15" s="7"/>
      <c r="R15" s="12"/>
      <c r="S15" s="12"/>
      <c r="U15" s="4"/>
      <c r="AB15" s="25" t="s">
        <v>12</v>
      </c>
      <c r="AG15" s="32" t="s">
        <v>29</v>
      </c>
    </row>
    <row r="16" spans="3:33" ht="12" customHeight="1" x14ac:dyDescent="0.35">
      <c r="C16" s="33"/>
      <c r="D16" s="28"/>
      <c r="E16" s="28"/>
      <c r="F16" s="28"/>
      <c r="G16" s="28"/>
      <c r="H16" s="28"/>
      <c r="I16" s="28"/>
      <c r="J16" s="28"/>
      <c r="K16" s="28"/>
      <c r="L16" s="28"/>
      <c r="M16" s="28"/>
      <c r="N16" s="28"/>
      <c r="O16" s="28"/>
      <c r="P16" s="28"/>
      <c r="Q16" s="28"/>
      <c r="R16" s="29"/>
      <c r="S16" s="30"/>
      <c r="U16" s="4"/>
      <c r="W16" s="25"/>
      <c r="AG16" s="34" t="s">
        <v>30</v>
      </c>
    </row>
    <row r="17" spans="3:33" ht="35.25" customHeight="1" x14ac:dyDescent="0.35">
      <c r="C17" s="7" t="s">
        <v>31</v>
      </c>
      <c r="D17" s="35"/>
      <c r="E17" s="35"/>
      <c r="F17" s="35"/>
      <c r="G17" s="35"/>
      <c r="H17" s="36"/>
      <c r="I17" s="36"/>
      <c r="J17" s="36"/>
      <c r="K17" s="36"/>
      <c r="L17" s="36"/>
      <c r="M17" s="36"/>
      <c r="N17" s="36"/>
      <c r="O17" s="36"/>
      <c r="P17" s="36"/>
      <c r="Q17" s="36"/>
      <c r="R17" s="29"/>
      <c r="S17" s="30"/>
      <c r="U17" s="4"/>
      <c r="W17" s="25"/>
      <c r="AB17" s="34" t="s">
        <v>32</v>
      </c>
      <c r="AG17" s="34" t="s">
        <v>33</v>
      </c>
    </row>
    <row r="18" spans="3:33" ht="31.5" customHeight="1" x14ac:dyDescent="0.3">
      <c r="C18" s="37">
        <v>-1</v>
      </c>
      <c r="D18" s="7" t="s">
        <v>34</v>
      </c>
      <c r="E18" s="7"/>
      <c r="F18" s="7"/>
      <c r="G18" s="7"/>
      <c r="H18" s="7"/>
      <c r="I18" s="7"/>
      <c r="J18" s="7"/>
      <c r="K18" s="7"/>
      <c r="L18" s="7"/>
      <c r="M18" s="7"/>
      <c r="N18" s="7"/>
      <c r="O18" s="7"/>
      <c r="P18" s="7"/>
      <c r="Q18" s="7"/>
      <c r="R18" s="30"/>
      <c r="S18" s="30"/>
      <c r="U18" s="4"/>
      <c r="X18" s="34"/>
      <c r="Y18" s="34"/>
      <c r="Z18" s="34"/>
      <c r="AA18" s="34"/>
      <c r="AB18" s="34"/>
      <c r="AG18" s="34" t="s">
        <v>10</v>
      </c>
    </row>
    <row r="19" spans="3:33" ht="31.5" customHeight="1" x14ac:dyDescent="0.35">
      <c r="C19" s="38">
        <v>-2</v>
      </c>
      <c r="D19" s="11" t="s">
        <v>35</v>
      </c>
      <c r="E19" s="11"/>
      <c r="F19" s="11"/>
      <c r="G19" s="11"/>
      <c r="H19" s="39">
        <f>VLOOKUP(U3,'[1]Over 60Y'!A:H,5,0)</f>
        <v>46194</v>
      </c>
      <c r="I19" s="39"/>
      <c r="J19" s="39"/>
      <c r="K19" s="39"/>
      <c r="L19" s="7" t="s">
        <v>36</v>
      </c>
      <c r="M19" s="39">
        <f>EDATE(H19,12)-1</f>
        <v>46558</v>
      </c>
      <c r="N19" s="39"/>
      <c r="O19" s="39"/>
      <c r="P19" s="39"/>
      <c r="Q19" s="39"/>
      <c r="R19" s="29"/>
      <c r="S19" s="30"/>
      <c r="U19" s="4"/>
      <c r="AG19" s="34" t="s">
        <v>37</v>
      </c>
    </row>
    <row r="20" spans="3:33" ht="12" customHeight="1" x14ac:dyDescent="0.35">
      <c r="C20" s="33"/>
      <c r="D20" s="28"/>
      <c r="E20" s="28"/>
      <c r="F20" s="28"/>
      <c r="G20" s="28"/>
      <c r="H20" s="28"/>
      <c r="I20" s="28"/>
      <c r="J20" s="28"/>
      <c r="K20" s="28"/>
      <c r="L20" s="28"/>
      <c r="M20" s="28"/>
      <c r="N20" s="28"/>
      <c r="O20" s="28"/>
      <c r="P20" s="28"/>
      <c r="Q20" s="28"/>
      <c r="R20" s="29"/>
      <c r="S20" s="30"/>
      <c r="U20" s="14"/>
    </row>
    <row r="21" spans="3:33" ht="45.75" customHeight="1" x14ac:dyDescent="0.35">
      <c r="C21" s="33">
        <v>-3</v>
      </c>
      <c r="D21" s="40" t="s">
        <v>38</v>
      </c>
      <c r="E21" s="40"/>
      <c r="F21" s="40"/>
      <c r="G21" s="40"/>
      <c r="H21" s="40"/>
      <c r="I21" s="40"/>
      <c r="J21" s="40"/>
      <c r="K21" s="40"/>
      <c r="L21" s="40"/>
      <c r="M21" s="40"/>
      <c r="N21" s="40"/>
      <c r="O21" s="40"/>
      <c r="P21" s="40"/>
      <c r="Q21" s="40"/>
      <c r="R21" s="29"/>
      <c r="S21" s="30"/>
      <c r="U21" s="14"/>
    </row>
    <row r="22" spans="3:33" ht="12" customHeight="1" x14ac:dyDescent="0.35">
      <c r="C22" s="33"/>
      <c r="D22" s="28"/>
      <c r="E22" s="28"/>
      <c r="F22" s="28"/>
      <c r="G22" s="28"/>
      <c r="H22" s="28"/>
      <c r="I22" s="28"/>
      <c r="J22" s="28"/>
      <c r="K22" s="28"/>
      <c r="L22" s="28"/>
      <c r="M22" s="28"/>
      <c r="N22" s="28"/>
      <c r="O22" s="28"/>
      <c r="P22" s="28"/>
      <c r="Q22" s="28"/>
      <c r="R22" s="29"/>
      <c r="S22" s="30"/>
      <c r="U22" s="14"/>
    </row>
    <row r="23" spans="3:33" s="25" customFormat="1" ht="29.25" customHeight="1" x14ac:dyDescent="0.3">
      <c r="C23" s="37">
        <v>-4</v>
      </c>
      <c r="D23" s="41" t="s">
        <v>39</v>
      </c>
      <c r="E23" s="41"/>
      <c r="F23" s="41"/>
      <c r="G23" s="41"/>
      <c r="H23" s="41"/>
      <c r="I23" s="41"/>
      <c r="J23" s="41"/>
      <c r="K23" s="41"/>
      <c r="L23" s="41"/>
      <c r="M23" s="41"/>
      <c r="N23" s="41"/>
      <c r="O23" s="41"/>
      <c r="P23" s="41"/>
      <c r="Q23" s="41"/>
      <c r="R23" s="42"/>
      <c r="S23" s="43"/>
      <c r="U23" s="14"/>
    </row>
    <row r="24" spans="3:33" ht="12" customHeight="1" x14ac:dyDescent="0.35">
      <c r="C24" s="33"/>
      <c r="D24" s="28"/>
      <c r="E24" s="28"/>
      <c r="F24" s="28"/>
      <c r="G24" s="28"/>
      <c r="H24" s="28"/>
      <c r="I24" s="28"/>
      <c r="J24" s="28"/>
      <c r="K24" s="28"/>
      <c r="L24" s="28"/>
      <c r="M24" s="28"/>
      <c r="N24" s="28"/>
      <c r="O24" s="28"/>
      <c r="P24" s="28"/>
      <c r="Q24" s="28"/>
      <c r="R24" s="29"/>
      <c r="S24" s="30"/>
      <c r="U24" s="44"/>
    </row>
    <row r="25" spans="3:33" ht="33" customHeight="1" x14ac:dyDescent="0.35">
      <c r="C25" s="38">
        <v>-5</v>
      </c>
      <c r="D25" s="15" t="s">
        <v>40</v>
      </c>
      <c r="E25" s="15"/>
      <c r="F25" s="15"/>
      <c r="G25" s="45" t="str">
        <f>VLOOKUP(U3,[1]DB2026!A:M,5,0)</f>
        <v>مدير اداره المعدات</v>
      </c>
      <c r="H25" s="45"/>
      <c r="I25" s="45"/>
      <c r="J25" s="21" t="s">
        <v>41</v>
      </c>
      <c r="K25" s="46"/>
      <c r="L25" s="47">
        <f>VLOOKUP(U3,[1]DB2026!A:M,11,0)</f>
        <v>16700</v>
      </c>
      <c r="M25" s="48" t="e" cm="1">
        <f t="array" aca="1" ref="M25" ca="1">تفقيط(L25)</f>
        <v>#NAME?</v>
      </c>
      <c r="N25" s="48"/>
      <c r="O25" s="48"/>
      <c r="P25" s="48"/>
      <c r="Q25" s="49"/>
      <c r="R25" s="29"/>
      <c r="S25" s="30"/>
      <c r="U25" s="44"/>
    </row>
    <row r="26" spans="3:33" ht="12" customHeight="1" x14ac:dyDescent="0.35">
      <c r="C26" s="33"/>
      <c r="D26" s="28"/>
      <c r="E26" s="28"/>
      <c r="F26" s="28"/>
      <c r="G26" s="28"/>
      <c r="H26" s="28"/>
      <c r="I26" s="28"/>
      <c r="J26" s="28"/>
      <c r="K26" s="28"/>
      <c r="L26" s="28"/>
      <c r="M26" s="28"/>
      <c r="N26" s="28"/>
      <c r="O26" s="28"/>
      <c r="P26" s="28"/>
      <c r="Q26" s="28"/>
      <c r="R26" s="29"/>
      <c r="S26" s="30"/>
      <c r="U26" s="50"/>
    </row>
    <row r="27" spans="3:33" ht="45.75" customHeight="1" x14ac:dyDescent="0.35">
      <c r="C27" s="38">
        <v>-6</v>
      </c>
      <c r="D27" s="40" t="s">
        <v>42</v>
      </c>
      <c r="E27" s="40"/>
      <c r="F27" s="40"/>
      <c r="G27" s="40"/>
      <c r="H27" s="40"/>
      <c r="I27" s="40"/>
      <c r="J27" s="40"/>
      <c r="K27" s="40"/>
      <c r="L27" s="40"/>
      <c r="M27" s="40"/>
      <c r="N27" s="40"/>
      <c r="O27" s="40"/>
      <c r="P27" s="40"/>
      <c r="Q27" s="40"/>
      <c r="R27" s="29"/>
      <c r="S27" s="30"/>
      <c r="U27" s="50"/>
    </row>
    <row r="28" spans="3:33" ht="12" customHeight="1" x14ac:dyDescent="0.35">
      <c r="C28" s="33"/>
      <c r="D28" s="28"/>
      <c r="E28" s="28"/>
      <c r="F28" s="28"/>
      <c r="G28" s="28"/>
      <c r="H28" s="28"/>
      <c r="I28" s="28"/>
      <c r="J28" s="28"/>
      <c r="K28" s="28"/>
      <c r="L28" s="28"/>
      <c r="M28" s="28"/>
      <c r="N28" s="28"/>
      <c r="O28" s="28"/>
      <c r="P28" s="28"/>
      <c r="Q28" s="28"/>
      <c r="R28" s="29"/>
      <c r="S28" s="30"/>
      <c r="U28" s="50"/>
    </row>
    <row r="29" spans="3:33" ht="45.75" customHeight="1" x14ac:dyDescent="0.35">
      <c r="C29" s="33">
        <v>-7</v>
      </c>
      <c r="D29" s="40" t="s">
        <v>43</v>
      </c>
      <c r="E29" s="40"/>
      <c r="F29" s="40"/>
      <c r="G29" s="40"/>
      <c r="H29" s="40"/>
      <c r="I29" s="40"/>
      <c r="J29" s="40"/>
      <c r="K29" s="40"/>
      <c r="L29" s="40"/>
      <c r="M29" s="40"/>
      <c r="N29" s="40"/>
      <c r="O29" s="40"/>
      <c r="P29" s="40"/>
      <c r="Q29" s="40"/>
      <c r="R29" s="29"/>
      <c r="S29" s="30"/>
      <c r="U29" s="51"/>
    </row>
    <row r="30" spans="3:33" ht="12" customHeight="1" x14ac:dyDescent="0.35">
      <c r="C30" s="33"/>
      <c r="D30" s="28"/>
      <c r="E30" s="28"/>
      <c r="F30" s="28"/>
      <c r="G30" s="28"/>
      <c r="H30" s="28"/>
      <c r="I30" s="28"/>
      <c r="J30" s="28"/>
      <c r="K30" s="28"/>
      <c r="L30" s="28"/>
      <c r="M30" s="28"/>
      <c r="N30" s="28"/>
      <c r="O30" s="28"/>
      <c r="P30" s="28"/>
      <c r="Q30" s="28"/>
      <c r="R30" s="29"/>
      <c r="S30" s="30"/>
      <c r="U30" s="51"/>
    </row>
    <row r="31" spans="3:33" ht="45.75" customHeight="1" x14ac:dyDescent="0.35">
      <c r="C31" s="33">
        <v>-8</v>
      </c>
      <c r="D31" s="40" t="s">
        <v>44</v>
      </c>
      <c r="E31" s="40"/>
      <c r="F31" s="40"/>
      <c r="G31" s="40"/>
      <c r="H31" s="40"/>
      <c r="I31" s="40"/>
      <c r="J31" s="40"/>
      <c r="K31" s="40"/>
      <c r="L31" s="40"/>
      <c r="M31" s="40"/>
      <c r="N31" s="40"/>
      <c r="O31" s="40"/>
      <c r="P31" s="40"/>
      <c r="Q31" s="40"/>
      <c r="R31" s="29"/>
      <c r="S31" s="30"/>
      <c r="U31" s="51"/>
    </row>
    <row r="32" spans="3:33" ht="12" customHeight="1" x14ac:dyDescent="0.35">
      <c r="C32" s="33"/>
      <c r="D32" s="28"/>
      <c r="E32" s="28"/>
      <c r="F32" s="28"/>
      <c r="G32" s="28"/>
      <c r="H32" s="28"/>
      <c r="I32" s="28"/>
      <c r="J32" s="28"/>
      <c r="K32" s="28"/>
      <c r="L32" s="28"/>
      <c r="M32" s="28"/>
      <c r="N32" s="28"/>
      <c r="O32" s="28"/>
      <c r="P32" s="28"/>
      <c r="Q32" s="28"/>
      <c r="R32" s="29"/>
      <c r="S32" s="30"/>
      <c r="U32" s="51"/>
    </row>
    <row r="33" spans="3:30" ht="42.75" customHeight="1" x14ac:dyDescent="0.35">
      <c r="C33" s="37">
        <v>-9</v>
      </c>
      <c r="D33" s="15" t="s">
        <v>45</v>
      </c>
      <c r="E33" s="15"/>
      <c r="F33" s="15"/>
      <c r="G33" s="15"/>
      <c r="H33" s="15"/>
      <c r="I33" s="15"/>
      <c r="J33" s="15"/>
      <c r="K33" s="15"/>
      <c r="L33" s="15"/>
      <c r="M33" s="15"/>
      <c r="N33" s="15"/>
      <c r="O33" s="15"/>
      <c r="P33" s="15"/>
      <c r="Q33" s="15"/>
      <c r="R33" s="29"/>
      <c r="S33" s="30"/>
      <c r="U33" s="51"/>
    </row>
    <row r="34" spans="3:30" ht="42.75" customHeight="1" x14ac:dyDescent="0.35">
      <c r="C34" s="38">
        <v>-10</v>
      </c>
      <c r="D34" s="15" t="s">
        <v>46</v>
      </c>
      <c r="E34" s="15"/>
      <c r="F34" s="15"/>
      <c r="G34" s="15"/>
      <c r="H34" s="15"/>
      <c r="I34" s="15"/>
      <c r="J34" s="15"/>
      <c r="K34" s="15"/>
      <c r="L34" s="15"/>
      <c r="M34" s="15"/>
      <c r="N34" s="15"/>
      <c r="O34" s="15"/>
      <c r="P34" s="15"/>
      <c r="Q34" s="15"/>
      <c r="R34" s="29"/>
      <c r="S34" s="30"/>
      <c r="U34" s="51"/>
    </row>
    <row r="35" spans="3:30" ht="28.5" customHeight="1" x14ac:dyDescent="0.35">
      <c r="C35" s="52" t="s">
        <v>47</v>
      </c>
      <c r="D35" s="52"/>
      <c r="E35" s="52"/>
      <c r="F35" s="52"/>
      <c r="G35" s="52"/>
      <c r="H35" s="52"/>
      <c r="I35" s="36"/>
      <c r="J35" s="36"/>
      <c r="K35" s="52" t="s">
        <v>48</v>
      </c>
      <c r="L35" s="52"/>
      <c r="M35" s="52"/>
      <c r="N35" s="52"/>
      <c r="O35" s="52"/>
      <c r="P35" s="52"/>
      <c r="U35" s="51"/>
    </row>
    <row r="36" spans="3:30" ht="29.25" customHeight="1" x14ac:dyDescent="0.35">
      <c r="D36" s="29"/>
      <c r="E36" s="29"/>
      <c r="F36" s="29"/>
      <c r="G36" s="29"/>
      <c r="H36" s="29"/>
      <c r="I36" s="29"/>
      <c r="J36" s="29"/>
      <c r="K36" s="29"/>
      <c r="L36" s="29"/>
      <c r="M36" s="29"/>
      <c r="N36" s="29"/>
      <c r="O36" s="29"/>
      <c r="P36" s="29"/>
      <c r="U36" s="51"/>
    </row>
    <row r="37" spans="3:30" ht="15.6" x14ac:dyDescent="0.3">
      <c r="K37" s="53" t="s">
        <v>49</v>
      </c>
      <c r="L37" s="53"/>
      <c r="M37" s="53"/>
      <c r="N37" s="53"/>
      <c r="O37" s="53"/>
      <c r="P37" s="53"/>
      <c r="U37" s="51"/>
      <c r="AD37" s="34" t="s">
        <v>50</v>
      </c>
    </row>
    <row r="38" spans="3:30" x14ac:dyDescent="0.3">
      <c r="O38" s="54" t="s">
        <v>51</v>
      </c>
      <c r="P38" s="55"/>
      <c r="Q38" s="55"/>
      <c r="R38" s="55"/>
      <c r="S38" s="55"/>
      <c r="U38" s="51"/>
    </row>
    <row r="39" spans="3:30" x14ac:dyDescent="0.3">
      <c r="O39" s="56" t="str">
        <f>U3</f>
        <v>006652</v>
      </c>
      <c r="P39" s="55"/>
      <c r="U39" s="50"/>
    </row>
    <row r="40" spans="3:30" x14ac:dyDescent="0.3">
      <c r="U40" s="50"/>
    </row>
  </sheetData>
  <mergeCells count="35">
    <mergeCell ref="K37:P37"/>
    <mergeCell ref="O38:S38"/>
    <mergeCell ref="O39:P39"/>
    <mergeCell ref="D29:Q29"/>
    <mergeCell ref="D31:Q31"/>
    <mergeCell ref="D33:Q33"/>
    <mergeCell ref="D34:Q34"/>
    <mergeCell ref="C35:H35"/>
    <mergeCell ref="K35:P35"/>
    <mergeCell ref="D21:Q21"/>
    <mergeCell ref="D23:Q23"/>
    <mergeCell ref="D25:F25"/>
    <mergeCell ref="G25:I25"/>
    <mergeCell ref="M25:P25"/>
    <mergeCell ref="D27:Q27"/>
    <mergeCell ref="O11:P11"/>
    <mergeCell ref="C12:E12"/>
    <mergeCell ref="K13:M13"/>
    <mergeCell ref="N13:P13"/>
    <mergeCell ref="C15:P15"/>
    <mergeCell ref="D19:G19"/>
    <mergeCell ref="H19:K19"/>
    <mergeCell ref="M19:Q19"/>
    <mergeCell ref="O8:P8"/>
    <mergeCell ref="D9:E9"/>
    <mergeCell ref="F9:K9"/>
    <mergeCell ref="C10:E10"/>
    <mergeCell ref="F10:K10"/>
    <mergeCell ref="M10:Q10"/>
    <mergeCell ref="C5:P5"/>
    <mergeCell ref="E6:F6"/>
    <mergeCell ref="H6:I6"/>
    <mergeCell ref="D7:H7"/>
    <mergeCell ref="I7:K7"/>
    <mergeCell ref="L7:P7"/>
  </mergeCells>
  <conditionalFormatting sqref="U1:U2 U12:U1048576">
    <cfRule type="duplicateValues" dxfId="106" priority="71"/>
  </conditionalFormatting>
  <conditionalFormatting sqref="U1:U2 U15:U1048576">
    <cfRule type="duplicateValues" dxfId="105" priority="72"/>
  </conditionalFormatting>
  <conditionalFormatting sqref="U1:U2 U24:U1048576">
    <cfRule type="duplicateValues" dxfId="104" priority="81"/>
    <cfRule type="duplicateValues" dxfId="103" priority="82"/>
  </conditionalFormatting>
  <conditionalFormatting sqref="U3">
    <cfRule type="duplicateValues" dxfId="36" priority="1"/>
    <cfRule type="duplicateValues" dxfId="35" priority="2"/>
    <cfRule type="duplicateValues" dxfId="34" priority="3"/>
    <cfRule type="duplicateValues" dxfId="33" priority="4"/>
    <cfRule type="duplicateValues" dxfId="102" priority="5"/>
    <cfRule type="duplicateValues" dxfId="101" priority="6"/>
    <cfRule type="duplicateValues" dxfId="100" priority="7"/>
    <cfRule type="duplicateValues" dxfId="99" priority="8"/>
    <cfRule type="duplicateValues" dxfId="98" priority="9"/>
    <cfRule type="duplicateValues" dxfId="97" priority="10"/>
    <cfRule type="duplicateValues" dxfId="96" priority="11"/>
    <cfRule type="duplicateValues" dxfId="95" priority="12"/>
    <cfRule type="duplicateValues" dxfId="94" priority="13"/>
    <cfRule type="duplicateValues" dxfId="93" priority="14"/>
    <cfRule type="duplicateValues" dxfId="92" priority="15"/>
    <cfRule type="duplicateValues" dxfId="91" priority="16"/>
    <cfRule type="duplicateValues" dxfId="90" priority="17"/>
    <cfRule type="duplicateValues" dxfId="89" priority="18"/>
    <cfRule type="duplicateValues" dxfId="88" priority="19"/>
    <cfRule type="duplicateValues" dxfId="87" priority="20"/>
    <cfRule type="duplicateValues" dxfId="86" priority="21"/>
    <cfRule type="duplicateValues" dxfId="85" priority="22"/>
    <cfRule type="duplicateValues" dxfId="84" priority="23"/>
    <cfRule type="duplicateValues" dxfId="83" priority="24"/>
    <cfRule type="duplicateValues" dxfId="82" priority="25"/>
    <cfRule type="duplicateValues" dxfId="81" priority="26"/>
    <cfRule type="duplicateValues" dxfId="80" priority="27"/>
    <cfRule type="duplicateValues" dxfId="79" priority="28"/>
    <cfRule type="duplicateValues" dxfId="78" priority="29"/>
    <cfRule type="duplicateValues" dxfId="77" priority="30"/>
    <cfRule type="duplicateValues" dxfId="76" priority="31"/>
    <cfRule type="duplicateValues" dxfId="75" priority="32"/>
    <cfRule type="duplicateValues" dxfId="74" priority="33"/>
    <cfRule type="duplicateValues" dxfId="73" priority="34"/>
    <cfRule type="duplicateValues" dxfId="72" priority="35"/>
    <cfRule type="duplicateValues" dxfId="71" priority="36"/>
    <cfRule type="duplicateValues" dxfId="70" priority="37"/>
    <cfRule type="duplicateValues" dxfId="69" priority="38"/>
    <cfRule type="duplicateValues" dxfId="68" priority="39"/>
    <cfRule type="duplicateValues" dxfId="67" priority="40"/>
    <cfRule type="duplicateValues" dxfId="66" priority="41"/>
    <cfRule type="duplicateValues" dxfId="65" priority="42"/>
    <cfRule type="duplicateValues" dxfId="64" priority="43"/>
    <cfRule type="duplicateValues" dxfId="63" priority="44"/>
    <cfRule type="duplicateValues" dxfId="62" priority="45"/>
    <cfRule type="duplicateValues" dxfId="61" priority="46"/>
    <cfRule type="duplicateValues" dxfId="60" priority="47"/>
    <cfRule type="duplicateValues" dxfId="59" priority="48"/>
    <cfRule type="duplicateValues" dxfId="58" priority="49"/>
    <cfRule type="duplicateValues" dxfId="57" priority="50"/>
    <cfRule type="duplicateValues" dxfId="56" priority="51"/>
    <cfRule type="duplicateValues" dxfId="55" priority="52"/>
    <cfRule type="duplicateValues" dxfId="54" priority="53"/>
    <cfRule type="duplicateValues" dxfId="53" priority="54"/>
    <cfRule type="duplicateValues" dxfId="52" priority="55"/>
    <cfRule type="duplicateValues" dxfId="51" priority="56"/>
    <cfRule type="duplicateValues" dxfId="50" priority="57"/>
    <cfRule type="duplicateValues" dxfId="49" priority="58"/>
    <cfRule type="duplicateValues" dxfId="48" priority="59"/>
    <cfRule type="duplicateValues" dxfId="47" priority="60"/>
    <cfRule type="duplicateValues" dxfId="46" priority="61"/>
    <cfRule type="duplicateValues" dxfId="45" priority="62"/>
    <cfRule type="duplicateValues" dxfId="44" priority="63"/>
    <cfRule type="duplicateValues" dxfId="43" priority="64"/>
    <cfRule type="duplicateValues" dxfId="42" priority="65"/>
    <cfRule type="duplicateValues" dxfId="41" priority="66"/>
    <cfRule type="duplicateValues" dxfId="40" priority="67"/>
    <cfRule type="duplicateValues" dxfId="39" priority="68"/>
    <cfRule type="duplicateValues" dxfId="38" priority="69"/>
    <cfRule type="duplicateValues" dxfId="37" priority="70"/>
  </conditionalFormatting>
  <conditionalFormatting sqref="U24">
    <cfRule type="duplicateValues" dxfId="32" priority="80"/>
  </conditionalFormatting>
  <conditionalFormatting sqref="U24:U25">
    <cfRule type="duplicateValues" dxfId="31" priority="73"/>
  </conditionalFormatting>
  <conditionalFormatting sqref="U24:U26">
    <cfRule type="duplicateValues" dxfId="30" priority="75"/>
  </conditionalFormatting>
  <conditionalFormatting sqref="U24:U28">
    <cfRule type="duplicateValues" dxfId="29" priority="74"/>
  </conditionalFormatting>
  <conditionalFormatting sqref="U24:U38">
    <cfRule type="duplicateValues" dxfId="28" priority="76"/>
  </conditionalFormatting>
  <conditionalFormatting sqref="U24:U40">
    <cfRule type="duplicateValues" dxfId="27" priority="107"/>
  </conditionalFormatting>
  <conditionalFormatting sqref="U28">
    <cfRule type="duplicateValues" dxfId="26" priority="90"/>
  </conditionalFormatting>
  <conditionalFormatting sqref="U28:U31">
    <cfRule type="duplicateValues" dxfId="24" priority="92"/>
    <cfRule type="duplicateValues" dxfId="25" priority="93"/>
  </conditionalFormatting>
  <conditionalFormatting sqref="U28:U33">
    <cfRule type="duplicateValues" dxfId="23" priority="102"/>
  </conditionalFormatting>
  <conditionalFormatting sqref="U28:U40">
    <cfRule type="duplicateValues" dxfId="22" priority="103"/>
    <cfRule type="duplicateValues" dxfId="21" priority="104"/>
    <cfRule type="duplicateValues" dxfId="20" priority="105"/>
  </conditionalFormatting>
  <conditionalFormatting sqref="U29">
    <cfRule type="duplicateValues" dxfId="19" priority="84"/>
  </conditionalFormatting>
  <conditionalFormatting sqref="U30:U31">
    <cfRule type="duplicateValues" dxfId="18" priority="87"/>
  </conditionalFormatting>
  <conditionalFormatting sqref="U31">
    <cfRule type="duplicateValues" dxfId="17" priority="100"/>
  </conditionalFormatting>
  <conditionalFormatting sqref="U32">
    <cfRule type="duplicateValues" dxfId="16" priority="79"/>
  </conditionalFormatting>
  <conditionalFormatting sqref="U32:U33">
    <cfRule type="duplicateValues" dxfId="15" priority="86"/>
  </conditionalFormatting>
  <conditionalFormatting sqref="U32:U35">
    <cfRule type="duplicateValues" dxfId="14" priority="99"/>
  </conditionalFormatting>
  <conditionalFormatting sqref="U32:U36 U28:U30">
    <cfRule type="duplicateValues" dxfId="13" priority="101"/>
  </conditionalFormatting>
  <conditionalFormatting sqref="U33">
    <cfRule type="duplicateValues" dxfId="12" priority="94"/>
  </conditionalFormatting>
  <conditionalFormatting sqref="U34">
    <cfRule type="duplicateValues" dxfId="11" priority="77"/>
    <cfRule type="duplicateValues" dxfId="10" priority="85"/>
  </conditionalFormatting>
  <conditionalFormatting sqref="U34:U35">
    <cfRule type="duplicateValues" dxfId="9" priority="98"/>
  </conditionalFormatting>
  <conditionalFormatting sqref="U34:U36">
    <cfRule type="duplicateValues" dxfId="8" priority="89"/>
  </conditionalFormatting>
  <conditionalFormatting sqref="U35">
    <cfRule type="duplicateValues" dxfId="7" priority="78"/>
    <cfRule type="duplicateValues" dxfId="6" priority="95"/>
  </conditionalFormatting>
  <conditionalFormatting sqref="U35:U39">
    <cfRule type="duplicateValues" dxfId="5" priority="83"/>
  </conditionalFormatting>
  <conditionalFormatting sqref="U36">
    <cfRule type="duplicateValues" dxfId="4" priority="97"/>
  </conditionalFormatting>
  <conditionalFormatting sqref="U37:U40">
    <cfRule type="duplicateValues" dxfId="3" priority="106"/>
  </conditionalFormatting>
  <conditionalFormatting sqref="U38">
    <cfRule type="duplicateValues" dxfId="2" priority="88"/>
  </conditionalFormatting>
  <conditionalFormatting sqref="U39">
    <cfRule type="duplicateValues" dxfId="1" priority="96"/>
  </conditionalFormatting>
  <conditionalFormatting sqref="W16">
    <cfRule type="duplicateValues" dxfId="0" priority="91"/>
  </conditionalFormatting>
  <printOptions horizontalCentered="1"/>
  <pageMargins left="0.45" right="0.46" top="0.33" bottom="0.43" header="0.21" footer="0.22"/>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Cont.Marasem</vt:lpstr>
      <vt:lpstr>Cont.Marasem!Print_Area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Yassen</dc:creator>
  <cp:lastModifiedBy>mohammed Yassen</cp:lastModifiedBy>
  <dcterms:created xsi:type="dcterms:W3CDTF">2026-08-29T12:39:07Z</dcterms:created>
  <dcterms:modified xsi:type="dcterms:W3CDTF">2026-08-29T12:39:42Z</dcterms:modified>
</cp:coreProperties>
</file>