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 R Computer\Downloads\"/>
    </mc:Choice>
  </mc:AlternateContent>
  <bookViews>
    <workbookView xWindow="-105" yWindow="-105" windowWidth="23250" windowHeight="12450" activeTab="4"/>
  </bookViews>
  <sheets>
    <sheet name="bike_buyers" sheetId="1" r:id="rId1"/>
    <sheet name="WarkingSheet" sheetId="4" r:id="rId2"/>
    <sheet name="Sheet4" sheetId="5" state="hidden" r:id="rId3"/>
    <sheet name="ashik" sheetId="3" r:id="rId4"/>
    <sheet name="Dashboard" sheetId="2" r:id="rId5"/>
  </sheets>
  <definedNames>
    <definedName name="_xlnm._FilterDatabase" localSheetId="0" hidden="1">bike_buyers!$A$1:$M$1001</definedName>
    <definedName name="_xlnm._FilterDatabase" localSheetId="1" hidden="1">WarkingSheet!$A$1:$N$1001</definedName>
    <definedName name="Slicer_Education">#N/A</definedName>
    <definedName name="Slicer_Marital_Status1">#N/A</definedName>
    <definedName name="Slicer_Region">#N/A</definedName>
  </definedNames>
  <calcPr calcId="152511"/>
  <pivotCaches>
    <pivotCache cacheId="3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8" i="4" l="1"/>
  <c r="M3" i="4"/>
  <c r="M4" i="4"/>
  <c r="M5" i="4"/>
  <c r="M6" i="4"/>
  <c r="M7" i="4"/>
  <c r="M8" i="4"/>
  <c r="M9" i="4"/>
  <c r="M10" i="4"/>
  <c r="M11" i="4"/>
  <c r="M12" i="4"/>
  <c r="M13" i="4"/>
  <c r="M14" i="4"/>
  <c r="M15" i="4"/>
  <c r="M16" i="4"/>
  <c r="M17"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<sst xmlns="http://schemas.openxmlformats.org/spreadsheetml/2006/main" count="16267" uniqueCount="52">
  <si>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</si>
  <si>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</si>
  <si>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</si>
  <si>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</si>
  <si>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</si>
  <si>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</si>
  <si>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</si>
  <si>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</si>
  <si>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</si>
  <si>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</si>
  <si>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</si>
  <si>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</si>
  <si>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</si>
  <si>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</si>
  <si>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</si>
  <si>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</si>
  <si>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</si>
  <si>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</si>
  <si>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</si>
  <si>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</si>
  <si>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</si>
  <si>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</si>
  <si>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</si>
  <si>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</si>
  <si>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</si>
  <si>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</si>
  <si>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</si>
  <si>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</si>
  <si>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</si>
  <si>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</si>
  <si>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</si>
  <si>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</si>
  <si>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</si>
  <si>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</si>
  <si>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</si>
  <si>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</si>
  <si>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</si>
  <si>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</si>
  <si>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 Marital Status</t>
  </si>
  <si>
    <t>Female</t>
  </si>
  <si>
    <t>Male</t>
  </si>
  <si>
    <t>Age Brackets</t>
  </si>
  <si>
    <t>Middle Ages</t>
  </si>
  <si>
    <t>Old</t>
  </si>
  <si>
    <t>Adolesncent</t>
  </si>
  <si>
    <t>Average of Income</t>
  </si>
  <si>
    <t>Row Labels</t>
  </si>
  <si>
    <t>Grand Total</t>
  </si>
  <si>
    <t>Column Labels</t>
  </si>
  <si>
    <t>Count of Purchased Bike</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</si>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</sst>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8" fontId="0" fillId="0" borderId="0" xfId="0" applyNumberFormat="1"/>
    <xf numFmtId="0" fontId="16" fillId="0" borderId="0" xfId="0" applyFont="1"/>
    <xf numFmtId="168" fontId="16" fillId="0" borderId="0" xfId="0"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Dataset.xlsx]ashik!PivotTable2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ashik!$B$3:$B$4</c:f>
              <c:strCache>
                <c:ptCount val="1"/>
                <c:pt idx="0">
                  <c:v>No</c:v>
                </c:pt>
              </c:strCache>
            </c:strRef>
          </c:tx>
          <c:spPr>
            <a:solidFill>
              <a:schemeClr val="accent1"/>
            </a:solidFill>
            <a:ln>
              <a:noFill/>
            </a:ln>
            <a:effectLst/>
          </c:spPr>
          <c:invertIfNegative val="0"/>
          <c:cat>
            <c:strRef>
              <c:f>ashik!$A$5:$A$7</c:f>
              <c:strCache>
                <c:ptCount val="2"/>
                <c:pt idx="0">
                  <c:v>Female</c:v>
                </c:pt>
                <c:pt idx="1">
                  <c:v>Male</c:v>
                </c:pt>
              </c:strCache>
            </c:strRef>
          </c:cat>
          <c:val>
            <c:numRef>
              <c:f>ashik!$B$5:$B$7</c:f>
              <c:numCache>
                <c:formatCode>_(* #,##0_);_(* \(#,##0\);_(* "-"??_);_(@_)</c:formatCode>
                <c:ptCount val="2"/>
                <c:pt idx="0">
                  <c:v>53440</c:v>
                </c:pt>
                <c:pt idx="1">
                  <c:v>56208.178438661707</c:v>
                </c:pt>
              </c:numCache>
            </c:numRef>
          </c:val>
        </c:ser>
        <c:ser>
          <c:idx val="1"/>
          <c:order val="1"/>
          <c:tx>
            <c:strRef>
              <c:f>ashik!$C$3:$C$4</c:f>
              <c:strCache>
                <c:ptCount val="1"/>
                <c:pt idx="0">
                  <c:v>Yes</c:v>
                </c:pt>
              </c:strCache>
            </c:strRef>
          </c:tx>
          <c:spPr>
            <a:solidFill>
              <a:schemeClr val="accent2"/>
            </a:solidFill>
            <a:ln>
              <a:noFill/>
            </a:ln>
            <a:effectLst/>
          </c:spPr>
          <c:invertIfNegative val="0"/>
          <c:cat>
            <c:strRef>
              <c:f>ashik!$A$5:$A$7</c:f>
              <c:strCache>
                <c:ptCount val="2"/>
                <c:pt idx="0">
                  <c:v>Female</c:v>
                </c:pt>
                <c:pt idx="1">
                  <c:v>Male</c:v>
                </c:pt>
              </c:strCache>
            </c:strRef>
          </c:cat>
          <c:val>
            <c:numRef>
              <c:f>ashik!$C$5:$C$7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65058992"/>
        <c:axId val="2065064432"/>
      </c:barChart>
      <c:catAx>
        <c:axId val="206505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64432"/>
        <c:crosses val="autoZero"/>
        <c:auto val="1"/>
        <c:lblAlgn val="ctr"/>
        <c:lblOffset val="100"/>
        <c:noMultiLvlLbl val="0"/>
      </c:catAx>
      <c:valAx>
        <c:axId val="206506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Dataset.xlsx]ashik!PivotTable3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ashik!$B$22:$B$23</c:f>
              <c:strCache>
                <c:ptCount val="1"/>
                <c:pt idx="0">
                  <c:v>No</c:v>
                </c:pt>
              </c:strCache>
            </c:strRef>
          </c:tx>
          <c:spPr>
            <a:ln w="28575" cap="rnd">
              <a:solidFill>
                <a:schemeClr val="accent1"/>
              </a:solidFill>
              <a:round/>
            </a:ln>
            <a:effectLst/>
          </c:spPr>
          <c:marker>
            <c:symbol val="none"/>
          </c:marker>
          <c:cat>
            <c:strRef>
              <c:f>ashik!$A$24:$A$29</c:f>
              <c:strCache>
                <c:ptCount val="5"/>
                <c:pt idx="0">
                  <c:v>0-1 Miles</c:v>
                </c:pt>
                <c:pt idx="1">
                  <c:v>1-2 Miles</c:v>
                </c:pt>
                <c:pt idx="2">
                  <c:v>2-5 Miles</c:v>
                </c:pt>
                <c:pt idx="3">
                  <c:v>5-10 Miles</c:v>
                </c:pt>
                <c:pt idx="4">
                  <c:v>More then 10 miles</c:v>
                </c:pt>
              </c:strCache>
            </c:strRef>
          </c:cat>
          <c:val>
            <c:numRef>
              <c:f>ashik!$B$24:$B$29</c:f>
              <c:numCache>
                <c:formatCode>General</c:formatCode>
                <c:ptCount val="5"/>
                <c:pt idx="0">
                  <c:v>166</c:v>
                </c:pt>
                <c:pt idx="1">
                  <c:v>92</c:v>
                </c:pt>
                <c:pt idx="2">
                  <c:v>67</c:v>
                </c:pt>
                <c:pt idx="3">
                  <c:v>116</c:v>
                </c:pt>
                <c:pt idx="4">
                  <c:v>78</c:v>
                </c:pt>
              </c:numCache>
            </c:numRef>
          </c:val>
          <c:smooth val="0"/>
        </c:ser>
        <c:ser>
          <c:idx val="1"/>
          <c:order val="1"/>
          <c:tx>
            <c:strRef>
              <c:f>ashik!$C$22:$C$23</c:f>
              <c:strCache>
                <c:ptCount val="1"/>
                <c:pt idx="0">
                  <c:v>Yes</c:v>
                </c:pt>
              </c:strCache>
            </c:strRef>
          </c:tx>
          <c:spPr>
            <a:ln w="28575" cap="rnd">
              <a:solidFill>
                <a:schemeClr val="accent2"/>
              </a:solidFill>
              <a:round/>
            </a:ln>
            <a:effectLst/>
          </c:spPr>
          <c:marker>
            <c:symbol val="none"/>
          </c:marker>
          <c:cat>
            <c:strRef>
              <c:f>ashik!$A$24:$A$29</c:f>
              <c:strCache>
                <c:ptCount val="5"/>
                <c:pt idx="0">
                  <c:v>0-1 Miles</c:v>
                </c:pt>
                <c:pt idx="1">
                  <c:v>1-2 Miles</c:v>
                </c:pt>
                <c:pt idx="2">
                  <c:v>2-5 Miles</c:v>
                </c:pt>
                <c:pt idx="3">
                  <c:v>5-10 Miles</c:v>
                </c:pt>
                <c:pt idx="4">
                  <c:v>More then 10 miles</c:v>
                </c:pt>
              </c:strCache>
            </c:strRef>
          </c:cat>
          <c:val>
            <c:numRef>
              <c:f>ashik!$C$24:$C$29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065053552"/>
        <c:axId val="2065074768"/>
      </c:lineChart>
      <c:catAx>
        <c:axId val="206505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74768"/>
        <c:crosses val="autoZero"/>
        <c:auto val="1"/>
        <c:lblAlgn val="ctr"/>
        <c:lblOffset val="100"/>
        <c:noMultiLvlLbl val="0"/>
      </c:catAx>
      <c:valAx>
        <c:axId val="206507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Dataset.xlsx]ashik!PivotTable4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Coustomer</a:t>
            </a:r>
            <a:r>
              <a:rPr lang="en-US" baseline="0"/>
              <a:t> </a:t>
            </a:r>
            <a:r>
              <a:rPr lang="en-US" sz="1800" b="0" i="0" baseline="0">
                <a:effectLst/>
              </a:rPr>
              <a:t>Age Brackets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b="0">
              <a:effectLst/>
            </a:endParaRPr>
          </a:p>
        </c:rich>
      </c:tx>
      <c:layout>
        <c:manualLayout>
          <c:xMode val="edge"/>
          <c:yMode val="edge"/>
          <c:x val="0.25988188976377952"/>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ashik!$B$46:$B$47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ashik!$A$48:$A$51</c:f>
              <c:strCache>
                <c:ptCount val="3"/>
                <c:pt idx="0">
                  <c:v>Adolesncent</c:v>
                </c:pt>
                <c:pt idx="1">
                  <c:v>Middle Ages</c:v>
                </c:pt>
                <c:pt idx="2">
                  <c:v>Old</c:v>
                </c:pt>
              </c:strCache>
            </c:strRef>
          </c:cat>
          <c:val>
            <c:numRef>
              <c:f>ashik!$B$48:$B$51</c:f>
              <c:numCache>
                <c:formatCode>General</c:formatCode>
                <c:ptCount val="3"/>
                <c:pt idx="0">
                  <c:v>71</c:v>
                </c:pt>
                <c:pt idx="1">
                  <c:v>318</c:v>
                </c:pt>
                <c:pt idx="2">
                  <c:v>130</c:v>
                </c:pt>
              </c:numCache>
            </c:numRef>
          </c:val>
          <c:smooth val="0"/>
        </c:ser>
        <c:ser>
          <c:idx val="1"/>
          <c:order val="1"/>
          <c:tx>
            <c:strRef>
              <c:f>ashik!$C$46:$C$47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ashik!$A$48:$A$51</c:f>
              <c:strCache>
                <c:ptCount val="3"/>
                <c:pt idx="0">
                  <c:v>Adolesncent</c:v>
                </c:pt>
                <c:pt idx="1">
                  <c:v>Middle Ages</c:v>
                </c:pt>
                <c:pt idx="2">
                  <c:v>Old</c:v>
                </c:pt>
              </c:strCache>
            </c:strRef>
          </c:cat>
          <c:val>
            <c:numRef>
              <c:f>ashik!$C$48:$C$51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65062256"/>
        <c:axId val="2065077488"/>
      </c:lineChart>
      <c:catAx>
        <c:axId val="206506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77488"/>
        <c:crosses val="autoZero"/>
        <c:auto val="1"/>
        <c:lblAlgn val="ctr"/>
        <c:lblOffset val="100"/>
        <c:noMultiLvlLbl val="0"/>
      </c:catAx>
      <c:valAx>
        <c:axId val="206507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6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Dataset.xlsx]ashik!PivotTable2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ashik!$B$3:$B$4</c:f>
              <c:strCache>
                <c:ptCount val="1"/>
                <c:pt idx="0">
                  <c:v>No</c:v>
                </c:pt>
              </c:strCache>
            </c:strRef>
          </c:tx>
          <c:spPr>
            <a:solidFill>
              <a:schemeClr val="accent1"/>
            </a:solidFill>
            <a:ln>
              <a:noFill/>
            </a:ln>
            <a:effectLst/>
          </c:spPr>
          <c:invertIfNegative val="0"/>
          <c:cat>
            <c:strRef>
              <c:f>ashik!$A$5:$A$7</c:f>
              <c:strCache>
                <c:ptCount val="2"/>
                <c:pt idx="0">
                  <c:v>Female</c:v>
                </c:pt>
                <c:pt idx="1">
                  <c:v>Male</c:v>
                </c:pt>
              </c:strCache>
            </c:strRef>
          </c:cat>
          <c:val>
            <c:numRef>
              <c:f>ashik!$B$5:$B$7</c:f>
              <c:numCache>
                <c:formatCode>_(* #,##0_);_(* \(#,##0\);_(* "-"??_);_(@_)</c:formatCode>
                <c:ptCount val="2"/>
                <c:pt idx="0">
                  <c:v>53440</c:v>
                </c:pt>
                <c:pt idx="1">
                  <c:v>56208.178438661707</c:v>
                </c:pt>
              </c:numCache>
            </c:numRef>
          </c:val>
        </c:ser>
        <c:ser>
          <c:idx val="1"/>
          <c:order val="1"/>
          <c:tx>
            <c:strRef>
              <c:f>ashik!$C$3:$C$4</c:f>
              <c:strCache>
                <c:ptCount val="1"/>
                <c:pt idx="0">
                  <c:v>Yes</c:v>
                </c:pt>
              </c:strCache>
            </c:strRef>
          </c:tx>
          <c:spPr>
            <a:solidFill>
              <a:schemeClr val="accent2"/>
            </a:solidFill>
            <a:ln>
              <a:noFill/>
            </a:ln>
            <a:effectLst/>
          </c:spPr>
          <c:invertIfNegative val="0"/>
          <c:cat>
            <c:strRef>
              <c:f>ashik!$A$5:$A$7</c:f>
              <c:strCache>
                <c:ptCount val="2"/>
                <c:pt idx="0">
                  <c:v>Female</c:v>
                </c:pt>
                <c:pt idx="1">
                  <c:v>Male</c:v>
                </c:pt>
              </c:strCache>
            </c:strRef>
          </c:cat>
          <c:val>
            <c:numRef>
              <c:f>ashik!$C$5:$C$7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65069328"/>
        <c:axId val="2065080752"/>
      </c:barChart>
      <c:catAx>
        <c:axId val="206506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80752"/>
        <c:crosses val="autoZero"/>
        <c:auto val="1"/>
        <c:lblAlgn val="ctr"/>
        <c:lblOffset val="100"/>
        <c:noMultiLvlLbl val="0"/>
      </c:catAx>
      <c:valAx>
        <c:axId val="206508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6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Dataset.xlsx]ashik!PivotTable3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ashik!$B$22:$B$23</c:f>
              <c:strCache>
                <c:ptCount val="1"/>
                <c:pt idx="0">
                  <c:v>No</c:v>
                </c:pt>
              </c:strCache>
            </c:strRef>
          </c:tx>
          <c:spPr>
            <a:ln w="28575" cap="rnd">
              <a:solidFill>
                <a:schemeClr val="accent1"/>
              </a:solidFill>
              <a:round/>
            </a:ln>
            <a:effectLst/>
          </c:spPr>
          <c:marker>
            <c:symbol val="none"/>
          </c:marker>
          <c:cat>
            <c:strRef>
              <c:f>ashik!$A$24:$A$29</c:f>
              <c:strCache>
                <c:ptCount val="5"/>
                <c:pt idx="0">
                  <c:v>0-1 Miles</c:v>
                </c:pt>
                <c:pt idx="1">
                  <c:v>1-2 Miles</c:v>
                </c:pt>
                <c:pt idx="2">
                  <c:v>2-5 Miles</c:v>
                </c:pt>
                <c:pt idx="3">
                  <c:v>5-10 Miles</c:v>
                </c:pt>
                <c:pt idx="4">
                  <c:v>More then 10 miles</c:v>
                </c:pt>
              </c:strCache>
            </c:strRef>
          </c:cat>
          <c:val>
            <c:numRef>
              <c:f>ashik!$B$24:$B$29</c:f>
              <c:numCache>
                <c:formatCode>General</c:formatCode>
                <c:ptCount val="5"/>
                <c:pt idx="0">
                  <c:v>166</c:v>
                </c:pt>
                <c:pt idx="1">
                  <c:v>92</c:v>
                </c:pt>
                <c:pt idx="2">
                  <c:v>67</c:v>
                </c:pt>
                <c:pt idx="3">
                  <c:v>116</c:v>
                </c:pt>
                <c:pt idx="4">
                  <c:v>78</c:v>
                </c:pt>
              </c:numCache>
            </c:numRef>
          </c:val>
          <c:smooth val="0"/>
        </c:ser>
        <c:ser>
          <c:idx val="1"/>
          <c:order val="1"/>
          <c:tx>
            <c:strRef>
              <c:f>ashik!$C$22:$C$23</c:f>
              <c:strCache>
                <c:ptCount val="1"/>
                <c:pt idx="0">
                  <c:v>Yes</c:v>
                </c:pt>
              </c:strCache>
            </c:strRef>
          </c:tx>
          <c:spPr>
            <a:ln w="28575" cap="rnd">
              <a:solidFill>
                <a:schemeClr val="accent2"/>
              </a:solidFill>
              <a:round/>
            </a:ln>
            <a:effectLst/>
          </c:spPr>
          <c:marker>
            <c:symbol val="none"/>
          </c:marker>
          <c:cat>
            <c:strRef>
              <c:f>ashik!$A$24:$A$29</c:f>
              <c:strCache>
                <c:ptCount val="5"/>
                <c:pt idx="0">
                  <c:v>0-1 Miles</c:v>
                </c:pt>
                <c:pt idx="1">
                  <c:v>1-2 Miles</c:v>
                </c:pt>
                <c:pt idx="2">
                  <c:v>2-5 Miles</c:v>
                </c:pt>
                <c:pt idx="3">
                  <c:v>5-10 Miles</c:v>
                </c:pt>
                <c:pt idx="4">
                  <c:v>More then 10 miles</c:v>
                </c:pt>
              </c:strCache>
            </c:strRef>
          </c:cat>
          <c:val>
            <c:numRef>
              <c:f>ashik!$C$24:$C$29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065053008"/>
        <c:axId val="2065070416"/>
      </c:lineChart>
      <c:catAx>
        <c:axId val="20650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70416"/>
        <c:crosses val="autoZero"/>
        <c:auto val="1"/>
        <c:lblAlgn val="ctr"/>
        <c:lblOffset val="100"/>
        <c:noMultiLvlLbl val="0"/>
      </c:catAx>
      <c:valAx>
        <c:axId val="206507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Dataset.xlsx]ashik!PivotTable4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Coustomer</a:t>
            </a:r>
            <a:r>
              <a:rPr lang="en-US" baseline="0"/>
              <a:t> </a:t>
            </a:r>
            <a:r>
              <a:rPr lang="en-US" sz="1800" b="0" i="0" baseline="0">
                <a:effectLst/>
              </a:rPr>
              <a:t>Age Brackets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b="0">
              <a:effectLst/>
            </a:endParaRPr>
          </a:p>
        </c:rich>
      </c:tx>
      <c:layout>
        <c:manualLayout>
          <c:xMode val="edge"/>
          <c:yMode val="edge"/>
          <c:x val="0.25988188976377952"/>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ashik!$B$46:$B$47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ashik!$A$48:$A$51</c:f>
              <c:strCache>
                <c:ptCount val="3"/>
                <c:pt idx="0">
                  <c:v>Adolesncent</c:v>
                </c:pt>
                <c:pt idx="1">
                  <c:v>Middle Ages</c:v>
                </c:pt>
                <c:pt idx="2">
                  <c:v>Old</c:v>
                </c:pt>
              </c:strCache>
            </c:strRef>
          </c:cat>
          <c:val>
            <c:numRef>
              <c:f>ashik!$B$48:$B$51</c:f>
              <c:numCache>
                <c:formatCode>General</c:formatCode>
                <c:ptCount val="3"/>
                <c:pt idx="0">
                  <c:v>71</c:v>
                </c:pt>
                <c:pt idx="1">
                  <c:v>318</c:v>
                </c:pt>
                <c:pt idx="2">
                  <c:v>130</c:v>
                </c:pt>
              </c:numCache>
            </c:numRef>
          </c:val>
          <c:smooth val="0"/>
        </c:ser>
        <c:ser>
          <c:idx val="1"/>
          <c:order val="1"/>
          <c:tx>
            <c:strRef>
              <c:f>ashik!$C$46:$C$47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ashik!$A$48:$A$51</c:f>
              <c:strCache>
                <c:ptCount val="3"/>
                <c:pt idx="0">
                  <c:v>Adolesncent</c:v>
                </c:pt>
                <c:pt idx="1">
                  <c:v>Middle Ages</c:v>
                </c:pt>
                <c:pt idx="2">
                  <c:v>Old</c:v>
                </c:pt>
              </c:strCache>
            </c:strRef>
          </c:cat>
          <c:val>
            <c:numRef>
              <c:f>ashik!$C$48:$C$51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65075312"/>
        <c:axId val="2065070960"/>
      </c:lineChart>
      <c:catAx>
        <c:axId val="20650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70960"/>
        <c:crosses val="autoZero"/>
        <c:auto val="1"/>
        <c:lblAlgn val="ctr"/>
        <c:lblOffset val="100"/>
        <c:noMultiLvlLbl val="0"/>
      </c:catAx>
      <c:valAx>
        <c:axId val="206507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75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100012</xdr:rowOff>
    </xdr:from>
    <xdr:to>
      <xdr:col>12</xdr:col>
      <xdr:colOff>333375</xdr:colOff>
      <xdr:row>17</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20</xdr:row>
      <xdr:rowOff>166687</xdr:rowOff>
    </xdr:from>
    <xdr:to>
      <xdr:col>11</xdr:col>
      <xdr:colOff>533400</xdr:colOff>
      <xdr:row>35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704850</xdr:colOff>
      <xdr:row>43</xdr:row>
      <xdr:rowOff>52387</xdr:rowOff>
    </xdr:from>
    <xdr:to>
      <xdr:col>11</xdr:col>
      <xdr:colOff>257175</xdr:colOff>
      <xdr:row>57</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19050</xdr:rowOff>
    </xdr:from>
    <xdr:to>
      <xdr:col>9</xdr:col>
      <xdr:colOff>133350</xdr:colOff>
      <xdr:row>21</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104774</xdr:colOff>
      <xdr:row>22</xdr:row>
      <xdr:rowOff>28575</xdr:rowOff>
    </xdr:from>
    <xdr:to>
      <xdr:col>15</xdr:col>
      <xdr:colOff>28575</xdr:colOff>
      <xdr:row>36</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19050</xdr:rowOff>
    </xdr:from>
    <xdr:to>
      <xdr:col>15</xdr:col>
      <xdr:colOff>0</xdr:colOff>
      <xdr:row>21</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57150</xdr:rowOff>
    </xdr:from>
    <xdr:to>
      <xdr:col>2</xdr:col>
      <xdr:colOff>571500</xdr:colOff>
      <xdr:row>11</xdr:row>
      <xdr:rowOff>76200</xdr:rowOff>
    </xdr:to>
    <mc:AlternateContent xmlns:mc="http://schemas.openxmlformats.org/markup-compatibility/2006">
      <mc:Choice xmlns:a14="http://schemas.microsoft.com/office/drawing/2010/main" Requires="a14">
        <xdr:graphicFrame macro="">
          <xdr:nvGraphicFramePr>
            <xdr:cNvPr id="6" name=" Marital Status 1"/>
            <xdr:cNvGraphicFramePr/>
          </xdr:nvGraphicFramePr>
          <xdr:xfrm>
            <a:off x="0" y="0"/>
            <a:ext cx="0" cy="0"/>
          </xdr:xfrm>
          <a:graphic>
            <a:graphicData uri="http://schemas.microsoft.com/office/drawing/2010/slicer">
              <sle:slicer xmlns:sle="http://schemas.microsoft.com/office/drawing/2010/slicer" name=" Marital Status 1"/>
            </a:graphicData>
          </a:graphic>
        </xdr:graphicFrame>
      </mc:Choice>
      <mc:Fallback>
        <xdr:sp macro="" textlink="">
          <xdr:nvSpPr>
            <xdr:cNvPr id="0" name=""/>
            <xdr:cNvSpPr>
              <a:spLocks noTextEdit="1"/>
            </xdr:cNvSpPr>
          </xdr:nvSpPr>
          <xdr:spPr>
            <a:xfrm>
              <a:off x="47625" y="1200150"/>
              <a:ext cx="1738313"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18</xdr:row>
      <xdr:rowOff>66676</xdr:rowOff>
    </xdr:from>
    <xdr:to>
      <xdr:col>2</xdr:col>
      <xdr:colOff>583406</xdr:colOff>
      <xdr:row>27</xdr:row>
      <xdr:rowOff>35720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194" y="3495676"/>
              <a:ext cx="1771650" cy="1683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11</xdr:row>
      <xdr:rowOff>138113</xdr:rowOff>
    </xdr:from>
    <xdr:to>
      <xdr:col>2</xdr:col>
      <xdr:colOff>583406</xdr:colOff>
      <xdr:row>18</xdr:row>
      <xdr:rowOff>11906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4" y="2233613"/>
              <a:ext cx="1771650" cy="1207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 R Computer" refreshedDate="44697.704221180553" createdVersion="5" refreshedVersion="5" minRefreshableVersion="3" recordCount="1000">
  <cacheSource type="worksheet">
    <worksheetSource ref="A1:N1001" sheet="Warking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s"/>
        <s v="Old"/>
        <s v="Adolesn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142232464" numFmtId="175"/>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 Marital Status">
  <pivotTables>
    <pivotTable tabId="3" name="PivotTable2"/>
    <pivotTable tabId="3" name="PivotTable3"/>
    <pivotTable tabId="3" name="PivotTable4"/>
    <pivotTable tabId="5"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5"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5"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ital Status 1" cache="Slicer_Marital_Status1" caption=" 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7" workbookViewId="0">
      <selection activeCell="J4" sqref="J1:J1048576"/>
    </sheetView>
  </sheetViews>
  <sheetFormatPr defaultColWidth="18.140625" defaultRowHeight="15" x14ac:dyDescent="0.25"/>
  <cols>
    <col min="4" max="4" width="18.140625" style="3"/>
  </cols>
  <sheetData>
    <row r="1" spans="1:14" s="4" customFormat="1" x14ac:dyDescent="0.25">
      <c r="A1" s="4" t="s">
        <v>0</v>
      </c>
      <c r="B1" s="4" t="s">
        <v>38</v>
      </c>
      <c r="C1" s="4" t="s">
        <v>2</v>
      </c>
      <c r="D1" s="5" t="s">
        <v>3</v>
      </c>
      <c r="E1" s="4" t="s">
        <v>4</v>
      </c>
      <c r="F1" s="4" t="s">
        <v>5</v>
      </c>
      <c r="G1" s="4" t="s">
        <v>6</v>
      </c>
      <c r="H1" s="4" t="s">
        <v>7</v>
      </c>
      <c r="I1" s="4" t="s">
        <v>8</v>
      </c>
      <c r="J1" s="4" t="s">
        <v>9</v>
      </c>
      <c r="K1" s="4" t="s">
        <v>10</v>
      </c>
      <c r="L1" s="4" t="s">
        <v>11</v>
      </c>
      <c r="M1" s="4" t="s">
        <v>41</v>
      </c>
      <c r="N1" s="4" t="s">
        <v>12</v>
      </c>
    </row>
    <row r="2" spans="1:14" x14ac:dyDescent="0.25">
      <c r="A2">
        <v>12496</v>
      </c>
      <c r="B2" t="s">
        <v>36</v>
      </c>
      <c r="C2" t="s">
        <v>39</v>
      </c>
      <c r="D2" s="3">
        <v>40000</v>
      </c>
      <c r="E2">
        <v>1</v>
      </c>
      <c r="F2" t="s">
        <v>13</v>
      </c>
      <c r="G2" t="s">
        <v>14</v>
      </c>
      <c r="H2" t="s">
        <v>15</v>
      </c>
      <c r="I2">
        <v>0</v>
      </c>
      <c r="J2" t="s">
        <v>16</v>
      </c>
      <c r="K2" t="s">
        <v>17</v>
      </c>
      <c r="L2">
        <v>42</v>
      </c>
      <c r="M2" t="str">
        <f t="shared" ref="M2:M65" si="0" xml:space="preserve"> IF(L:L &gt; 54, "Old", IF(L:L&gt;= 31, "Middle Ages", IF(L:L&lt;31,"Adolesncent","Invalid")))</f>
        <v>Middle Ages</v>
      </c>
      <c r="N2" t="s">
        <v>18</v>
      </c>
    </row>
    <row r="3" spans="1:14" x14ac:dyDescent="0.25">
      <c r="A3">
        <v>24107</v>
      </c>
      <c r="B3" t="s">
        <v>36</v>
      </c>
      <c r="C3" t="s">
        <v>40</v>
      </c>
      <c r="D3" s="3">
        <v>30000</v>
      </c>
      <c r="E3">
        <v>3</v>
      </c>
      <c r="F3" t="s">
        <v>19</v>
      </c>
      <c r="G3" t="s">
        <v>20</v>
      </c>
      <c r="H3" t="s">
        <v>15</v>
      </c>
      <c r="I3">
        <v>1</v>
      </c>
      <c r="J3" t="s">
        <v>16</v>
      </c>
      <c r="K3" t="s">
        <v>17</v>
      </c>
      <c r="L3">
        <v>43</v>
      </c>
      <c r="M3" t="str">
        <f t="shared" si="0"/>
        <v>Middle Ages</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Ages</v>
      </c>
      <c r="N5" t="s">
        <v>15</v>
      </c>
    </row>
    <row r="6" spans="1:14" x14ac:dyDescent="0.25">
      <c r="A6">
        <v>25597</v>
      </c>
      <c r="B6" t="s">
        <v>37</v>
      </c>
      <c r="C6" t="s">
        <v>40</v>
      </c>
      <c r="D6" s="3">
        <v>30000</v>
      </c>
      <c r="E6">
        <v>0</v>
      </c>
      <c r="F6" t="s">
        <v>13</v>
      </c>
      <c r="G6" t="s">
        <v>20</v>
      </c>
      <c r="H6" t="s">
        <v>18</v>
      </c>
      <c r="I6">
        <v>0</v>
      </c>
      <c r="J6" t="s">
        <v>16</v>
      </c>
      <c r="K6" t="s">
        <v>17</v>
      </c>
      <c r="L6">
        <v>36</v>
      </c>
      <c r="M6" t="str">
        <f t="shared" si="0"/>
        <v>Middle Ages</v>
      </c>
      <c r="N6" t="s">
        <v>15</v>
      </c>
    </row>
    <row r="7" spans="1:14" x14ac:dyDescent="0.25">
      <c r="A7">
        <v>13507</v>
      </c>
      <c r="B7" t="s">
        <v>36</v>
      </c>
      <c r="C7" t="s">
        <v>39</v>
      </c>
      <c r="D7" s="3">
        <v>10000</v>
      </c>
      <c r="E7">
        <v>2</v>
      </c>
      <c r="F7" t="s">
        <v>19</v>
      </c>
      <c r="G7" t="s">
        <v>25</v>
      </c>
      <c r="H7" t="s">
        <v>15</v>
      </c>
      <c r="I7">
        <v>0</v>
      </c>
      <c r="J7" t="s">
        <v>26</v>
      </c>
      <c r="K7" t="s">
        <v>17</v>
      </c>
      <c r="L7">
        <v>50</v>
      </c>
      <c r="M7" t="str">
        <f t="shared" si="0"/>
        <v>Middle Ages</v>
      </c>
      <c r="N7" t="s">
        <v>18</v>
      </c>
    </row>
    <row r="8" spans="1:14" x14ac:dyDescent="0.25">
      <c r="A8">
        <v>27974</v>
      </c>
      <c r="B8" t="s">
        <v>37</v>
      </c>
      <c r="C8" t="s">
        <v>40</v>
      </c>
      <c r="D8" s="3">
        <v>160000</v>
      </c>
      <c r="E8">
        <v>2</v>
      </c>
      <c r="F8" t="s">
        <v>27</v>
      </c>
      <c r="G8" t="s">
        <v>28</v>
      </c>
      <c r="H8" t="s">
        <v>15</v>
      </c>
      <c r="I8">
        <v>4</v>
      </c>
      <c r="J8" t="s">
        <v>16</v>
      </c>
      <c r="K8" t="s">
        <v>24</v>
      </c>
      <c r="L8">
        <v>33</v>
      </c>
      <c r="M8" t="str">
        <f t="shared" si="0"/>
        <v>Middle Ages</v>
      </c>
      <c r="N8" t="s">
        <v>15</v>
      </c>
    </row>
    <row r="9" spans="1:14" x14ac:dyDescent="0.25">
      <c r="A9">
        <v>19364</v>
      </c>
      <c r="B9" t="s">
        <v>36</v>
      </c>
      <c r="C9" t="s">
        <v>40</v>
      </c>
      <c r="D9" s="3">
        <v>40000</v>
      </c>
      <c r="E9">
        <v>1</v>
      </c>
      <c r="F9" t="s">
        <v>13</v>
      </c>
      <c r="G9" t="s">
        <v>14</v>
      </c>
      <c r="H9" t="s">
        <v>15</v>
      </c>
      <c r="I9">
        <v>0</v>
      </c>
      <c r="J9" t="s">
        <v>16</v>
      </c>
      <c r="K9" t="s">
        <v>17</v>
      </c>
      <c r="L9">
        <v>43</v>
      </c>
      <c r="M9" t="str">
        <f t="shared" si="0"/>
        <v>Middle Ages</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Ages</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Ages</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Ages</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Ages</v>
      </c>
      <c r="N17" t="s">
        <v>15</v>
      </c>
    </row>
    <row r="18" spans="1:14" x14ac:dyDescent="0.25">
      <c r="A18">
        <v>23316</v>
      </c>
      <c r="B18" t="s">
        <v>37</v>
      </c>
      <c r="C18" t="s">
        <v>40</v>
      </c>
      <c r="D18" s="3">
        <v>30000</v>
      </c>
      <c r="E18">
        <v>3</v>
      </c>
      <c r="F18" t="s">
        <v>19</v>
      </c>
      <c r="G18" t="s">
        <v>20</v>
      </c>
      <c r="H18" t="s">
        <v>18</v>
      </c>
      <c r="I18">
        <v>2</v>
      </c>
      <c r="J18" t="s">
        <v>26</v>
      </c>
      <c r="K18" t="s">
        <v>24</v>
      </c>
      <c r="L18">
        <v>59</v>
      </c>
      <c r="M18" t="str">
        <f xml:space="preserve"> IF(L:L &gt; 54, "Old", IF(L:L&gt;= 31, "Middle Ages", IF(L:L&lt;31,"Adolesncent","Invalid")))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Ages</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Ages</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Ages</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Ages</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Ages</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Adolesncent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Ages</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Adolesncent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Ages</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Ages</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Adolesncent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Adolesncent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Ages</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Ages</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Adolesncent</v>
      </c>
      <c r="N52" t="s">
        <v>18</v>
      </c>
    </row>
    <row r="53" spans="1:14" x14ac:dyDescent="0.25">
      <c r="A53">
        <v>20619</v>
      </c>
      <c r="B53" t="s">
        <v>37</v>
      </c>
      <c r="C53" t="s">
        <v>40</v>
      </c>
      <c r="D53" s="3">
        <v>80000</v>
      </c>
      <c r="E53">
        <v>0</v>
      </c>
      <c r="F53" t="s">
        <v>13</v>
      </c>
      <c r="G53" t="s">
        <v>21</v>
      </c>
      <c r="H53" t="s">
        <v>18</v>
      </c>
      <c r="I53">
        <v>4</v>
      </c>
      <c r="J53" t="s">
        <v>50</v>
      </c>
      <c r="K53" t="s">
        <v>24</v>
      </c>
      <c r="L53">
        <v>35</v>
      </c>
      <c r="M53" t="str">
        <f t="shared" si="0"/>
        <v>Middle Ages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Ages</v>
      </c>
      <c r="N56" t="s">
        <v>18</v>
      </c>
    </row>
    <row r="57" spans="1:14" x14ac:dyDescent="0.25">
      <c r="A57">
        <v>28906</v>
      </c>
      <c r="B57" t="s">
        <v>36</v>
      </c>
      <c r="C57" t="s">
        <v>40</v>
      </c>
      <c r="D57" s="3">
        <v>80000</v>
      </c>
      <c r="E57">
        <v>4</v>
      </c>
      <c r="F57" t="s">
        <v>27</v>
      </c>
      <c r="G57" t="s">
        <v>21</v>
      </c>
      <c r="H57" t="s">
        <v>15</v>
      </c>
      <c r="I57">
        <v>2</v>
      </c>
      <c r="J57" t="s">
        <v>50</v>
      </c>
      <c r="K57" t="s">
        <v>17</v>
      </c>
      <c r="L57">
        <v>54</v>
      </c>
      <c r="M57" t="str">
        <f t="shared" si="0"/>
        <v>Middle Ages</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Ages</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Ages</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Ages</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Ages</v>
      </c>
      <c r="N64" t="s">
        <v>15</v>
      </c>
    </row>
    <row r="65" spans="1:14" x14ac:dyDescent="0.25">
      <c r="A65">
        <v>16185</v>
      </c>
      <c r="B65" t="s">
        <v>37</v>
      </c>
      <c r="C65" t="s">
        <v>40</v>
      </c>
      <c r="D65" s="3">
        <v>60000</v>
      </c>
      <c r="E65">
        <v>4</v>
      </c>
      <c r="F65" t="s">
        <v>13</v>
      </c>
      <c r="G65" t="s">
        <v>21</v>
      </c>
      <c r="H65" t="s">
        <v>15</v>
      </c>
      <c r="I65">
        <v>3</v>
      </c>
      <c r="J65" t="s">
        <v>50</v>
      </c>
      <c r="K65" t="s">
        <v>24</v>
      </c>
      <c r="L65">
        <v>41</v>
      </c>
      <c r="M65" t="str">
        <f t="shared" si="0"/>
        <v>Middle Ages</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 xml:space="preserve"> IF(L:L &gt; 54, "Old", IF(L:L&gt;= 31, "Middle Ages", IF(L:L&lt;31,"Adolesncent","Invalid")))</f>
        <v>Middle Ages</v>
      </c>
      <c r="N66" t="s">
        <v>15</v>
      </c>
    </row>
    <row r="67" spans="1:14" x14ac:dyDescent="0.25">
      <c r="A67">
        <v>29337</v>
      </c>
      <c r="B67" t="s">
        <v>37</v>
      </c>
      <c r="C67" t="s">
        <v>40</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Ages</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Adolesncent</v>
      </c>
      <c r="N71" t="s">
        <v>18</v>
      </c>
    </row>
    <row r="72" spans="1:14" x14ac:dyDescent="0.25">
      <c r="A72">
        <v>14238</v>
      </c>
      <c r="B72" t="s">
        <v>36</v>
      </c>
      <c r="C72" t="s">
        <v>40</v>
      </c>
      <c r="D72" s="3">
        <v>120000</v>
      </c>
      <c r="E72">
        <v>0</v>
      </c>
      <c r="F72" t="s">
        <v>29</v>
      </c>
      <c r="G72" t="s">
        <v>21</v>
      </c>
      <c r="H72" t="s">
        <v>15</v>
      </c>
      <c r="I72">
        <v>4</v>
      </c>
      <c r="J72" t="s">
        <v>50</v>
      </c>
      <c r="K72" t="s">
        <v>24</v>
      </c>
      <c r="L72">
        <v>36</v>
      </c>
      <c r="M72" t="str">
        <f t="shared" si="1"/>
        <v>Middle Ages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Adolesncent</v>
      </c>
      <c r="N78" t="s">
        <v>18</v>
      </c>
    </row>
    <row r="79" spans="1:14" x14ac:dyDescent="0.25">
      <c r="A79">
        <v>27969</v>
      </c>
      <c r="B79" t="s">
        <v>36</v>
      </c>
      <c r="C79" t="s">
        <v>40</v>
      </c>
      <c r="D79" s="3">
        <v>80000</v>
      </c>
      <c r="E79">
        <v>0</v>
      </c>
      <c r="F79" t="s">
        <v>13</v>
      </c>
      <c r="G79" t="s">
        <v>21</v>
      </c>
      <c r="H79" t="s">
        <v>15</v>
      </c>
      <c r="I79">
        <v>2</v>
      </c>
      <c r="J79" t="s">
        <v>50</v>
      </c>
      <c r="K79" t="s">
        <v>24</v>
      </c>
      <c r="L79">
        <v>29</v>
      </c>
      <c r="M79" t="str">
        <f t="shared" si="1"/>
        <v>Adolesncent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Ages</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Ages</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Ages</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Adolesncent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Ages</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Adolesncent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Ages</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Ages</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Adolesncent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Adolesncent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Adolesncent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Ages</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Ages</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Adolesncent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Ages</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Ages</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Ages</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Ages</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Adolesncent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Ages</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Ages</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Adolesncent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Adolesncent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Ages</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Adolesncent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Ages</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Ages</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Ages</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Ages</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Ages</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ref="M130:M193" si="2" xml:space="preserve"> IF(L:L &gt; 54, "Old", IF(L:L&gt;= 31, "Middle Ages", IF(L:L&lt;31,"Adolesncent","Invalid")))</f>
        <v>Middle Ages</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si="2"/>
        <v>Middle Ages</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Ages</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Ages</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Ages</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Ages</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Adolesncent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Ages</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Ages</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Ages</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Ages</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Adolesncent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Ages</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Ages</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Ages</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Ages</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Ages</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Adolesncent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Adolesncent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Ages</v>
      </c>
      <c r="N168" t="s">
        <v>15</v>
      </c>
    </row>
    <row r="169" spans="1:14" x14ac:dyDescent="0.25">
      <c r="A169">
        <v>14233</v>
      </c>
      <c r="B169" t="s">
        <v>37</v>
      </c>
      <c r="C169" t="s">
        <v>40</v>
      </c>
      <c r="D169" s="3">
        <v>100000</v>
      </c>
      <c r="E169">
        <v>0</v>
      </c>
      <c r="F169" t="s">
        <v>27</v>
      </c>
      <c r="G169" t="s">
        <v>28</v>
      </c>
      <c r="H169" t="s">
        <v>15</v>
      </c>
      <c r="I169">
        <v>3</v>
      </c>
      <c r="J169" t="s">
        <v>50</v>
      </c>
      <c r="K169" t="s">
        <v>24</v>
      </c>
      <c r="L169">
        <v>35</v>
      </c>
      <c r="M169" t="str">
        <f t="shared" si="2"/>
        <v>Middle Ages</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Ages</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Adolesncent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Adolesncent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Ages</v>
      </c>
      <c r="N179" t="s">
        <v>18</v>
      </c>
    </row>
    <row r="180" spans="1:14" x14ac:dyDescent="0.25">
      <c r="A180">
        <v>14191</v>
      </c>
      <c r="B180" t="s">
        <v>36</v>
      </c>
      <c r="C180" t="s">
        <v>40</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Ages</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Ages</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Ages</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Ages</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Ages</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ref="M194:M257" si="3" xml:space="preserve"> IF(L:L &gt; 54, "Old", IF(L:L&gt;= 31, "Middle Ages", IF(L:L&lt;31,"Adolesncent","Invalid")))</f>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si="3"/>
        <v>Middle Ages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Ages</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Adolesncent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Ages</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Ages</v>
      </c>
      <c r="N200" t="s">
        <v>15</v>
      </c>
    </row>
    <row r="201" spans="1:14" x14ac:dyDescent="0.25">
      <c r="A201">
        <v>11453</v>
      </c>
      <c r="B201" t="s">
        <v>37</v>
      </c>
      <c r="C201" t="s">
        <v>40</v>
      </c>
      <c r="D201" s="3">
        <v>80000</v>
      </c>
      <c r="E201">
        <v>0</v>
      </c>
      <c r="F201" t="s">
        <v>13</v>
      </c>
      <c r="G201" t="s">
        <v>21</v>
      </c>
      <c r="H201" t="s">
        <v>18</v>
      </c>
      <c r="I201">
        <v>3</v>
      </c>
      <c r="J201" t="s">
        <v>50</v>
      </c>
      <c r="K201" t="s">
        <v>24</v>
      </c>
      <c r="L201">
        <v>33</v>
      </c>
      <c r="M201" t="str">
        <f t="shared" si="3"/>
        <v>Middle Ages</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Ages</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Adolesncent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Ages</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Ages</v>
      </c>
      <c r="N207" t="s">
        <v>15</v>
      </c>
    </row>
    <row r="208" spans="1:14" x14ac:dyDescent="0.25">
      <c r="A208">
        <v>11415</v>
      </c>
      <c r="B208" t="s">
        <v>37</v>
      </c>
      <c r="C208" t="s">
        <v>40</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Adolesncent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Adolesncent</v>
      </c>
      <c r="N214" t="s">
        <v>18</v>
      </c>
    </row>
    <row r="215" spans="1:14" x14ac:dyDescent="0.25">
      <c r="A215">
        <v>11451</v>
      </c>
      <c r="B215" t="s">
        <v>37</v>
      </c>
      <c r="C215" t="s">
        <v>40</v>
      </c>
      <c r="D215" s="3">
        <v>70000</v>
      </c>
      <c r="E215">
        <v>0</v>
      </c>
      <c r="F215" t="s">
        <v>13</v>
      </c>
      <c r="G215" t="s">
        <v>21</v>
      </c>
      <c r="H215" t="s">
        <v>18</v>
      </c>
      <c r="I215">
        <v>4</v>
      </c>
      <c r="J215" t="s">
        <v>50</v>
      </c>
      <c r="K215" t="s">
        <v>24</v>
      </c>
      <c r="L215">
        <v>31</v>
      </c>
      <c r="M215" t="str">
        <f t="shared" si="3"/>
        <v>Middle Ages</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Ages</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Adolesncent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Ages</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Adolesncent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Ages</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Ages</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Ages</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Ages</v>
      </c>
      <c r="N230" t="s">
        <v>18</v>
      </c>
    </row>
    <row r="231" spans="1:14" x14ac:dyDescent="0.25">
      <c r="A231">
        <v>28915</v>
      </c>
      <c r="B231" t="s">
        <v>37</v>
      </c>
      <c r="C231" t="s">
        <v>40</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Ages</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Adolesncent</v>
      </c>
      <c r="N235" t="s">
        <v>15</v>
      </c>
    </row>
    <row r="236" spans="1:14" x14ac:dyDescent="0.25">
      <c r="A236">
        <v>24611</v>
      </c>
      <c r="B236" t="s">
        <v>37</v>
      </c>
      <c r="C236" t="s">
        <v>40</v>
      </c>
      <c r="D236" s="3">
        <v>90000</v>
      </c>
      <c r="E236">
        <v>0</v>
      </c>
      <c r="F236" t="s">
        <v>13</v>
      </c>
      <c r="G236" t="s">
        <v>21</v>
      </c>
      <c r="H236" t="s">
        <v>18</v>
      </c>
      <c r="I236">
        <v>4</v>
      </c>
      <c r="J236" t="s">
        <v>50</v>
      </c>
      <c r="K236" t="s">
        <v>24</v>
      </c>
      <c r="L236">
        <v>35</v>
      </c>
      <c r="M236" t="str">
        <f t="shared" si="3"/>
        <v>Middle Ages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Adolesncent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Ages</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Adolesncent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Adolesncent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Ages</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Ages</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Ages</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Ages</v>
      </c>
      <c r="N254" t="s">
        <v>18</v>
      </c>
    </row>
    <row r="255" spans="1:14" x14ac:dyDescent="0.25">
      <c r="A255">
        <v>20598</v>
      </c>
      <c r="B255" t="s">
        <v>36</v>
      </c>
      <c r="C255" t="s">
        <v>40</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Ages</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ref="M258:M321" si="4" xml:space="preserve"> IF(L:L &gt; 54, "Old", IF(L:L&gt;= 31, "Middle Ages", IF(L:L&lt;31,"Adolesncent","Invalid")))</f>
        <v>Middle Ages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Ages</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Ages</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Ages</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Adolesncent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Ages</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Adolesncent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Adolesncent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Ages</v>
      </c>
      <c r="N279" t="s">
        <v>15</v>
      </c>
    </row>
    <row r="280" spans="1:14" x14ac:dyDescent="0.25">
      <c r="A280">
        <v>20625</v>
      </c>
      <c r="B280" t="s">
        <v>36</v>
      </c>
      <c r="C280" t="s">
        <v>40</v>
      </c>
      <c r="D280" s="3">
        <v>100000</v>
      </c>
      <c r="E280">
        <v>0</v>
      </c>
      <c r="F280" t="s">
        <v>27</v>
      </c>
      <c r="G280" t="s">
        <v>28</v>
      </c>
      <c r="H280" t="s">
        <v>15</v>
      </c>
      <c r="I280">
        <v>3</v>
      </c>
      <c r="J280" t="s">
        <v>50</v>
      </c>
      <c r="K280" t="s">
        <v>24</v>
      </c>
      <c r="L280">
        <v>35</v>
      </c>
      <c r="M280" t="str">
        <f t="shared" si="4"/>
        <v>Middle Ages</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Ages</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Ages</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Ages</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Ages</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Ages</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Ages</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Ages</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Ages</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Ages</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Adolesncent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Ages</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Ages</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Ages</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Ages</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Ages</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Ages</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Ages</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Ages</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Ages</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Ages</v>
      </c>
      <c r="N319" t="s">
        <v>15</v>
      </c>
    </row>
    <row r="320" spans="1:14" x14ac:dyDescent="0.25">
      <c r="A320">
        <v>19066</v>
      </c>
      <c r="B320" t="s">
        <v>36</v>
      </c>
      <c r="C320" t="s">
        <v>40</v>
      </c>
      <c r="D320" s="3">
        <v>130000</v>
      </c>
      <c r="E320">
        <v>4</v>
      </c>
      <c r="F320" t="s">
        <v>19</v>
      </c>
      <c r="G320" t="s">
        <v>21</v>
      </c>
      <c r="H320" t="s">
        <v>18</v>
      </c>
      <c r="I320">
        <v>3</v>
      </c>
      <c r="J320" t="s">
        <v>50</v>
      </c>
      <c r="K320" t="s">
        <v>17</v>
      </c>
      <c r="L320">
        <v>54</v>
      </c>
      <c r="M320" t="str">
        <f t="shared" si="4"/>
        <v>Middle Ages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Ages</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ref="M322:M385" si="5" xml:space="preserve"> IF(L:L &gt; 54, "Old", IF(L:L&gt;= 31, "Middle Ages", IF(L:L&lt;31,"Adolesncent","Invalid")))</f>
        <v>Middle Ages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Ages</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Ages</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Adolesncent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Ages</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Ages</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Ages</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Adolesncent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Ages</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Ages</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Ages</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Ages</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Ages</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Ages</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Adolesncent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Ages</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Ages</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Ages</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Ages</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Adolesncent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Adolesncent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Ages</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Ages</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Ages</v>
      </c>
      <c r="N356" t="s">
        <v>18</v>
      </c>
    </row>
    <row r="357" spans="1:14" x14ac:dyDescent="0.25">
      <c r="A357">
        <v>17238</v>
      </c>
      <c r="B357" t="s">
        <v>37</v>
      </c>
      <c r="C357" t="s">
        <v>40</v>
      </c>
      <c r="D357" s="3">
        <v>80000</v>
      </c>
      <c r="E357">
        <v>0</v>
      </c>
      <c r="F357" t="s">
        <v>13</v>
      </c>
      <c r="G357" t="s">
        <v>21</v>
      </c>
      <c r="H357" t="s">
        <v>15</v>
      </c>
      <c r="I357">
        <v>3</v>
      </c>
      <c r="J357" t="s">
        <v>50</v>
      </c>
      <c r="K357" t="s">
        <v>24</v>
      </c>
      <c r="L357">
        <v>32</v>
      </c>
      <c r="M357" t="str">
        <f t="shared" si="5"/>
        <v>Middle Ages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Ages</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50</v>
      </c>
      <c r="K361" t="s">
        <v>24</v>
      </c>
      <c r="L361">
        <v>30</v>
      </c>
      <c r="M361" t="str">
        <f t="shared" si="5"/>
        <v>Adolesncent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Adolesncent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Ages</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Ages</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Ages</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Ages</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Ages</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Adolesncent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Ages</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Ages</v>
      </c>
      <c r="N381" t="s">
        <v>18</v>
      </c>
    </row>
    <row r="382" spans="1:14" x14ac:dyDescent="0.25">
      <c r="A382">
        <v>13620</v>
      </c>
      <c r="B382" t="s">
        <v>37</v>
      </c>
      <c r="C382" t="s">
        <v>40</v>
      </c>
      <c r="D382" s="3">
        <v>70000</v>
      </c>
      <c r="E382">
        <v>0</v>
      </c>
      <c r="F382" t="s">
        <v>13</v>
      </c>
      <c r="G382" t="s">
        <v>21</v>
      </c>
      <c r="H382" t="s">
        <v>18</v>
      </c>
      <c r="I382">
        <v>3</v>
      </c>
      <c r="J382" t="s">
        <v>50</v>
      </c>
      <c r="K382" t="s">
        <v>24</v>
      </c>
      <c r="L382">
        <v>30</v>
      </c>
      <c r="M382" t="str">
        <f t="shared" si="5"/>
        <v>Adolesncent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50</v>
      </c>
      <c r="K384" t="s">
        <v>17</v>
      </c>
      <c r="L384">
        <v>53</v>
      </c>
      <c r="M384" t="str">
        <f t="shared" si="5"/>
        <v>Middle Ages</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 xml:space="preserve"> IF(L:L &gt; 54, "Old", IF(L:L&gt;= 31, "Middle Ages", IF(L:L&lt;31,"Adolesncent","Invalid")))</f>
        <v>Adolesncent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si="6"/>
        <v>Middle Ages</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Ages</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Ages</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Ages</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Ages</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Ages</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Ages</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Ages</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Ages</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Ages</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Ages</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Ages</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Ages</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Ages</v>
      </c>
      <c r="N423" t="s">
        <v>18</v>
      </c>
    </row>
    <row r="424" spans="1:14" x14ac:dyDescent="0.25">
      <c r="A424">
        <v>24901</v>
      </c>
      <c r="B424" t="s">
        <v>37</v>
      </c>
      <c r="C424" t="s">
        <v>40</v>
      </c>
      <c r="D424" s="3">
        <v>110000</v>
      </c>
      <c r="E424">
        <v>0</v>
      </c>
      <c r="F424" t="s">
        <v>19</v>
      </c>
      <c r="G424" t="s">
        <v>28</v>
      </c>
      <c r="H424" t="s">
        <v>18</v>
      </c>
      <c r="I424">
        <v>3</v>
      </c>
      <c r="J424" t="s">
        <v>50</v>
      </c>
      <c r="K424" t="s">
        <v>24</v>
      </c>
      <c r="L424">
        <v>32</v>
      </c>
      <c r="M424" t="str">
        <f t="shared" si="6"/>
        <v>Middle Ages</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Ages</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Adolesncent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Ages</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Adolesncent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Adolesncent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Adolesncent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Ages</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Ages</v>
      </c>
      <c r="N441" t="s">
        <v>18</v>
      </c>
    </row>
    <row r="442" spans="1:14" x14ac:dyDescent="0.25">
      <c r="A442">
        <v>21561</v>
      </c>
      <c r="B442" t="s">
        <v>37</v>
      </c>
      <c r="C442" t="s">
        <v>40</v>
      </c>
      <c r="D442" s="3">
        <v>90000</v>
      </c>
      <c r="E442">
        <v>0</v>
      </c>
      <c r="F442" t="s">
        <v>13</v>
      </c>
      <c r="G442" t="s">
        <v>21</v>
      </c>
      <c r="H442" t="s">
        <v>18</v>
      </c>
      <c r="I442">
        <v>3</v>
      </c>
      <c r="J442" t="s">
        <v>50</v>
      </c>
      <c r="K442" t="s">
        <v>24</v>
      </c>
      <c r="L442">
        <v>34</v>
      </c>
      <c r="M442" t="str">
        <f t="shared" si="6"/>
        <v>Middle Ages</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Ages</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Ages</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Ages</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 xml:space="preserve"> IF(L:L &gt; 54, "Old", IF(L:L&gt;= 31, "Middle Ages", IF(L:L&lt;31,"Adolesncent","Invalid")))</f>
        <v>Middle Ages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Ages</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Ages</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50</v>
      </c>
      <c r="K460" t="s">
        <v>24</v>
      </c>
      <c r="L460">
        <v>32</v>
      </c>
      <c r="M460" t="str">
        <f t="shared" si="7"/>
        <v>Middle Ages</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Ages</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Ages</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Ages</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Ages</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Adolesncent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Ages</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Ages</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Ages</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Ages</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Ages</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Ages</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Ages</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Ages</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Ages</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Ages</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Ages</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Ages</v>
      </c>
      <c r="N494" t="s">
        <v>15</v>
      </c>
    </row>
    <row r="495" spans="1:14" x14ac:dyDescent="0.25">
      <c r="A495">
        <v>23707</v>
      </c>
      <c r="B495" t="s">
        <v>37</v>
      </c>
      <c r="C495" t="s">
        <v>40</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Ages</v>
      </c>
      <c r="N496" t="s">
        <v>18</v>
      </c>
    </row>
    <row r="497" spans="1:14" x14ac:dyDescent="0.25">
      <c r="A497">
        <v>24981</v>
      </c>
      <c r="B497" t="s">
        <v>36</v>
      </c>
      <c r="C497" t="s">
        <v>40</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Ages</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Ages</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Ages</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Adolesncent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Ages</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Ages</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Ages</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Adolesncent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Ages</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Ages</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 xml:space="preserve"> IF(L:L &gt; 54, "Old", IF(L:L&gt;= 31, "Middle Ages", IF(L:L&lt;31,"Adolesncent","Invalid")))</f>
        <v>Middle Ages</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si="8"/>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Ages</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Ages</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Ages</v>
      </c>
      <c r="N522" t="s">
        <v>18</v>
      </c>
    </row>
    <row r="523" spans="1:14" x14ac:dyDescent="0.25">
      <c r="A523">
        <v>18976</v>
      </c>
      <c r="B523" t="s">
        <v>37</v>
      </c>
      <c r="C523" t="s">
        <v>40</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Ages</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Ages</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Adolesncent</v>
      </c>
      <c r="N530" t="s">
        <v>18</v>
      </c>
    </row>
    <row r="531" spans="1:14" x14ac:dyDescent="0.25">
      <c r="A531">
        <v>13233</v>
      </c>
      <c r="B531" t="s">
        <v>36</v>
      </c>
      <c r="C531" t="s">
        <v>40</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Adolesncent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Adolesncent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Ages</v>
      </c>
      <c r="N534" t="s">
        <v>15</v>
      </c>
    </row>
    <row r="535" spans="1:14" x14ac:dyDescent="0.25">
      <c r="A535">
        <v>24941</v>
      </c>
      <c r="B535" t="s">
        <v>36</v>
      </c>
      <c r="C535" t="s">
        <v>40</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50</v>
      </c>
      <c r="K537" t="s">
        <v>32</v>
      </c>
      <c r="L537">
        <v>41</v>
      </c>
      <c r="M537" t="str">
        <f t="shared" si="8"/>
        <v>Middle Ages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Ages</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Ages</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Adolesncent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Ages</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Ages</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Adolesncent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Ages</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Ages</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50</v>
      </c>
      <c r="K554" t="s">
        <v>32</v>
      </c>
      <c r="L554">
        <v>54</v>
      </c>
      <c r="M554" t="str">
        <f t="shared" si="8"/>
        <v>Middle Ages</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Ages</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Ages</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Ages</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Adolesncent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Adolesncent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Ages</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Ages</v>
      </c>
      <c r="N570" t="s">
        <v>15</v>
      </c>
    </row>
    <row r="571" spans="1:14" x14ac:dyDescent="0.25">
      <c r="A571">
        <v>26452</v>
      </c>
      <c r="B571" t="s">
        <v>37</v>
      </c>
      <c r="C571" t="s">
        <v>40</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Ages</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Adolesncent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Ages</v>
      </c>
      <c r="N576" t="s">
        <v>15</v>
      </c>
    </row>
    <row r="577" spans="1:14" x14ac:dyDescent="0.25">
      <c r="A577">
        <v>13388</v>
      </c>
      <c r="B577" t="s">
        <v>37</v>
      </c>
      <c r="C577" t="s">
        <v>40</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 xml:space="preserve"> IF(L:L &gt; 54, "Old", IF(L:L&gt;= 31, "Middle Ages", IF(L:L&lt;31,"Adolesncent","Invalid")))</f>
        <v>Middle Ages</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si="9"/>
        <v>Middle Ages</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Ages</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Adolesncent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Ages</v>
      </c>
      <c r="N584" t="s">
        <v>18</v>
      </c>
    </row>
    <row r="585" spans="1:14" x14ac:dyDescent="0.25">
      <c r="A585">
        <v>24943</v>
      </c>
      <c r="B585" t="s">
        <v>36</v>
      </c>
      <c r="C585" t="s">
        <v>40</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Ages</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Ages</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Ages</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Ages</v>
      </c>
      <c r="N590" t="s">
        <v>15</v>
      </c>
    </row>
    <row r="591" spans="1:14" x14ac:dyDescent="0.25">
      <c r="A591">
        <v>12100</v>
      </c>
      <c r="B591" t="s">
        <v>37</v>
      </c>
      <c r="C591" t="s">
        <v>40</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Ages</v>
      </c>
      <c r="N592" t="s">
        <v>15</v>
      </c>
    </row>
    <row r="593" spans="1:14" x14ac:dyDescent="0.25">
      <c r="A593">
        <v>18545</v>
      </c>
      <c r="B593" t="s">
        <v>36</v>
      </c>
      <c r="C593" t="s">
        <v>40</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Ages</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Ages</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Ages</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Ages</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Ages</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Ages</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Adolesncent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Ages</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Ages</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Ages</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Ages</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Ages</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Adolesncent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Ages</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Adolesncent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Ages</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Adolesncent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Adolesncent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Ages</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Adolesncent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Ages</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Ages</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Adolesncent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 xml:space="preserve"> IF(L:L &gt; 54, "Old", IF(L:L&gt;= 31, "Middle Ages", IF(L:L&lt;31,"Adolesncent","Invalid")))</f>
        <v>Old</v>
      </c>
      <c r="N642" t="s">
        <v>15</v>
      </c>
    </row>
    <row r="643" spans="1:14" x14ac:dyDescent="0.25">
      <c r="A643">
        <v>21441</v>
      </c>
      <c r="B643" t="s">
        <v>36</v>
      </c>
      <c r="C643" t="s">
        <v>40</v>
      </c>
      <c r="D643" s="3">
        <v>50000</v>
      </c>
      <c r="E643">
        <v>4</v>
      </c>
      <c r="F643" t="s">
        <v>13</v>
      </c>
      <c r="G643" t="s">
        <v>28</v>
      </c>
      <c r="H643" t="s">
        <v>15</v>
      </c>
      <c r="I643">
        <v>2</v>
      </c>
      <c r="J643" t="s">
        <v>50</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Ages</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Ages</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Ages</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Ages</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Ages</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Ages</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Ages</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Ages</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Ages</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Ages</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Ages</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Adolesncent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Ages</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Ages</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Ages</v>
      </c>
      <c r="N671" t="s">
        <v>18</v>
      </c>
    </row>
    <row r="672" spans="1:14" x14ac:dyDescent="0.25">
      <c r="A672">
        <v>21471</v>
      </c>
      <c r="B672" t="s">
        <v>36</v>
      </c>
      <c r="C672" t="s">
        <v>40</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Adolesncent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Ages</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Ages</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Ages</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Ages</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Ages</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Ages</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Adolesncent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Adolesncent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Adolesncent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Ages</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Ages</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Ages</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Ages</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Adolesncent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Adolesncent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Ages</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Adolesncent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 xml:space="preserve"> IF(L:L &gt; 54, "Old", IF(L:L&gt;= 31, "Middle Ages", IF(L:L&lt;31,"Adolesncent","Invalid")))</f>
        <v>Middle Ages</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Ages</v>
      </c>
      <c r="N709" t="s">
        <v>15</v>
      </c>
    </row>
    <row r="710" spans="1:14" x14ac:dyDescent="0.25">
      <c r="A710">
        <v>18069</v>
      </c>
      <c r="B710" t="s">
        <v>36</v>
      </c>
      <c r="C710" t="s">
        <v>40</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Ages</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Ages</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Adolesncent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Ages</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Ages</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Ages</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Ages</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Ages</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Ages</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Ages</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Adolesncent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Ages</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Ages</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Adolesncent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Ages</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Ages</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Adolesncent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Ages</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Adolesncent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Ages</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Ages</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Ages</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Ages</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Ages</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Adolesncent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Ages</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Ages</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Ages</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Ages</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Ages</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Adolesncent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Ages</v>
      </c>
      <c r="N767" t="s">
        <v>15</v>
      </c>
    </row>
    <row r="768" spans="1:14" x14ac:dyDescent="0.25">
      <c r="A768">
        <v>14608</v>
      </c>
      <c r="B768" t="s">
        <v>36</v>
      </c>
      <c r="C768" t="s">
        <v>40</v>
      </c>
      <c r="D768" s="3">
        <v>50000</v>
      </c>
      <c r="E768">
        <v>4</v>
      </c>
      <c r="F768" t="s">
        <v>13</v>
      </c>
      <c r="G768" t="s">
        <v>14</v>
      </c>
      <c r="H768" t="s">
        <v>15</v>
      </c>
      <c r="I768">
        <v>3</v>
      </c>
      <c r="J768" t="s">
        <v>50</v>
      </c>
      <c r="K768" t="s">
        <v>32</v>
      </c>
      <c r="L768">
        <v>42</v>
      </c>
      <c r="M768" t="str">
        <f t="shared" si="11"/>
        <v>Middle Ages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 xml:space="preserve"> IF(L:L &gt; 54, "Old", IF(L:L&gt;= 31, "Middle Ages", IF(L:L&lt;31,"Adolesncent","Invalid")))</f>
        <v>Middle Ages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Ages</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Ages</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Ages</v>
      </c>
      <c r="N776" t="s">
        <v>15</v>
      </c>
    </row>
    <row r="777" spans="1:14" x14ac:dyDescent="0.25">
      <c r="A777">
        <v>29030</v>
      </c>
      <c r="B777" t="s">
        <v>36</v>
      </c>
      <c r="C777" t="s">
        <v>40</v>
      </c>
      <c r="D777" s="3">
        <v>70000</v>
      </c>
      <c r="E777">
        <v>2</v>
      </c>
      <c r="F777" t="s">
        <v>29</v>
      </c>
      <c r="G777" t="s">
        <v>14</v>
      </c>
      <c r="H777" t="s">
        <v>15</v>
      </c>
      <c r="I777">
        <v>2</v>
      </c>
      <c r="J777" t="s">
        <v>50</v>
      </c>
      <c r="K777" t="s">
        <v>32</v>
      </c>
      <c r="L777">
        <v>54</v>
      </c>
      <c r="M777" t="str">
        <f t="shared" si="12"/>
        <v>Middle Ages</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Adolesncent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Ages</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Ages</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Ages</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Ages</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Adolesncent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Ages</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Ages</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Adolesncent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Ages</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Ages</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Ages</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Adolesncent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Adolesncent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Ages</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Ages</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Adolesncent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Adolesncent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Adolesncent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Ages</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Ages</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Ages</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Adolesncent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Ages</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Adolesncent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Adolesncent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Ages</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Ages</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Ages</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Ages</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Ages</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Adolesncent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 xml:space="preserve"> IF(L:L &gt; 54, "Old", IF(L:L&gt;= 31, "Middle Ages", IF(L:L&lt;31,"Adolesncent","Invalid")))</f>
        <v>Middle Ages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Adolesncent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Ages</v>
      </c>
      <c r="N841" t="s">
        <v>15</v>
      </c>
    </row>
    <row r="842" spans="1:14" x14ac:dyDescent="0.25">
      <c r="A842">
        <v>11233</v>
      </c>
      <c r="B842" t="s">
        <v>36</v>
      </c>
      <c r="C842" t="s">
        <v>40</v>
      </c>
      <c r="D842" s="3">
        <v>70000</v>
      </c>
      <c r="E842">
        <v>4</v>
      </c>
      <c r="F842" t="s">
        <v>19</v>
      </c>
      <c r="G842" t="s">
        <v>21</v>
      </c>
      <c r="H842" t="s">
        <v>15</v>
      </c>
      <c r="I842">
        <v>2</v>
      </c>
      <c r="J842" t="s">
        <v>50</v>
      </c>
      <c r="K842" t="s">
        <v>32</v>
      </c>
      <c r="L842">
        <v>53</v>
      </c>
      <c r="M842" t="str">
        <f t="shared" si="13"/>
        <v>Middle Ages</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Ages</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Ages</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Adolesncent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Ages</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Ages</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Ages</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Adolesncent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Ages</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Ages</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Ages</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Ages</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Ages</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Ages</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Ages</v>
      </c>
      <c r="N867" t="s">
        <v>15</v>
      </c>
    </row>
    <row r="868" spans="1:14" x14ac:dyDescent="0.25">
      <c r="A868">
        <v>28052</v>
      </c>
      <c r="B868" t="s">
        <v>36</v>
      </c>
      <c r="C868" t="s">
        <v>40</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Ages</v>
      </c>
      <c r="N869" t="s">
        <v>18</v>
      </c>
    </row>
    <row r="870" spans="1:14" x14ac:dyDescent="0.25">
      <c r="A870">
        <v>24955</v>
      </c>
      <c r="B870" t="s">
        <v>37</v>
      </c>
      <c r="C870" t="s">
        <v>40</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Ages</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Ages</v>
      </c>
      <c r="N872" t="s">
        <v>18</v>
      </c>
    </row>
    <row r="873" spans="1:14" x14ac:dyDescent="0.25">
      <c r="A873">
        <v>11219</v>
      </c>
      <c r="B873" t="s">
        <v>36</v>
      </c>
      <c r="C873" t="s">
        <v>40</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Ages</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Ages</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Adolesncent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Ages</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Ages</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Ages</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Ages</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Ages</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Ages</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Ages</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 xml:space="preserve"> IF(L:L &gt; 54, "Old", IF(L:L&gt;= 31, "Middle Ages", IF(L:L&lt;31,"Adolesncent","Invalid")))</f>
        <v>Middle Ages</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si="14"/>
        <v>Adolesncent</v>
      </c>
      <c r="N899" t="s">
        <v>18</v>
      </c>
    </row>
    <row r="900" spans="1:14" x14ac:dyDescent="0.25">
      <c r="A900">
        <v>18066</v>
      </c>
      <c r="B900" t="s">
        <v>37</v>
      </c>
      <c r="C900" t="s">
        <v>40</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Ages</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Ages</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Ages</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Ages</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Ages</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Ages</v>
      </c>
      <c r="N908" t="s">
        <v>15</v>
      </c>
    </row>
    <row r="909" spans="1:14" x14ac:dyDescent="0.25">
      <c r="A909">
        <v>19747</v>
      </c>
      <c r="B909" t="s">
        <v>36</v>
      </c>
      <c r="C909" t="s">
        <v>40</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Ages</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Ages</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Ages</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Ages</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Ages</v>
      </c>
      <c r="N916" t="s">
        <v>18</v>
      </c>
    </row>
    <row r="917" spans="1:14" x14ac:dyDescent="0.25">
      <c r="A917">
        <v>21752</v>
      </c>
      <c r="B917" t="s">
        <v>36</v>
      </c>
      <c r="C917" t="s">
        <v>40</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Ages</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Ages</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Ages</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Ages</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Ages</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Ages</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Ages</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Ages</v>
      </c>
      <c r="N931" t="s">
        <v>18</v>
      </c>
    </row>
    <row r="932" spans="1:14" x14ac:dyDescent="0.25">
      <c r="A932">
        <v>19543</v>
      </c>
      <c r="B932" t="s">
        <v>36</v>
      </c>
      <c r="C932" t="s">
        <v>40</v>
      </c>
      <c r="D932" s="3">
        <v>70000</v>
      </c>
      <c r="E932">
        <v>5</v>
      </c>
      <c r="F932" t="s">
        <v>31</v>
      </c>
      <c r="G932" t="s">
        <v>21</v>
      </c>
      <c r="H932" t="s">
        <v>18</v>
      </c>
      <c r="I932">
        <v>3</v>
      </c>
      <c r="J932" t="s">
        <v>50</v>
      </c>
      <c r="K932" t="s">
        <v>32</v>
      </c>
      <c r="L932">
        <v>47</v>
      </c>
      <c r="M932" t="str">
        <f t="shared" si="14"/>
        <v>Middle Ages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Adolesncent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Adolesncent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Adolesncent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Ages</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Ages</v>
      </c>
      <c r="N950" t="s">
        <v>18</v>
      </c>
    </row>
    <row r="951" spans="1:14" x14ac:dyDescent="0.25">
      <c r="A951">
        <v>28056</v>
      </c>
      <c r="B951" t="s">
        <v>36</v>
      </c>
      <c r="C951" t="s">
        <v>40</v>
      </c>
      <c r="D951" s="3">
        <v>70000</v>
      </c>
      <c r="E951">
        <v>2</v>
      </c>
      <c r="F951" t="s">
        <v>29</v>
      </c>
      <c r="G951" t="s">
        <v>14</v>
      </c>
      <c r="H951" t="s">
        <v>15</v>
      </c>
      <c r="I951">
        <v>2</v>
      </c>
      <c r="J951" t="s">
        <v>50</v>
      </c>
      <c r="K951" t="s">
        <v>32</v>
      </c>
      <c r="L951">
        <v>53</v>
      </c>
      <c r="M951" t="str">
        <f t="shared" si="14"/>
        <v>Middle Ages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Ages</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Adolesncent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Adolesncent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Ages</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Ages</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ref="M962:M1001" si="15" xml:space="preserve"> IF(L:L &gt; 54, "Old", IF(L:L&gt;= 31, "Middle Ages", IF(L:L&lt;31,"Adolesncent","Invalid")))</f>
        <v>Middle Ages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40</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Ages</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Adolesncent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Ages</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Ages</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Ages</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Ages</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Ages</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Ages</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Ages</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Ages</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Ages</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Ages</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Ages</v>
      </c>
      <c r="N987" t="s">
        <v>18</v>
      </c>
    </row>
    <row r="988" spans="1:14" x14ac:dyDescent="0.25">
      <c r="A988">
        <v>23704</v>
      </c>
      <c r="B988" t="s">
        <v>37</v>
      </c>
      <c r="C988" t="s">
        <v>40</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50</v>
      </c>
      <c r="K991" t="s">
        <v>32</v>
      </c>
      <c r="L991">
        <v>42</v>
      </c>
      <c r="M991" t="str">
        <f t="shared" si="15"/>
        <v>Middle Ages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Adolesncent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Ages</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Ages</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Ages</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Ages</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Ages</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Ages</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Ages</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Ages</v>
      </c>
      <c r="N1000" t="s">
        <v>18</v>
      </c>
    </row>
    <row r="1001" spans="1:14" x14ac:dyDescent="0.25">
      <c r="A1001">
        <v>12121</v>
      </c>
      <c r="B1001" t="s">
        <v>37</v>
      </c>
      <c r="C1001" t="s">
        <v>40</v>
      </c>
      <c r="D1001" s="3">
        <v>60000</v>
      </c>
      <c r="E1001">
        <v>3</v>
      </c>
      <c r="F1001" t="s">
        <v>27</v>
      </c>
      <c r="G1001" t="s">
        <v>21</v>
      </c>
      <c r="H1001" t="s">
        <v>15</v>
      </c>
      <c r="I1001">
        <v>2</v>
      </c>
      <c r="J1001" t="s">
        <v>50</v>
      </c>
      <c r="K1001" t="s">
        <v>32</v>
      </c>
      <c r="L1001">
        <v>53</v>
      </c>
      <c r="M1001" t="str">
        <f t="shared" si="15"/>
        <v>Middle Ages</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6"/>
      <c r="B3" s="7"/>
      <c r="C3" s="8"/>
    </row>
    <row r="4" spans="1:3" x14ac:dyDescent="0.25">
      <c r="A4" s="9"/>
      <c r="B4" s="10"/>
      <c r="C4" s="11"/>
    </row>
    <row r="5" spans="1:3" x14ac:dyDescent="0.25">
      <c r="A5" s="9"/>
      <c r="B5" s="10"/>
      <c r="C5" s="11"/>
    </row>
    <row r="6" spans="1:3" x14ac:dyDescent="0.25">
      <c r="A6" s="9"/>
      <c r="B6" s="10"/>
      <c r="C6" s="11"/>
    </row>
    <row r="7" spans="1:3" x14ac:dyDescent="0.25">
      <c r="A7" s="9"/>
      <c r="B7" s="10"/>
      <c r="C7" s="11"/>
    </row>
    <row r="8" spans="1:3" x14ac:dyDescent="0.25">
      <c r="A8" s="9"/>
      <c r="B8" s="10"/>
      <c r="C8" s="11"/>
    </row>
    <row r="9" spans="1:3" x14ac:dyDescent="0.25">
      <c r="A9" s="9"/>
      <c r="B9" s="10"/>
      <c r="C9" s="11"/>
    </row>
    <row r="10" spans="1:3" x14ac:dyDescent="0.25">
      <c r="A10" s="9"/>
      <c r="B10" s="10"/>
      <c r="C10" s="11"/>
    </row>
    <row r="11" spans="1:3" x14ac:dyDescent="0.25">
      <c r="A11" s="9"/>
      <c r="B11" s="10"/>
      <c r="C11" s="11"/>
    </row>
    <row r="12" spans="1:3" x14ac:dyDescent="0.25">
      <c r="A12" s="9"/>
      <c r="B12" s="10"/>
      <c r="C12" s="11"/>
    </row>
    <row r="13" spans="1:3" x14ac:dyDescent="0.25">
      <c r="A13" s="9"/>
      <c r="B13" s="10"/>
      <c r="C13" s="11"/>
    </row>
    <row r="14" spans="1:3" x14ac:dyDescent="0.25">
      <c r="A14" s="9"/>
      <c r="B14" s="10"/>
      <c r="C14" s="11"/>
    </row>
    <row r="15" spans="1:3" x14ac:dyDescent="0.25">
      <c r="A15" s="9"/>
      <c r="B15" s="10"/>
      <c r="C15" s="11"/>
    </row>
    <row r="16" spans="1:3" x14ac:dyDescent="0.25">
      <c r="A16" s="9"/>
      <c r="B16" s="10"/>
      <c r="C16" s="11"/>
    </row>
    <row r="17" spans="1:3" x14ac:dyDescent="0.25">
      <c r="A17" s="9"/>
      <c r="B17" s="10"/>
      <c r="C17" s="11"/>
    </row>
    <row r="18" spans="1:3" x14ac:dyDescent="0.25">
      <c r="A18" s="9"/>
      <c r="B18" s="10"/>
      <c r="C18" s="11"/>
    </row>
    <row r="19" spans="1:3" x14ac:dyDescent="0.25">
      <c r="A19" s="9"/>
      <c r="B19" s="10"/>
      <c r="C19" s="11"/>
    </row>
    <row r="20" spans="1:3" x14ac:dyDescent="0.25">
      <c r="A20" s="12"/>
      <c r="B20" s="13"/>
      <c r="C20"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topLeftCell="A4" workbookViewId="0">
      <selection activeCell="O45" sqref="O4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16" t="s">
        <v>45</v>
      </c>
      <c r="B3" s="16" t="s">
        <v>48</v>
      </c>
    </row>
    <row r="4" spans="1:4" x14ac:dyDescent="0.25">
      <c r="A4" s="16" t="s">
        <v>46</v>
      </c>
      <c r="B4" t="s">
        <v>18</v>
      </c>
      <c r="C4" t="s">
        <v>15</v>
      </c>
      <c r="D4" t="s">
        <v>47</v>
      </c>
    </row>
    <row r="5" spans="1:4" x14ac:dyDescent="0.25">
      <c r="A5" s="17" t="s">
        <v>39</v>
      </c>
      <c r="B5" s="18">
        <v>53440</v>
      </c>
      <c r="C5" s="18">
        <v>55774.058577405856</v>
      </c>
      <c r="D5" s="18">
        <v>54580.777096114522</v>
      </c>
    </row>
    <row r="6" spans="1:4" x14ac:dyDescent="0.25">
      <c r="A6" s="17" t="s">
        <v>40</v>
      </c>
      <c r="B6" s="18">
        <v>56208.178438661707</v>
      </c>
      <c r="C6" s="18">
        <v>60123.966942148763</v>
      </c>
      <c r="D6" s="18">
        <v>58062.62230919765</v>
      </c>
    </row>
    <row r="7" spans="1:4" x14ac:dyDescent="0.25">
      <c r="A7" s="17" t="s">
        <v>47</v>
      </c>
      <c r="B7" s="18">
        <v>54874.759152215796</v>
      </c>
      <c r="C7" s="18">
        <v>57962.577962577961</v>
      </c>
      <c r="D7" s="18">
        <v>56360</v>
      </c>
    </row>
    <row r="22" spans="1:4" x14ac:dyDescent="0.25">
      <c r="A22" s="16" t="s">
        <v>49</v>
      </c>
      <c r="B22" s="16" t="s">
        <v>48</v>
      </c>
    </row>
    <row r="23" spans="1:4" x14ac:dyDescent="0.25">
      <c r="A23" s="16" t="s">
        <v>46</v>
      </c>
      <c r="B23" t="s">
        <v>18</v>
      </c>
      <c r="C23" t="s">
        <v>15</v>
      </c>
      <c r="D23" t="s">
        <v>47</v>
      </c>
    </row>
    <row r="24" spans="1:4" x14ac:dyDescent="0.25">
      <c r="A24" s="17" t="s">
        <v>16</v>
      </c>
      <c r="B24" s="15">
        <v>166</v>
      </c>
      <c r="C24" s="15">
        <v>200</v>
      </c>
      <c r="D24" s="15">
        <v>366</v>
      </c>
    </row>
    <row r="25" spans="1:4" x14ac:dyDescent="0.25">
      <c r="A25" s="17" t="s">
        <v>26</v>
      </c>
      <c r="B25" s="15">
        <v>92</v>
      </c>
      <c r="C25" s="15">
        <v>77</v>
      </c>
      <c r="D25" s="15">
        <v>169</v>
      </c>
    </row>
    <row r="26" spans="1:4" x14ac:dyDescent="0.25">
      <c r="A26" s="17" t="s">
        <v>22</v>
      </c>
      <c r="B26" s="15">
        <v>67</v>
      </c>
      <c r="C26" s="15">
        <v>95</v>
      </c>
      <c r="D26" s="15">
        <v>162</v>
      </c>
    </row>
    <row r="27" spans="1:4" x14ac:dyDescent="0.25">
      <c r="A27" s="17" t="s">
        <v>23</v>
      </c>
      <c r="B27" s="15">
        <v>116</v>
      </c>
      <c r="C27" s="15">
        <v>76</v>
      </c>
      <c r="D27" s="15">
        <v>192</v>
      </c>
    </row>
    <row r="28" spans="1:4" x14ac:dyDescent="0.25">
      <c r="A28" s="17" t="s">
        <v>50</v>
      </c>
      <c r="B28" s="15">
        <v>78</v>
      </c>
      <c r="C28" s="15">
        <v>33</v>
      </c>
      <c r="D28" s="15">
        <v>111</v>
      </c>
    </row>
    <row r="29" spans="1:4" x14ac:dyDescent="0.25">
      <c r="A29" s="17" t="s">
        <v>47</v>
      </c>
      <c r="B29" s="15">
        <v>519</v>
      </c>
      <c r="C29" s="15">
        <v>481</v>
      </c>
      <c r="D29" s="15">
        <v>1000</v>
      </c>
    </row>
    <row r="46" spans="1:4" x14ac:dyDescent="0.25">
      <c r="A46" s="16" t="s">
        <v>49</v>
      </c>
      <c r="B46" s="16" t="s">
        <v>48</v>
      </c>
    </row>
    <row r="47" spans="1:4" x14ac:dyDescent="0.25">
      <c r="A47" s="16" t="s">
        <v>46</v>
      </c>
      <c r="B47" t="s">
        <v>18</v>
      </c>
      <c r="C47" t="s">
        <v>15</v>
      </c>
      <c r="D47" t="s">
        <v>47</v>
      </c>
    </row>
    <row r="48" spans="1:4" x14ac:dyDescent="0.25">
      <c r="A48" s="17" t="s">
        <v>44</v>
      </c>
      <c r="B48" s="15">
        <v>71</v>
      </c>
      <c r="C48" s="15">
        <v>39</v>
      </c>
      <c r="D48" s="15">
        <v>110</v>
      </c>
    </row>
    <row r="49" spans="1:4" x14ac:dyDescent="0.25">
      <c r="A49" s="17" t="s">
        <v>42</v>
      </c>
      <c r="B49" s="15">
        <v>318</v>
      </c>
      <c r="C49" s="15">
        <v>383</v>
      </c>
      <c r="D49" s="15">
        <v>701</v>
      </c>
    </row>
    <row r="50" spans="1:4" x14ac:dyDescent="0.25">
      <c r="A50" s="17" t="s">
        <v>43</v>
      </c>
      <c r="B50" s="15">
        <v>130</v>
      </c>
      <c r="C50" s="15">
        <v>59</v>
      </c>
      <c r="D50" s="15">
        <v>189</v>
      </c>
    </row>
    <row r="51" spans="1:4" x14ac:dyDescent="0.25">
      <c r="A51" s="17" t="s">
        <v>47</v>
      </c>
      <c r="B51" s="15">
        <v>519</v>
      </c>
      <c r="C51" s="15">
        <v>481</v>
      </c>
      <c r="D51" s="15">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activeCell="P3" sqref="P3"/>
    </sheetView>
  </sheetViews>
  <sheetFormatPr defaultRowHeight="15" x14ac:dyDescent="0.25"/>
  <sheetData>
    <row r="1" spans="1:15" x14ac:dyDescent="0.25">
      <c r="A1" s="20" t="s">
        <v>51</v>
      </c>
      <c r="B1" s="19"/>
      <c r="C1" s="19"/>
      <c r="D1" s="19"/>
      <c r="E1" s="19"/>
      <c r="F1" s="19"/>
      <c r="G1" s="19"/>
      <c r="H1" s="19"/>
      <c r="I1" s="19"/>
      <c r="J1" s="19"/>
      <c r="K1" s="19"/>
      <c r="L1" s="19"/>
      <c r="M1" s="19"/>
      <c r="N1" s="19"/>
      <c r="O1" s="19"/>
    </row>
    <row r="2" spans="1:15" x14ac:dyDescent="0.25">
      <c r="A2" s="19"/>
      <c r="B2" s="19"/>
      <c r="C2" s="19"/>
      <c r="D2" s="19"/>
      <c r="E2" s="19"/>
      <c r="F2" s="19"/>
      <c r="G2" s="19"/>
      <c r="H2" s="19"/>
      <c r="I2" s="19"/>
      <c r="J2" s="19"/>
      <c r="K2" s="19"/>
      <c r="L2" s="19"/>
      <c r="M2" s="19"/>
      <c r="N2" s="19"/>
      <c r="O2" s="19"/>
    </row>
    <row r="3" spans="1:15" x14ac:dyDescent="0.25">
      <c r="A3" s="19"/>
      <c r="B3" s="19"/>
      <c r="C3" s="19"/>
      <c r="D3" s="19"/>
      <c r="E3" s="19"/>
      <c r="F3" s="19"/>
      <c r="G3" s="19"/>
      <c r="H3" s="19"/>
      <c r="I3" s="19"/>
      <c r="J3" s="19"/>
      <c r="K3" s="19"/>
      <c r="L3" s="19"/>
      <c r="M3" s="19"/>
      <c r="N3" s="19"/>
      <c r="O3" s="19"/>
    </row>
    <row r="4" spans="1:15" x14ac:dyDescent="0.25">
      <c r="A4" s="19"/>
      <c r="B4" s="19"/>
      <c r="C4" s="19"/>
      <c r="D4" s="19"/>
      <c r="E4" s="19"/>
      <c r="F4" s="19"/>
      <c r="G4" s="19"/>
      <c r="H4" s="19"/>
      <c r="I4" s="19"/>
      <c r="J4" s="19"/>
      <c r="K4" s="19"/>
      <c r="L4" s="19"/>
      <c r="M4" s="19"/>
      <c r="N4" s="19"/>
      <c r="O4" s="19"/>
    </row>
    <row r="5" spans="1:15" x14ac:dyDescent="0.25">
      <c r="A5" s="19"/>
      <c r="B5" s="19"/>
      <c r="C5" s="19"/>
      <c r="D5" s="19"/>
      <c r="E5" s="19"/>
      <c r="F5" s="19"/>
      <c r="G5" s="19"/>
      <c r="H5" s="19"/>
      <c r="I5" s="19"/>
      <c r="J5" s="19"/>
      <c r="K5" s="19"/>
      <c r="L5" s="19"/>
      <c r="M5" s="19"/>
      <c r="N5" s="19"/>
      <c r="O5" s="19"/>
    </row>
    <row r="6" spans="1:15" x14ac:dyDescent="0.25">
      <c r="A6" s="19"/>
      <c r="B6" s="19"/>
      <c r="C6" s="19"/>
      <c r="D6" s="19"/>
      <c r="E6" s="19"/>
      <c r="F6" s="19"/>
      <c r="G6" s="19"/>
      <c r="H6" s="19"/>
      <c r="I6" s="19"/>
      <c r="J6" s="19"/>
      <c r="K6" s="19"/>
      <c r="L6" s="19"/>
      <c r="M6" s="19"/>
      <c r="N6" s="19"/>
      <c r="O6" s="1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WarkingSheet</vt:lpstr>
      <vt:lpstr>Sheet4</vt:lpstr>
      <vt:lpstr>ashik</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R Computer</dc:creator>
  <cp:lastModifiedBy>M R Computer</cp:lastModifiedBy>
  <dcterms:created xsi:type="dcterms:W3CDTF">2022-03-18T02:50:57Z</dcterms:created>
  <dcterms:modified xsi:type="dcterms:W3CDTF">2022-05-16T11:47:58Z</dcterms:modified>
</cp:coreProperties>
</file>