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TIK\Desktop\"/>
    </mc:Choice>
  </mc:AlternateContent>
  <xr:revisionPtr revIDLastSave="0" documentId="13_ncr:1_{6238C4BF-D57E-4ED6-A4D7-647D1A5626DF}" xr6:coauthVersionLast="47" xr6:coauthVersionMax="47" xr10:uidLastSave="{00000000-0000-0000-0000-000000000000}"/>
  <bookViews>
    <workbookView xWindow="-120" yWindow="-120" windowWidth="20730" windowHeight="11760" xr2:uid="{EBA827A8-1421-41C8-9E3A-FFC04D9C2189}"/>
  </bookViews>
  <sheets>
    <sheet name="Dashboard-1" sheetId="17" r:id="rId1"/>
    <sheet name="Dashboard-2" sheetId="18" r:id="rId2"/>
    <sheet name="Sheet1" sheetId="20" r:id="rId3"/>
    <sheet name="EditedData" sheetId="2" r:id="rId4"/>
    <sheet name="Profit&amp;LossYearly" sheetId="13" r:id="rId5"/>
    <sheet name="1" sheetId="3" state="hidden" r:id="rId6"/>
    <sheet name="2" sheetId="4" state="hidden" r:id="rId7"/>
    <sheet name="3" sheetId="7" state="hidden" r:id="rId8"/>
    <sheet name="4" sheetId="8" state="hidden" r:id="rId9"/>
    <sheet name="5" sheetId="11" state="hidden" r:id="rId10"/>
    <sheet name="(6)" sheetId="14" state="hidden" r:id="rId11"/>
    <sheet name="(7)" sheetId="15" state="hidden" r:id="rId12"/>
    <sheet name="(8)" sheetId="16" state="hidden" r:id="rId13"/>
    <sheet name="(9)" sheetId="19" state="hidden" r:id="rId14"/>
  </sheets>
  <definedNames>
    <definedName name="ExternalData_1" localSheetId="3" hidden="1">EditedData!$A$1:$G$373</definedName>
    <definedName name="Slicer_Season">#N/A</definedName>
    <definedName name="Slicer_Year">#N/A</definedName>
  </definedNames>
  <calcPr calcId="191029" concurrentCalc="0"/>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3262EE-FBEF-4696-96ED-1718A511F05B}" keepAlive="1" name="Query - EditedData" description="Connection to the 'EditedData' query in the workbook." type="5" refreshedVersion="8" background="1" saveData="1">
    <dbPr connection="Provider=Microsoft.Mashup.OleDb.1;Data Source=$Workbook$;Location=EditedData;Extended Properties=&quot;&quot;" command="SELECT * FROM [EditedData]"/>
  </connection>
</connections>
</file>

<file path=xl/sharedStrings.xml><?xml version="1.0" encoding="utf-8"?>
<sst xmlns="http://schemas.openxmlformats.org/spreadsheetml/2006/main" count="833" uniqueCount="33">
  <si>
    <t>Year</t>
  </si>
  <si>
    <t>Month</t>
  </si>
  <si>
    <t>Season</t>
  </si>
  <si>
    <t>A</t>
  </si>
  <si>
    <t>B</t>
  </si>
  <si>
    <t>C</t>
  </si>
  <si>
    <t>فروردین</t>
  </si>
  <si>
    <t>بهار</t>
  </si>
  <si>
    <t>اردیبهشت</t>
  </si>
  <si>
    <t>خرداد</t>
  </si>
  <si>
    <t>تیر</t>
  </si>
  <si>
    <t>تابستان</t>
  </si>
  <si>
    <t>مرداد</t>
  </si>
  <si>
    <t>شهریور</t>
  </si>
  <si>
    <t>مهر</t>
  </si>
  <si>
    <t>پاییز</t>
  </si>
  <si>
    <t>آبان</t>
  </si>
  <si>
    <t>آذر</t>
  </si>
  <si>
    <t>دی</t>
  </si>
  <si>
    <t>زمستان</t>
  </si>
  <si>
    <t>بهمن</t>
  </si>
  <si>
    <t>اسفند</t>
  </si>
  <si>
    <t>Total Sales</t>
  </si>
  <si>
    <t>Sum of A</t>
  </si>
  <si>
    <t>Sum of B</t>
  </si>
  <si>
    <t>Sum of C</t>
  </si>
  <si>
    <t>Row Labels</t>
  </si>
  <si>
    <t>Grand Total</t>
  </si>
  <si>
    <t>سال</t>
  </si>
  <si>
    <t>Sum of Total Sales</t>
  </si>
  <si>
    <t xml:space="preserve">   تیم</t>
  </si>
  <si>
    <t xml:space="preserve">بیشترین کاهش درصد </t>
  </si>
  <si>
    <t xml:space="preserve">بیشترین افزایش درصد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</si>
</sst>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Dubai"/>
      <family val="2"/>
    </font>
    <font>
      <sz val="11"/>
      <color theme="1"/>
      <name val="Duba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3999755851924192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 fontId="0" fillId="0" borderId="0" xfId="0" applyNumberFormat="1"/>
    <xf numFmtId="4" fontId="0" fillId="0" borderId="0" xfId="0" applyNumberFormat="1"/>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4" fontId="0" fillId="0" borderId="0" xfId="0" applyNumberFormat="1" applyAlignment="1">
      <alignment horizontal="right"/>
    </xf>
    <xf numFmtId="0" fontId="0" fillId="0" borderId="0" xfId="0" pivotButton="1"/>
    <xf numFmtId="1" fontId="0" fillId="0" borderId="0" xfId="0" applyNumberFormat="1" applyAlignment="1">
      <alignment horizontal="left"/>
    </xf>
    <xf numFmtId="0" fontId="0" fillId="0" borderId="0" xfId="0" applyAlignment="1">
      <alignment horizontal="left"/>
    </xf>
    <xf numFmtId="10" fontId="0" fillId="0" borderId="0" xfId="0" applyNumberFormat="1"/>
    <xf numFmtId="0" fontId="18" fillId="35" borderId="0" xfId="0" applyFont="1" applyFill="1" applyAlignment="1">
      <alignment horizontal="center" vertical="center" wrapText="1"/>
    </xf>
    <xf numFmtId="0" fontId="19" fillId="35" borderId="0" xfId="0" applyFont="1" applyFill="1"/>
    <xf numFmtId="10" fontId="19" fillId="35" borderId="0" xfId="0" applyNumberFormat="1" applyFont="1" applyFill="1" applyAlignment="1">
      <alignment horizontal="center"/>
    </xf>
    <xf numFmtId="0" fontId="18" fillId="35" borderId="0" xfId="0" applyFont="1" applyFill="1"/>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8" fillId="35" borderId="0" xfId="0" applyFont="1" applyFill="1" applyAlignment="1">
      <alignment vertical="center"/>
    </xf>
    <xf numFmtId="0" fontId="19" fillId="35" borderId="0" xfId="0" applyFont="1" applyFill="1" applyAlignment="1">
      <alignment horizontal="center"/>
    </xf>
    <xf numFmtId="1" fontId="19" fillId="35" borderId="0" xfId="0" applyNumberFormat="1" applyFont="1" applyFill="1" applyAlignment="1">
      <alignment horizontal="center"/>
    </xf>
    <xf numFmtId="0" fontId="19" fillId="34" borderId="10" xfId="0" applyFont="1" applyFill="1" applyBorder="1" applyAlignment="1">
      <alignment horizontal="center" vertical="center"/>
    </xf>
    <xf numFmtId="10" fontId="19" fillId="34" borderId="10" xfId="0" applyNumberFormat="1" applyFont="1" applyFill="1" applyBorder="1" applyAlignment="1">
      <alignment horizontal="center" vertical="center"/>
    </xf>
    <xf numFmtId="1" fontId="19" fillId="34" borderId="10" xfId="0" applyNumberFormat="1" applyFont="1" applyFill="1" applyBorder="1" applyAlignment="1">
      <alignment horizontal="center" vertical="center"/>
    </xf>
    <xf numFmtId="0" fontId="18" fillId="35" borderId="0" xfId="0" applyFont="1" applyFill="1" applyAlignment="1">
      <alignment horizontal="center" vertical="center"/>
    </xf>
    <xf numFmtId="0" fontId="19" fillId="35" borderId="0" xfId="0" applyFont="1" applyFill="1" applyAlignment="1">
      <alignment horizontal="center" vertical="center"/>
    </xf>
    <xf numFmtId="0" fontId="18" fillId="35"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font>
        <color rgb="FF9C0006"/>
      </font>
      <fill>
        <patternFill>
          <bgColor rgb="FFFFC7CE"/>
        </patternFill>
      </fill>
    </dxf>
    <dxf>
      <numFmt numFmtId="14" formatCode="0.00%"/>
    </dxf>
    <dxf>
      <numFmt numFmtId="14" formatCode="0.00%"/>
    </dxf>
    <dxf>
      <numFmt numFmtId="14" formatCode="0.00%"/>
    </dxf>
    <dxf>
      <numFmt numFmtId="14" formatCode="0.00%"/>
    </dxf>
    <dxf>
      <numFmt numFmtId="4" formatCode="#,##0.00"/>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[EditedData.xlsx]1!PivotTable1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a-IR">
                <a:latin typeface="Dubai" panose="020B0503030403030204" pitchFamily="34" charset="-78"/>
                <a:cs typeface="Dubai" panose="020B0503030403030204" pitchFamily="34" charset="-78"/>
              </a:rPr>
              <a:t>فروش</a:t>
            </a:r>
            <a:r>
              <a:rPr lang="fa-IR" baseline="0">
                <a:latin typeface="Dubai" panose="020B0503030403030204" pitchFamily="34" charset="-78"/>
                <a:cs typeface="Dubai" panose="020B0503030403030204" pitchFamily="34" charset="-78"/>
              </a:rPr>
              <a:t> کل سه تیم در 30 سال</a:t>
            </a:r>
            <a:endParaRPr lang="en-US">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'1'!$A$3</c:f>
              <c:strCache>
                <c:ptCount val="1"/>
                <c:pt idx="0">
                  <c:v>Sum of B</c:v>
                </c:pt>
              </c:strCache>
            </c:strRef>
          </c:tx>
          <c:spPr>
            <a:solidFill>
              <a:schemeClr val="accent1"/>
            </a:solidFill>
            <a:ln>
              <a:noFill/>
            </a:ln>
            <a:effectLst/>
          </c:spPr>
          <c:invertIfNegative val="0"/>
          <c:cat>
            <c:strRef>
              <c:f>'1'!$A$4</c:f>
              <c:strCache>
                <c:ptCount val="1"/>
                <c:pt idx="0">
                  <c:v>Total</c:v>
                </c:pt>
              </c:strCache>
            </c:strRef>
          </c:cat>
          <c:val>
            <c:numRef>
              <c:f>'1'!$A$4</c:f>
              <c:numCache>
                <c:formatCode>#,##0.00</c:formatCode>
                <c:ptCount val="1"/>
                <c:pt idx="0">
                  <c:v>10309946122.73</c:v>
                </c:pt>
              </c:numCache>
            </c:numRef>
          </c:val>
          <c:extLst>
            <c:ext xmlns:c16="http://schemas.microsoft.com/office/drawing/2014/chart" uri="{C3380CC4-5D6E-409C-BE32-E72D297353CC}">
              <c16:uniqueId val="{00000000-8A0E-44C8-8451-759998ADA2A4}"/>
            </c:ext>
          </c:extLst>
        </c:ser>
        <c:ser>
          <c:idx val="1"/>
          <c:order val="1"/>
          <c:tx>
            <c:strRef>
              <c:f>'1'!$B$3</c:f>
              <c:strCache>
                <c:ptCount val="1"/>
                <c:pt idx="0">
                  <c:v>Sum of A</c:v>
                </c:pt>
              </c:strCache>
            </c:strRef>
          </c:tx>
          <c:spPr>
            <a:solidFill>
              <a:schemeClr val="accent2"/>
            </a:solidFill>
            <a:ln>
              <a:noFill/>
            </a:ln>
            <a:effectLst/>
          </c:spPr>
          <c:invertIfNegative val="0"/>
          <c:cat>
            <c:strRef>
              <c:f>'1'!$A$4</c:f>
              <c:strCache>
                <c:ptCount val="1"/>
                <c:pt idx="0">
                  <c:v>Total</c:v>
                </c:pt>
              </c:strCache>
            </c:strRef>
          </c:cat>
          <c:val>
            <c:numRef>
              <c:f>'1'!$B$4</c:f>
              <c:numCache>
                <c:formatCode>#,##0.00</c:formatCode>
                <c:ptCount val="1"/>
                <c:pt idx="0">
                  <c:v>11014092216.710003</c:v>
                </c:pt>
              </c:numCache>
            </c:numRef>
          </c:val>
          <c:extLst>
            <c:ext xmlns:c16="http://schemas.microsoft.com/office/drawing/2014/chart" uri="{C3380CC4-5D6E-409C-BE32-E72D297353CC}">
              <c16:uniqueId val="{00000001-8A0E-44C8-8451-759998ADA2A4}"/>
            </c:ext>
          </c:extLst>
        </c:ser>
        <c:ser>
          <c:idx val="2"/>
          <c:order val="2"/>
          <c:tx>
            <c:strRef>
              <c:f>'1'!$C$3</c:f>
              <c:strCache>
                <c:ptCount val="1"/>
                <c:pt idx="0">
                  <c:v>Sum of C</c:v>
                </c:pt>
              </c:strCache>
            </c:strRef>
          </c:tx>
          <c:spPr>
            <a:solidFill>
              <a:schemeClr val="accent3"/>
            </a:solidFill>
            <a:ln>
              <a:noFill/>
            </a:ln>
            <a:effectLst/>
          </c:spPr>
          <c:invertIfNegative val="0"/>
          <c:cat>
            <c:strRef>
              <c:f>'1'!$A$4</c:f>
              <c:strCache>
                <c:ptCount val="1"/>
                <c:pt idx="0">
                  <c:v>Total</c:v>
                </c:pt>
              </c:strCache>
            </c:strRef>
          </c:cat>
          <c:val>
            <c:numRef>
              <c:f>'1'!$C$4</c:f>
              <c:numCache>
                <c:formatCode>#,##0.00</c:formatCode>
                <c:ptCount val="1"/>
                <c:pt idx="0">
                  <c:v>11275155945.319992</c:v>
                </c:pt>
              </c:numCache>
            </c:numRef>
          </c:val>
          <c:extLst>
            <c:ext xmlns:c16="http://schemas.microsoft.com/office/drawing/2014/chart" uri="{C3380CC4-5D6E-409C-BE32-E72D297353CC}">
              <c16:uniqueId val="{00000002-8A0E-44C8-8451-759998ADA2A4}"/>
            </c:ext>
          </c:extLst>
        </c:ser>
        <c:dLbls>
          <c:showLegendKey val="0"/>
          <c:showVal val="0"/>
          <c:showCatName val="0"/>
          <c:showSerName val="0"/>
          <c:showPercent val="0"/>
          <c:showBubbleSize val="0"/>
        </c:dLbls>
        <c:gapWidth val="267"/>
        <c:overlap val="-43"/>
        <c:axId val="1307262335"/>
        <c:axId val="627805247"/>
      </c:barChart>
      <c:catAx>
        <c:axId val="13072623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7805247"/>
        <c:crosses val="autoZero"/>
        <c:auto val="1"/>
        <c:lblAlgn val="ctr"/>
        <c:lblOffset val="100"/>
        <c:noMultiLvlLbl val="0"/>
      </c:catAx>
      <c:valAx>
        <c:axId val="627805247"/>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07262335"/>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162493811855005"/>
          <c:y val="0.53543503323766772"/>
          <c:w val="0.16359947998425989"/>
          <c:h val="0.315422768415630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Sheet1!$B$4:$B$16</c:f>
              <c:numCache>
                <c:formatCode>#,##0.00</c:formatCode>
                <c:ptCount val="12"/>
                <c:pt idx="0">
                  <c:v>2598959570.5499997</c:v>
                </c:pt>
                <c:pt idx="1">
                  <c:v>2750476420.3499999</c:v>
                </c:pt>
                <c:pt idx="2">
                  <c:v>2685658259.2199988</c:v>
                </c:pt>
                <c:pt idx="3">
                  <c:v>2712799053.77</c:v>
                </c:pt>
                <c:pt idx="4">
                  <c:v>2747586527.8999996</c:v>
                </c:pt>
                <c:pt idx="5">
                  <c:v>2608892982.1399994</c:v>
                </c:pt>
                <c:pt idx="6">
                  <c:v>2781614984.1599994</c:v>
                </c:pt>
                <c:pt idx="7">
                  <c:v>2751736056.6900001</c:v>
                </c:pt>
                <c:pt idx="8">
                  <c:v>2856039203.9900007</c:v>
                </c:pt>
                <c:pt idx="9">
                  <c:v>2747779397.04</c:v>
                </c:pt>
                <c:pt idx="10">
                  <c:v>2737148423.1099997</c:v>
                </c:pt>
                <c:pt idx="11">
                  <c:v>2620503405.8399997</c:v>
                </c:pt>
              </c:numCache>
            </c:numRef>
          </c:val>
          <c:extLst>
            <c:ext xmlns:c16="http://schemas.microsoft.com/office/drawing/2014/chart" uri="{C3380CC4-5D6E-409C-BE32-E72D297353CC}">
              <c16:uniqueId val="{00000000-23AD-4312-B750-54EBD1B7412D}"/>
            </c:ext>
          </c:extLst>
        </c:ser>
        <c:dLbls>
          <c:dLblPos val="outEnd"/>
          <c:showLegendKey val="0"/>
          <c:showVal val="1"/>
          <c:showCatName val="0"/>
          <c:showSerName val="0"/>
          <c:showPercent val="0"/>
          <c:showBubbleSize val="0"/>
        </c:dLbls>
        <c:gapWidth val="219"/>
        <c:overlap val="-27"/>
        <c:axId val="2010019120"/>
        <c:axId val="2010010960"/>
      </c:barChart>
      <c:catAx>
        <c:axId val="20100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10960"/>
        <c:crosses val="autoZero"/>
        <c:auto val="1"/>
        <c:lblAlgn val="ctr"/>
        <c:lblOffset val="100"/>
        <c:noMultiLvlLbl val="0"/>
      </c:catAx>
      <c:valAx>
        <c:axId val="2010010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01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'1'!$A$3</c:f>
              <c:strCache>
                <c:ptCount val="1"/>
                <c:pt idx="0">
                  <c:v>Sum of B</c:v>
                </c:pt>
              </c:strCache>
            </c:strRef>
          </c:tx>
          <c:spPr>
            <a:solidFill>
              <a:schemeClr val="accent1"/>
            </a:solidFill>
            <a:ln>
              <a:noFill/>
            </a:ln>
            <a:effectLst/>
          </c:spPr>
          <c:invertIfNegative val="0"/>
          <c:cat>
            <c:strRef>
              <c:f>'1'!$A$4</c:f>
              <c:strCache>
                <c:ptCount val="1"/>
                <c:pt idx="0">
                  <c:v>Total</c:v>
                </c:pt>
              </c:strCache>
            </c:strRef>
          </c:cat>
          <c:val>
            <c:numRef>
              <c:f>'1'!$A$4</c:f>
              <c:numCache>
                <c:formatCode>#,##0.00</c:formatCode>
                <c:ptCount val="1"/>
                <c:pt idx="0">
                  <c:v>10309946122.73</c:v>
                </c:pt>
              </c:numCache>
            </c:numRef>
          </c:val>
          <c:extLst>
            <c:ext xmlns:c16="http://schemas.microsoft.com/office/drawing/2014/chart" uri="{C3380CC4-5D6E-409C-BE32-E72D297353CC}">
              <c16:uniqueId val="{00000000-A6ED-4112-B411-D0E1B83A4B08}"/>
            </c:ext>
          </c:extLst>
        </c:ser>
        <c:ser>
          <c:idx val="1"/>
          <c:order val="1"/>
          <c:tx>
            <c:strRef>
              <c:f>'1'!$B$3</c:f>
              <c:strCache>
                <c:ptCount val="1"/>
                <c:pt idx="0">
                  <c:v>Sum of A</c:v>
                </c:pt>
              </c:strCache>
            </c:strRef>
          </c:tx>
          <c:spPr>
            <a:solidFill>
              <a:schemeClr val="accent2"/>
            </a:solidFill>
            <a:ln>
              <a:noFill/>
            </a:ln>
            <a:effectLst/>
          </c:spPr>
          <c:invertIfNegative val="0"/>
          <c:cat>
            <c:strRef>
              <c:f>'1'!$A$4</c:f>
              <c:strCache>
                <c:ptCount val="1"/>
                <c:pt idx="0">
                  <c:v>Total</c:v>
                </c:pt>
              </c:strCache>
            </c:strRef>
          </c:cat>
          <c:val>
            <c:numRef>
              <c:f>'1'!$B$4</c:f>
              <c:numCache>
                <c:formatCode>#,##0.00</c:formatCode>
                <c:ptCount val="1"/>
                <c:pt idx="0">
                  <c:v>11014092216.710003</c:v>
                </c:pt>
              </c:numCache>
            </c:numRef>
          </c:val>
          <c:extLst>
            <c:ext xmlns:c16="http://schemas.microsoft.com/office/drawing/2014/chart" uri="{C3380CC4-5D6E-409C-BE32-E72D297353CC}">
              <c16:uniqueId val="{00000001-A6ED-4112-B411-D0E1B83A4B08}"/>
            </c:ext>
          </c:extLst>
        </c:ser>
        <c:ser>
          <c:idx val="2"/>
          <c:order val="2"/>
          <c:tx>
            <c:strRef>
              <c:f>'1'!$C$3</c:f>
              <c:strCache>
                <c:ptCount val="1"/>
                <c:pt idx="0">
                  <c:v>Sum of C</c:v>
                </c:pt>
              </c:strCache>
            </c:strRef>
          </c:tx>
          <c:spPr>
            <a:solidFill>
              <a:schemeClr val="accent3"/>
            </a:solidFill>
            <a:ln>
              <a:noFill/>
            </a:ln>
            <a:effectLst/>
          </c:spPr>
          <c:invertIfNegative val="0"/>
          <c:cat>
            <c:strRef>
              <c:f>'1'!$A$4</c:f>
              <c:strCache>
                <c:ptCount val="1"/>
                <c:pt idx="0">
                  <c:v>Total</c:v>
                </c:pt>
              </c:strCache>
            </c:strRef>
          </c:cat>
          <c:val>
            <c:numRef>
              <c:f>'1'!$C$4</c:f>
              <c:numCache>
                <c:formatCode>#,##0.00</c:formatCode>
                <c:ptCount val="1"/>
                <c:pt idx="0">
                  <c:v>11275155945.319992</c:v>
                </c:pt>
              </c:numCache>
            </c:numRef>
          </c:val>
          <c:extLst>
            <c:ext xmlns:c16="http://schemas.microsoft.com/office/drawing/2014/chart" uri="{C3380CC4-5D6E-409C-BE32-E72D297353CC}">
              <c16:uniqueId val="{00000002-A6ED-4112-B411-D0E1B83A4B08}"/>
            </c:ext>
          </c:extLst>
        </c:ser>
        <c:dLbls>
          <c:showLegendKey val="0"/>
          <c:showVal val="0"/>
          <c:showCatName val="0"/>
          <c:showSerName val="0"/>
          <c:showPercent val="0"/>
          <c:showBubbleSize val="0"/>
        </c:dLbls>
        <c:gapWidth val="219"/>
        <c:overlap val="-27"/>
        <c:axId val="1307262335"/>
        <c:axId val="627805247"/>
      </c:barChart>
      <c:catAx>
        <c:axId val="13072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05247"/>
        <c:crosses val="autoZero"/>
        <c:auto val="1"/>
        <c:lblAlgn val="ctr"/>
        <c:lblOffset val="100"/>
        <c:noMultiLvlLbl val="0"/>
      </c:catAx>
      <c:valAx>
        <c:axId val="627805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Sum of A</c:v>
                </c:pt>
              </c:strCache>
            </c:strRef>
          </c:tx>
          <c:spPr>
            <a:ln w="28575" cap="rnd">
              <a:solidFill>
                <a:schemeClr val="accent1"/>
              </a:solidFill>
              <a:round/>
            </a:ln>
            <a:effectLst/>
          </c:spPr>
          <c:marker>
            <c:symbol val="none"/>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'2'!$B$4:$B$35</c:f>
              <c:numCache>
                <c:formatCode>#,##0.00</c:formatCode>
                <c:ptCount val="31"/>
                <c:pt idx="0">
                  <c:v>309237835.88999999</c:v>
                </c:pt>
                <c:pt idx="1">
                  <c:v>352249545.75</c:v>
                </c:pt>
                <c:pt idx="2">
                  <c:v>328109426.89999992</c:v>
                </c:pt>
                <c:pt idx="3">
                  <c:v>276262181.25</c:v>
                </c:pt>
                <c:pt idx="4">
                  <c:v>322710628.59000003</c:v>
                </c:pt>
                <c:pt idx="5">
                  <c:v>336374216.75999999</c:v>
                </c:pt>
                <c:pt idx="6">
                  <c:v>343844501.6500001</c:v>
                </c:pt>
                <c:pt idx="7">
                  <c:v>368000452.76000005</c:v>
                </c:pt>
                <c:pt idx="8">
                  <c:v>334750976.09000003</c:v>
                </c:pt>
                <c:pt idx="9">
                  <c:v>365923491.47999996</c:v>
                </c:pt>
                <c:pt idx="10">
                  <c:v>320759325.22999996</c:v>
                </c:pt>
                <c:pt idx="11">
                  <c:v>272329423.94999999</c:v>
                </c:pt>
                <c:pt idx="12">
                  <c:v>346177586.81</c:v>
                </c:pt>
                <c:pt idx="13">
                  <c:v>305507799.89999998</c:v>
                </c:pt>
                <c:pt idx="14">
                  <c:v>373533105.48000002</c:v>
                </c:pt>
                <c:pt idx="15">
                  <c:v>320059529.89999998</c:v>
                </c:pt>
                <c:pt idx="16">
                  <c:v>375165966.59999996</c:v>
                </c:pt>
                <c:pt idx="17">
                  <c:v>332791292.88999999</c:v>
                </c:pt>
                <c:pt idx="18">
                  <c:v>389161436.32999998</c:v>
                </c:pt>
                <c:pt idx="19">
                  <c:v>384131905.89999998</c:v>
                </c:pt>
                <c:pt idx="20">
                  <c:v>421896243.57000005</c:v>
                </c:pt>
                <c:pt idx="21">
                  <c:v>431624001.08999997</c:v>
                </c:pt>
                <c:pt idx="22">
                  <c:v>379390318.13999999</c:v>
                </c:pt>
                <c:pt idx="23">
                  <c:v>400897190.86000001</c:v>
                </c:pt>
                <c:pt idx="24">
                  <c:v>411212954.46000004</c:v>
                </c:pt>
                <c:pt idx="25">
                  <c:v>362376037.75</c:v>
                </c:pt>
                <c:pt idx="26">
                  <c:v>321241526.61000001</c:v>
                </c:pt>
                <c:pt idx="27">
                  <c:v>382117083.06000006</c:v>
                </c:pt>
                <c:pt idx="28">
                  <c:v>385497073.49000001</c:v>
                </c:pt>
                <c:pt idx="29">
                  <c:v>395354878.52000004</c:v>
                </c:pt>
                <c:pt idx="30">
                  <c:v>365404279.05000001</c:v>
                </c:pt>
              </c:numCache>
            </c:numRef>
          </c:val>
          <c:smooth val="0"/>
          <c:extLst>
            <c:ext xmlns:c16="http://schemas.microsoft.com/office/drawing/2014/chart" uri="{C3380CC4-5D6E-409C-BE32-E72D297353CC}">
              <c16:uniqueId val="{00000000-E762-4C80-A3C3-E1512E17D038}"/>
            </c:ext>
          </c:extLst>
        </c:ser>
        <c:ser>
          <c:idx val="1"/>
          <c:order val="1"/>
          <c:tx>
            <c:strRef>
              <c:f>'2'!$C$3</c:f>
              <c:strCache>
                <c:ptCount val="1"/>
                <c:pt idx="0">
                  <c:v>Sum of B</c:v>
                </c:pt>
              </c:strCache>
            </c:strRef>
          </c:tx>
          <c:spPr>
            <a:ln w="28575" cap="rnd">
              <a:solidFill>
                <a:schemeClr val="accent2"/>
              </a:solidFill>
              <a:round/>
            </a:ln>
            <a:effectLst/>
          </c:spPr>
          <c:marker>
            <c:symbol val="none"/>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'2'!$C$4:$C$35</c:f>
              <c:numCache>
                <c:formatCode>#,##0.00</c:formatCode>
                <c:ptCount val="31"/>
                <c:pt idx="0">
                  <c:v>305792102.88</c:v>
                </c:pt>
                <c:pt idx="1">
                  <c:v>328823289.18000001</c:v>
                </c:pt>
                <c:pt idx="2">
                  <c:v>301259320.91000003</c:v>
                </c:pt>
                <c:pt idx="3">
                  <c:v>285462170.17000008</c:v>
                </c:pt>
                <c:pt idx="4">
                  <c:v>348083762.92999995</c:v>
                </c:pt>
                <c:pt idx="5">
                  <c:v>304182734.80000001</c:v>
                </c:pt>
                <c:pt idx="6">
                  <c:v>332333960.11000001</c:v>
                </c:pt>
                <c:pt idx="7">
                  <c:v>279104421.89000005</c:v>
                </c:pt>
                <c:pt idx="8">
                  <c:v>334360742.39000005</c:v>
                </c:pt>
                <c:pt idx="9">
                  <c:v>332493296.88999999</c:v>
                </c:pt>
                <c:pt idx="10">
                  <c:v>281261094.62</c:v>
                </c:pt>
                <c:pt idx="11">
                  <c:v>327307765.39999998</c:v>
                </c:pt>
                <c:pt idx="12">
                  <c:v>334066308.85000002</c:v>
                </c:pt>
                <c:pt idx="13">
                  <c:v>346254863</c:v>
                </c:pt>
                <c:pt idx="14">
                  <c:v>316360151.35000002</c:v>
                </c:pt>
                <c:pt idx="15">
                  <c:v>335509234.15999997</c:v>
                </c:pt>
                <c:pt idx="16">
                  <c:v>274507580.56999999</c:v>
                </c:pt>
                <c:pt idx="17">
                  <c:v>364564935.88</c:v>
                </c:pt>
                <c:pt idx="18">
                  <c:v>378510229.93000001</c:v>
                </c:pt>
                <c:pt idx="19">
                  <c:v>309856553.74000001</c:v>
                </c:pt>
                <c:pt idx="20">
                  <c:v>359977092.8499999</c:v>
                </c:pt>
                <c:pt idx="21">
                  <c:v>346801652.51999998</c:v>
                </c:pt>
                <c:pt idx="22">
                  <c:v>345000686.19999999</c:v>
                </c:pt>
                <c:pt idx="23">
                  <c:v>370717734.12</c:v>
                </c:pt>
                <c:pt idx="24">
                  <c:v>368770487.11000001</c:v>
                </c:pt>
                <c:pt idx="25">
                  <c:v>373753818.01000005</c:v>
                </c:pt>
                <c:pt idx="26">
                  <c:v>331398349.35000002</c:v>
                </c:pt>
                <c:pt idx="27">
                  <c:v>386746819.94</c:v>
                </c:pt>
                <c:pt idx="28">
                  <c:v>335385995.61000001</c:v>
                </c:pt>
                <c:pt idx="29">
                  <c:v>341251839.38999999</c:v>
                </c:pt>
                <c:pt idx="30">
                  <c:v>330047127.98000002</c:v>
                </c:pt>
              </c:numCache>
            </c:numRef>
          </c:val>
          <c:smooth val="0"/>
          <c:extLst>
            <c:ext xmlns:c16="http://schemas.microsoft.com/office/drawing/2014/chart" uri="{C3380CC4-5D6E-409C-BE32-E72D297353CC}">
              <c16:uniqueId val="{00000001-E762-4C80-A3C3-E1512E17D038}"/>
            </c:ext>
          </c:extLst>
        </c:ser>
        <c:ser>
          <c:idx val="2"/>
          <c:order val="2"/>
          <c:tx>
            <c:strRef>
              <c:f>'2'!$D$3</c:f>
              <c:strCache>
                <c:ptCount val="1"/>
                <c:pt idx="0">
                  <c:v>Sum of C</c:v>
                </c:pt>
              </c:strCache>
            </c:strRef>
          </c:tx>
          <c:spPr>
            <a:ln w="28575" cap="rnd">
              <a:solidFill>
                <a:schemeClr val="accent3"/>
              </a:solidFill>
              <a:round/>
            </a:ln>
            <a:effectLst/>
          </c:spPr>
          <c:marker>
            <c:symbol val="none"/>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'2'!$D$4:$D$35</c:f>
              <c:numCache>
                <c:formatCode>#,##0.00</c:formatCode>
                <c:ptCount val="31"/>
                <c:pt idx="0">
                  <c:v>285987628.57999998</c:v>
                </c:pt>
                <c:pt idx="1">
                  <c:v>327114476.74999994</c:v>
                </c:pt>
                <c:pt idx="2">
                  <c:v>342720629.05000001</c:v>
                </c:pt>
                <c:pt idx="3">
                  <c:v>335092373.59999996</c:v>
                </c:pt>
                <c:pt idx="4">
                  <c:v>323466785.88</c:v>
                </c:pt>
                <c:pt idx="5">
                  <c:v>332611859.04000002</c:v>
                </c:pt>
                <c:pt idx="6">
                  <c:v>345075063.05000001</c:v>
                </c:pt>
                <c:pt idx="7">
                  <c:v>320271457.03000003</c:v>
                </c:pt>
                <c:pt idx="8">
                  <c:v>358927281.57999998</c:v>
                </c:pt>
                <c:pt idx="9">
                  <c:v>360971708.10000002</c:v>
                </c:pt>
                <c:pt idx="10">
                  <c:v>347943516.34000003</c:v>
                </c:pt>
                <c:pt idx="11">
                  <c:v>279180129.60000002</c:v>
                </c:pt>
                <c:pt idx="12">
                  <c:v>428779011.25</c:v>
                </c:pt>
                <c:pt idx="13">
                  <c:v>362163332.91000003</c:v>
                </c:pt>
                <c:pt idx="14">
                  <c:v>345545643.28000003</c:v>
                </c:pt>
                <c:pt idx="15">
                  <c:v>361517353.82000005</c:v>
                </c:pt>
                <c:pt idx="16">
                  <c:v>375385865.32999998</c:v>
                </c:pt>
                <c:pt idx="17">
                  <c:v>318195073.48000002</c:v>
                </c:pt>
                <c:pt idx="18">
                  <c:v>429580621.42999995</c:v>
                </c:pt>
                <c:pt idx="19">
                  <c:v>424692969.99000001</c:v>
                </c:pt>
                <c:pt idx="20">
                  <c:v>362228017.89999998</c:v>
                </c:pt>
                <c:pt idx="21">
                  <c:v>334662706.44</c:v>
                </c:pt>
                <c:pt idx="22">
                  <c:v>364927906.27000004</c:v>
                </c:pt>
                <c:pt idx="23">
                  <c:v>444774779.7100001</c:v>
                </c:pt>
                <c:pt idx="24">
                  <c:v>388345460.39000005</c:v>
                </c:pt>
                <c:pt idx="25">
                  <c:v>448036681.32999998</c:v>
                </c:pt>
                <c:pt idx="26">
                  <c:v>382784296.79000002</c:v>
                </c:pt>
                <c:pt idx="27">
                  <c:v>342312401.31000006</c:v>
                </c:pt>
                <c:pt idx="28">
                  <c:v>388988181.37</c:v>
                </c:pt>
                <c:pt idx="29">
                  <c:v>369186190.03000003</c:v>
                </c:pt>
                <c:pt idx="30">
                  <c:v>443686543.69</c:v>
                </c:pt>
              </c:numCache>
            </c:numRef>
          </c:val>
          <c:smooth val="0"/>
          <c:extLst>
            <c:ext xmlns:c16="http://schemas.microsoft.com/office/drawing/2014/chart" uri="{C3380CC4-5D6E-409C-BE32-E72D297353CC}">
              <c16:uniqueId val="{00000002-E762-4C80-A3C3-E1512E17D038}"/>
            </c:ext>
          </c:extLst>
        </c:ser>
        <c:dLbls>
          <c:showLegendKey val="0"/>
          <c:showVal val="0"/>
          <c:showCatName val="0"/>
          <c:showSerName val="0"/>
          <c:showPercent val="0"/>
          <c:showBubbleSize val="0"/>
        </c:dLbls>
        <c:smooth val="0"/>
        <c:axId val="615067375"/>
        <c:axId val="615068335"/>
      </c:lineChart>
      <c:catAx>
        <c:axId val="61506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68335"/>
        <c:crosses val="autoZero"/>
        <c:auto val="1"/>
        <c:lblAlgn val="ctr"/>
        <c:lblOffset val="100"/>
        <c:noMultiLvlLbl val="0"/>
      </c:catAx>
      <c:valAx>
        <c:axId val="61506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6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Sum of A</c:v>
                </c:pt>
              </c:strCache>
            </c:strRef>
          </c:tx>
          <c:spPr>
            <a:solidFill>
              <a:schemeClr val="accent1"/>
            </a:solidFill>
            <a:ln>
              <a:noFill/>
            </a:ln>
            <a:effectLst/>
          </c:spPr>
          <c:invertIfNegative val="0"/>
          <c:cat>
            <c:strRef>
              <c:f>'3'!$A$4:$A$8</c:f>
              <c:strCache>
                <c:ptCount val="4"/>
                <c:pt idx="0">
                  <c:v>بهار</c:v>
                </c:pt>
                <c:pt idx="1">
                  <c:v>تابستان</c:v>
                </c:pt>
                <c:pt idx="2">
                  <c:v>پاییز</c:v>
                </c:pt>
                <c:pt idx="3">
                  <c:v>زمستان</c:v>
                </c:pt>
              </c:strCache>
            </c:strRef>
          </c:cat>
          <c:val>
            <c:numRef>
              <c:f>'3'!$B$4:$B$8</c:f>
              <c:numCache>
                <c:formatCode>#,##0.00</c:formatCode>
                <c:ptCount val="4"/>
                <c:pt idx="0">
                  <c:v>2726434193.8799996</c:v>
                </c:pt>
                <c:pt idx="1">
                  <c:v>2720394013.1199999</c:v>
                </c:pt>
                <c:pt idx="2">
                  <c:v>2838436039.9199996</c:v>
                </c:pt>
                <c:pt idx="3">
                  <c:v>2728827969.7899995</c:v>
                </c:pt>
              </c:numCache>
            </c:numRef>
          </c:val>
          <c:extLst>
            <c:ext xmlns:c16="http://schemas.microsoft.com/office/drawing/2014/chart" uri="{C3380CC4-5D6E-409C-BE32-E72D297353CC}">
              <c16:uniqueId val="{00000000-33FB-4D42-8E9C-E1BD4676589D}"/>
            </c:ext>
          </c:extLst>
        </c:ser>
        <c:ser>
          <c:idx val="1"/>
          <c:order val="1"/>
          <c:tx>
            <c:strRef>
              <c:f>'3'!$C$3</c:f>
              <c:strCache>
                <c:ptCount val="1"/>
                <c:pt idx="0">
                  <c:v>Sum of B</c:v>
                </c:pt>
              </c:strCache>
            </c:strRef>
          </c:tx>
          <c:spPr>
            <a:solidFill>
              <a:schemeClr val="accent2"/>
            </a:solidFill>
            <a:ln>
              <a:noFill/>
            </a:ln>
            <a:effectLst/>
          </c:spPr>
          <c:invertIfNegative val="0"/>
          <c:cat>
            <c:strRef>
              <c:f>'3'!$A$4:$A$8</c:f>
              <c:strCache>
                <c:ptCount val="4"/>
                <c:pt idx="0">
                  <c:v>بهار</c:v>
                </c:pt>
                <c:pt idx="1">
                  <c:v>تابستان</c:v>
                </c:pt>
                <c:pt idx="2">
                  <c:v>پاییز</c:v>
                </c:pt>
                <c:pt idx="3">
                  <c:v>زمستان</c:v>
                </c:pt>
              </c:strCache>
            </c:strRef>
          </c:cat>
          <c:val>
            <c:numRef>
              <c:f>'3'!$C$4:$C$8</c:f>
              <c:numCache>
                <c:formatCode>#,##0.00</c:formatCode>
                <c:ptCount val="4"/>
                <c:pt idx="0">
                  <c:v>2435705790.2599998</c:v>
                </c:pt>
                <c:pt idx="1">
                  <c:v>2661618743.9700017</c:v>
                </c:pt>
                <c:pt idx="2">
                  <c:v>2642902080.3600001</c:v>
                </c:pt>
                <c:pt idx="3">
                  <c:v>2569719508.1399999</c:v>
                </c:pt>
              </c:numCache>
            </c:numRef>
          </c:val>
          <c:extLst>
            <c:ext xmlns:c16="http://schemas.microsoft.com/office/drawing/2014/chart" uri="{C3380CC4-5D6E-409C-BE32-E72D297353CC}">
              <c16:uniqueId val="{00000001-33FB-4D42-8E9C-E1BD4676589D}"/>
            </c:ext>
          </c:extLst>
        </c:ser>
        <c:ser>
          <c:idx val="2"/>
          <c:order val="2"/>
          <c:tx>
            <c:strRef>
              <c:f>'3'!$D$3</c:f>
              <c:strCache>
                <c:ptCount val="1"/>
                <c:pt idx="0">
                  <c:v>Sum of C</c:v>
                </c:pt>
              </c:strCache>
            </c:strRef>
          </c:tx>
          <c:spPr>
            <a:solidFill>
              <a:schemeClr val="accent3"/>
            </a:solidFill>
            <a:ln>
              <a:noFill/>
            </a:ln>
            <a:effectLst/>
          </c:spPr>
          <c:invertIfNegative val="0"/>
          <c:cat>
            <c:strRef>
              <c:f>'3'!$A$4:$A$8</c:f>
              <c:strCache>
                <c:ptCount val="4"/>
                <c:pt idx="0">
                  <c:v>بهار</c:v>
                </c:pt>
                <c:pt idx="1">
                  <c:v>تابستان</c:v>
                </c:pt>
                <c:pt idx="2">
                  <c:v>پاییز</c:v>
                </c:pt>
                <c:pt idx="3">
                  <c:v>زمستان</c:v>
                </c:pt>
              </c:strCache>
            </c:strRef>
          </c:cat>
          <c:val>
            <c:numRef>
              <c:f>'3'!$D$4:$D$8</c:f>
              <c:numCache>
                <c:formatCode>#,##0.00</c:formatCode>
                <c:ptCount val="4"/>
                <c:pt idx="0">
                  <c:v>2872954265.98</c:v>
                </c:pt>
                <c:pt idx="1">
                  <c:v>2687265806.7199993</c:v>
                </c:pt>
                <c:pt idx="2">
                  <c:v>2908052124.559999</c:v>
                </c:pt>
                <c:pt idx="3">
                  <c:v>2806883748.0599999</c:v>
                </c:pt>
              </c:numCache>
            </c:numRef>
          </c:val>
          <c:extLst>
            <c:ext xmlns:c16="http://schemas.microsoft.com/office/drawing/2014/chart" uri="{C3380CC4-5D6E-409C-BE32-E72D297353CC}">
              <c16:uniqueId val="{00000002-33FB-4D42-8E9C-E1BD4676589D}"/>
            </c:ext>
          </c:extLst>
        </c:ser>
        <c:dLbls>
          <c:showLegendKey val="0"/>
          <c:showVal val="0"/>
          <c:showCatName val="0"/>
          <c:showSerName val="0"/>
          <c:showPercent val="0"/>
          <c:showBubbleSize val="0"/>
        </c:dLbls>
        <c:gapWidth val="219"/>
        <c:overlap val="-27"/>
        <c:axId val="1509717407"/>
        <c:axId val="1509719807"/>
      </c:barChart>
      <c:catAx>
        <c:axId val="150971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19807"/>
        <c:crosses val="autoZero"/>
        <c:auto val="1"/>
        <c:lblAlgn val="ctr"/>
        <c:lblOffset val="100"/>
        <c:noMultiLvlLbl val="0"/>
      </c:catAx>
      <c:valAx>
        <c:axId val="150971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[EditedData.xlsx]4!PivotTable4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Sum of 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'4'!$B$4:$B$16</c:f>
              <c:numCache>
                <c:formatCode>#,##0.00</c:formatCode>
                <c:ptCount val="12"/>
                <c:pt idx="0">
                  <c:v>913352995.24999988</c:v>
                </c:pt>
                <c:pt idx="1">
                  <c:v>899209358.73000014</c:v>
                </c:pt>
                <c:pt idx="2">
                  <c:v>913871839.89999998</c:v>
                </c:pt>
                <c:pt idx="3">
                  <c:v>923613684.81999993</c:v>
                </c:pt>
                <c:pt idx="4">
                  <c:v>920862752.03000009</c:v>
                </c:pt>
                <c:pt idx="5">
                  <c:v>875917576.26999986</c:v>
                </c:pt>
                <c:pt idx="6">
                  <c:v>941652640.68999982</c:v>
                </c:pt>
                <c:pt idx="7">
                  <c:v>951989487.50999999</c:v>
                </c:pt>
                <c:pt idx="8">
                  <c:v>944793911.72000015</c:v>
                </c:pt>
                <c:pt idx="9">
                  <c:v>935416630.98000014</c:v>
                </c:pt>
                <c:pt idx="10">
                  <c:v>848589465.06999993</c:v>
                </c:pt>
                <c:pt idx="11">
                  <c:v>944821873.74000001</c:v>
                </c:pt>
              </c:numCache>
            </c:numRef>
          </c:val>
          <c:smooth val="0"/>
          <c:extLst>
            <c:ext xmlns:c16="http://schemas.microsoft.com/office/drawing/2014/chart" uri="{C3380CC4-5D6E-409C-BE32-E72D297353CC}">
              <c16:uniqueId val="{00000000-6F45-485C-AAAC-336430431630}"/>
            </c:ext>
          </c:extLst>
        </c:ser>
        <c:ser>
          <c:idx val="1"/>
          <c:order val="1"/>
          <c:tx>
            <c:strRef>
              <c:f>'4'!$C$3</c:f>
              <c:strCache>
                <c:ptCount val="1"/>
                <c:pt idx="0">
                  <c:v>Sum of 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'4'!$C$4:$C$16</c:f>
              <c:numCache>
                <c:formatCode>#,##0.00</c:formatCode>
                <c:ptCount val="12"/>
                <c:pt idx="0">
                  <c:v>786709100.86000001</c:v>
                </c:pt>
                <c:pt idx="1">
                  <c:v>840171064.13999987</c:v>
                </c:pt>
                <c:pt idx="2">
                  <c:v>808825625.25999999</c:v>
                </c:pt>
                <c:pt idx="3">
                  <c:v>873533921.70000005</c:v>
                </c:pt>
                <c:pt idx="4">
                  <c:v>894979071.21999979</c:v>
                </c:pt>
                <c:pt idx="5">
                  <c:v>893105751.05000007</c:v>
                </c:pt>
                <c:pt idx="6">
                  <c:v>916168167.31999981</c:v>
                </c:pt>
                <c:pt idx="7">
                  <c:v>820991349.33000004</c:v>
                </c:pt>
                <c:pt idx="8">
                  <c:v>905742563.71000016</c:v>
                </c:pt>
                <c:pt idx="9">
                  <c:v>907803255.63999999</c:v>
                </c:pt>
                <c:pt idx="10">
                  <c:v>892748871.66000009</c:v>
                </c:pt>
                <c:pt idx="11">
                  <c:v>769167380.83999979</c:v>
                </c:pt>
              </c:numCache>
            </c:numRef>
          </c:val>
          <c:smooth val="0"/>
          <c:extLst>
            <c:ext xmlns:c16="http://schemas.microsoft.com/office/drawing/2014/chart" uri="{C3380CC4-5D6E-409C-BE32-E72D297353CC}">
              <c16:uniqueId val="{00000001-6F45-485C-AAAC-336430431630}"/>
            </c:ext>
          </c:extLst>
        </c:ser>
        <c:ser>
          <c:idx val="2"/>
          <c:order val="2"/>
          <c:tx>
            <c:strRef>
              <c:f>'4'!$D$3</c:f>
              <c:strCache>
                <c:ptCount val="1"/>
                <c:pt idx="0">
                  <c:v>Sum of 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'4'!$D$4:$D$16</c:f>
              <c:numCache>
                <c:formatCode>#,##0.00</c:formatCode>
                <c:ptCount val="12"/>
                <c:pt idx="0">
                  <c:v>898897474.44000006</c:v>
                </c:pt>
                <c:pt idx="1">
                  <c:v>1011095997.4800001</c:v>
                </c:pt>
                <c:pt idx="2">
                  <c:v>962960794.06000018</c:v>
                </c:pt>
                <c:pt idx="3">
                  <c:v>915651447.24999988</c:v>
                </c:pt>
                <c:pt idx="4">
                  <c:v>931744704.64999998</c:v>
                </c:pt>
                <c:pt idx="5">
                  <c:v>839869654.81999981</c:v>
                </c:pt>
                <c:pt idx="6">
                  <c:v>923794176.1500001</c:v>
                </c:pt>
                <c:pt idx="7">
                  <c:v>978755219.85000014</c:v>
                </c:pt>
                <c:pt idx="8">
                  <c:v>1005502728.5599999</c:v>
                </c:pt>
                <c:pt idx="9">
                  <c:v>904559510.41999984</c:v>
                </c:pt>
                <c:pt idx="10">
                  <c:v>995810086.37999976</c:v>
                </c:pt>
                <c:pt idx="11">
                  <c:v>906514151.25999987</c:v>
                </c:pt>
              </c:numCache>
            </c:numRef>
          </c:val>
          <c:smooth val="0"/>
          <c:extLst>
            <c:ext xmlns:c16="http://schemas.microsoft.com/office/drawing/2014/chart" uri="{C3380CC4-5D6E-409C-BE32-E72D297353CC}">
              <c16:uniqueId val="{00000002-6F45-485C-AAAC-336430431630}"/>
            </c:ext>
          </c:extLst>
        </c:ser>
        <c:dLbls>
          <c:showLegendKey val="0"/>
          <c:showVal val="0"/>
          <c:showCatName val="0"/>
          <c:showSerName val="0"/>
          <c:showPercent val="0"/>
          <c:showBubbleSize val="0"/>
        </c:dLbls>
        <c:marker val="1"/>
        <c:smooth val="0"/>
        <c:axId val="693003807"/>
        <c:axId val="693004287"/>
      </c:lineChart>
      <c:catAx>
        <c:axId val="6930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04287"/>
        <c:crosses val="autoZero"/>
        <c:auto val="1"/>
        <c:lblAlgn val="ctr"/>
        <c:lblOffset val="100"/>
        <c:noMultiLvlLbl val="0"/>
      </c:catAx>
      <c:valAx>
        <c:axId val="693004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'5'!$B$3</c:f>
              <c:strCache>
                <c:ptCount val="1"/>
                <c:pt idx="0">
                  <c:v>Sum of A</c:v>
                </c:pt>
              </c:strCache>
            </c:strRef>
          </c:tx>
          <c:spPr>
            <a:solidFill>
              <a:schemeClr val="accent1"/>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'5'!$B$4:$B$35</c:f>
              <c:numCache>
                <c:formatCode>#,##0.00</c:formatCode>
                <c:ptCount val="31"/>
                <c:pt idx="0">
                  <c:v>309237835.88999999</c:v>
                </c:pt>
                <c:pt idx="1">
                  <c:v>352249545.75</c:v>
                </c:pt>
                <c:pt idx="2">
                  <c:v>328109426.89999992</c:v>
                </c:pt>
                <c:pt idx="3">
                  <c:v>276262181.25</c:v>
                </c:pt>
                <c:pt idx="4">
                  <c:v>322710628.59000003</c:v>
                </c:pt>
                <c:pt idx="5">
                  <c:v>336374216.75999999</c:v>
                </c:pt>
                <c:pt idx="6">
                  <c:v>343844501.6500001</c:v>
                </c:pt>
                <c:pt idx="7">
                  <c:v>368000452.76000005</c:v>
                </c:pt>
                <c:pt idx="8">
                  <c:v>334750976.09000003</c:v>
                </c:pt>
                <c:pt idx="9">
                  <c:v>365923491.47999996</c:v>
                </c:pt>
                <c:pt idx="10">
                  <c:v>320759325.22999996</c:v>
                </c:pt>
                <c:pt idx="11">
                  <c:v>272329423.94999999</c:v>
                </c:pt>
                <c:pt idx="12">
                  <c:v>346177586.81</c:v>
                </c:pt>
                <c:pt idx="13">
                  <c:v>305507799.89999998</c:v>
                </c:pt>
                <c:pt idx="14">
                  <c:v>373533105.48000002</c:v>
                </c:pt>
                <c:pt idx="15">
                  <c:v>320059529.89999998</c:v>
                </c:pt>
                <c:pt idx="16">
                  <c:v>375165966.59999996</c:v>
                </c:pt>
                <c:pt idx="17">
                  <c:v>332791292.88999999</c:v>
                </c:pt>
                <c:pt idx="18">
                  <c:v>389161436.32999998</c:v>
                </c:pt>
                <c:pt idx="19">
                  <c:v>384131905.89999998</c:v>
                </c:pt>
                <c:pt idx="20">
                  <c:v>421896243.57000005</c:v>
                </c:pt>
                <c:pt idx="21">
                  <c:v>431624001.08999997</c:v>
                </c:pt>
                <c:pt idx="22">
                  <c:v>379390318.13999999</c:v>
                </c:pt>
                <c:pt idx="23">
                  <c:v>400897190.86000001</c:v>
                </c:pt>
                <c:pt idx="24">
                  <c:v>411212954.46000004</c:v>
                </c:pt>
                <c:pt idx="25">
                  <c:v>362376037.75</c:v>
                </c:pt>
                <c:pt idx="26">
                  <c:v>321241526.61000001</c:v>
                </c:pt>
                <c:pt idx="27">
                  <c:v>382117083.06000006</c:v>
                </c:pt>
                <c:pt idx="28">
                  <c:v>385497073.49000001</c:v>
                </c:pt>
                <c:pt idx="29">
                  <c:v>395354878.52000004</c:v>
                </c:pt>
                <c:pt idx="30">
                  <c:v>365404279.05000001</c:v>
                </c:pt>
              </c:numCache>
            </c:numRef>
          </c:val>
          <c:extLst>
            <c:ext xmlns:c16="http://schemas.microsoft.com/office/drawing/2014/chart" uri="{C3380CC4-5D6E-409C-BE32-E72D297353CC}">
              <c16:uniqueId val="{00000000-83CB-4E0B-A5FF-EC4BE93C24A4}"/>
            </c:ext>
          </c:extLst>
        </c:ser>
        <c:ser>
          <c:idx val="1"/>
          <c:order val="1"/>
          <c:tx>
            <c:strRef>
              <c:f>'5'!$C$3</c:f>
              <c:strCache>
                <c:ptCount val="1"/>
                <c:pt idx="0">
                  <c:v>Sum of B</c:v>
                </c:pt>
              </c:strCache>
            </c:strRef>
          </c:tx>
          <c:spPr>
            <a:solidFill>
              <a:schemeClr val="accent2"/>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'5'!$C$4:$C$35</c:f>
              <c:numCache>
                <c:formatCode>#,##0.00</c:formatCode>
                <c:ptCount val="31"/>
                <c:pt idx="0">
                  <c:v>305792102.88</c:v>
                </c:pt>
                <c:pt idx="1">
                  <c:v>328823289.18000001</c:v>
                </c:pt>
                <c:pt idx="2">
                  <c:v>301259320.91000003</c:v>
                </c:pt>
                <c:pt idx="3">
                  <c:v>285462170.17000008</c:v>
                </c:pt>
                <c:pt idx="4">
                  <c:v>348083762.92999995</c:v>
                </c:pt>
                <c:pt idx="5">
                  <c:v>304182734.80000001</c:v>
                </c:pt>
                <c:pt idx="6">
                  <c:v>332333960.11000001</c:v>
                </c:pt>
                <c:pt idx="7">
                  <c:v>279104421.89000005</c:v>
                </c:pt>
                <c:pt idx="8">
                  <c:v>334360742.39000005</c:v>
                </c:pt>
                <c:pt idx="9">
                  <c:v>332493296.88999999</c:v>
                </c:pt>
                <c:pt idx="10">
                  <c:v>281261094.62</c:v>
                </c:pt>
                <c:pt idx="11">
                  <c:v>327307765.39999998</c:v>
                </c:pt>
                <c:pt idx="12">
                  <c:v>334066308.85000002</c:v>
                </c:pt>
                <c:pt idx="13">
                  <c:v>346254863</c:v>
                </c:pt>
                <c:pt idx="14">
                  <c:v>316360151.35000002</c:v>
                </c:pt>
                <c:pt idx="15">
                  <c:v>335509234.15999997</c:v>
                </c:pt>
                <c:pt idx="16">
                  <c:v>274507580.56999999</c:v>
                </c:pt>
                <c:pt idx="17">
                  <c:v>364564935.88</c:v>
                </c:pt>
                <c:pt idx="18">
                  <c:v>378510229.93000001</c:v>
                </c:pt>
                <c:pt idx="19">
                  <c:v>309856553.74000001</c:v>
                </c:pt>
                <c:pt idx="20">
                  <c:v>359977092.8499999</c:v>
                </c:pt>
                <c:pt idx="21">
                  <c:v>346801652.51999998</c:v>
                </c:pt>
                <c:pt idx="22">
                  <c:v>345000686.19999999</c:v>
                </c:pt>
                <c:pt idx="23">
                  <c:v>370717734.12</c:v>
                </c:pt>
                <c:pt idx="24">
                  <c:v>368770487.11000001</c:v>
                </c:pt>
                <c:pt idx="25">
                  <c:v>373753818.01000005</c:v>
                </c:pt>
                <c:pt idx="26">
                  <c:v>331398349.35000002</c:v>
                </c:pt>
                <c:pt idx="27">
                  <c:v>386746819.94</c:v>
                </c:pt>
                <c:pt idx="28">
                  <c:v>335385995.61000001</c:v>
                </c:pt>
                <c:pt idx="29">
                  <c:v>341251839.38999999</c:v>
                </c:pt>
                <c:pt idx="30">
                  <c:v>330047127.98000002</c:v>
                </c:pt>
              </c:numCache>
            </c:numRef>
          </c:val>
          <c:extLst>
            <c:ext xmlns:c16="http://schemas.microsoft.com/office/drawing/2014/chart" uri="{C3380CC4-5D6E-409C-BE32-E72D297353CC}">
              <c16:uniqueId val="{00000001-83CB-4E0B-A5FF-EC4BE93C24A4}"/>
            </c:ext>
          </c:extLst>
        </c:ser>
        <c:ser>
          <c:idx val="2"/>
          <c:order val="2"/>
          <c:tx>
            <c:strRef>
              <c:f>'5'!$D$3</c:f>
              <c:strCache>
                <c:ptCount val="1"/>
                <c:pt idx="0">
                  <c:v>Sum of C</c:v>
                </c:pt>
              </c:strCache>
            </c:strRef>
          </c:tx>
          <c:spPr>
            <a:solidFill>
              <a:schemeClr val="accent3"/>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'5'!$D$4:$D$35</c:f>
              <c:numCache>
                <c:formatCode>#,##0.00</c:formatCode>
                <c:ptCount val="31"/>
                <c:pt idx="0">
                  <c:v>285987628.57999998</c:v>
                </c:pt>
                <c:pt idx="1">
                  <c:v>327114476.74999994</c:v>
                </c:pt>
                <c:pt idx="2">
                  <c:v>342720629.05000001</c:v>
                </c:pt>
                <c:pt idx="3">
                  <c:v>335092373.59999996</c:v>
                </c:pt>
                <c:pt idx="4">
                  <c:v>323466785.88</c:v>
                </c:pt>
                <c:pt idx="5">
                  <c:v>332611859.04000002</c:v>
                </c:pt>
                <c:pt idx="6">
                  <c:v>345075063.05000001</c:v>
                </c:pt>
                <c:pt idx="7">
                  <c:v>320271457.03000003</c:v>
                </c:pt>
                <c:pt idx="8">
                  <c:v>358927281.57999998</c:v>
                </c:pt>
                <c:pt idx="9">
                  <c:v>360971708.10000002</c:v>
                </c:pt>
                <c:pt idx="10">
                  <c:v>347943516.34000003</c:v>
                </c:pt>
                <c:pt idx="11">
                  <c:v>279180129.60000002</c:v>
                </c:pt>
                <c:pt idx="12">
                  <c:v>428779011.25</c:v>
                </c:pt>
                <c:pt idx="13">
                  <c:v>362163332.91000003</c:v>
                </c:pt>
                <c:pt idx="14">
                  <c:v>345545643.28000003</c:v>
                </c:pt>
                <c:pt idx="15">
                  <c:v>361517353.82000005</c:v>
                </c:pt>
                <c:pt idx="16">
                  <c:v>375385865.32999998</c:v>
                </c:pt>
                <c:pt idx="17">
                  <c:v>318195073.48000002</c:v>
                </c:pt>
                <c:pt idx="18">
                  <c:v>429580621.42999995</c:v>
                </c:pt>
                <c:pt idx="19">
                  <c:v>424692969.99000001</c:v>
                </c:pt>
                <c:pt idx="20">
                  <c:v>362228017.89999998</c:v>
                </c:pt>
                <c:pt idx="21">
                  <c:v>334662706.44</c:v>
                </c:pt>
                <c:pt idx="22">
                  <c:v>364927906.27000004</c:v>
                </c:pt>
                <c:pt idx="23">
                  <c:v>444774779.7100001</c:v>
                </c:pt>
                <c:pt idx="24">
                  <c:v>388345460.39000005</c:v>
                </c:pt>
                <c:pt idx="25">
                  <c:v>448036681.32999998</c:v>
                </c:pt>
                <c:pt idx="26">
                  <c:v>382784296.79000002</c:v>
                </c:pt>
                <c:pt idx="27">
                  <c:v>342312401.31000006</c:v>
                </c:pt>
                <c:pt idx="28">
                  <c:v>388988181.37</c:v>
                </c:pt>
                <c:pt idx="29">
                  <c:v>369186190.03000003</c:v>
                </c:pt>
                <c:pt idx="30">
                  <c:v>443686543.69</c:v>
                </c:pt>
              </c:numCache>
            </c:numRef>
          </c:val>
          <c:extLst>
            <c:ext xmlns:c16="http://schemas.microsoft.com/office/drawing/2014/chart" uri="{C3380CC4-5D6E-409C-BE32-E72D297353CC}">
              <c16:uniqueId val="{00000002-83CB-4E0B-A5FF-EC4BE93C24A4}"/>
            </c:ext>
          </c:extLst>
        </c:ser>
        <c:dLbls>
          <c:showLegendKey val="0"/>
          <c:showVal val="0"/>
          <c:showCatName val="0"/>
          <c:showSerName val="0"/>
          <c:showPercent val="0"/>
          <c:showBubbleSize val="0"/>
        </c:dLbls>
        <c:gapWidth val="150"/>
        <c:overlap val="100"/>
        <c:axId val="771165311"/>
        <c:axId val="771160031"/>
      </c:barChart>
      <c:catAx>
        <c:axId val="7711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60031"/>
        <c:crosses val="autoZero"/>
        <c:auto val="1"/>
        <c:lblAlgn val="ctr"/>
        <c:lblOffset val="100"/>
        <c:noMultiLvlLbl val="0"/>
      </c:catAx>
      <c:valAx>
        <c:axId val="771160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[EditedData.xlsx](6)!PivotTable8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'(6)'!$A$4:$A$35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'(6)'!$B$4:$B$35</c:f>
              <c:numCache>
                <c:formatCode>0.00%</c:formatCode>
                <c:ptCount val="31"/>
                <c:pt idx="0">
                  <c:v>0</c:v>
                </c:pt>
                <c:pt idx="1">
                  <c:v>0.13908941555036575</c:v>
                </c:pt>
                <c:pt idx="2">
                  <c:v>-6.8531298737665114E-2</c:v>
                </c:pt>
                <c:pt idx="3">
                  <c:v>-0.15801815308952322</c:v>
                </c:pt>
                <c:pt idx="4">
                  <c:v>0.16813176211754838</c:v>
                </c:pt>
                <c:pt idx="5">
                  <c:v>4.2340062456881086E-2</c:v>
                </c:pt>
                <c:pt idx="6">
                  <c:v>2.220825651250817E-2</c:v>
                </c:pt>
                <c:pt idx="7">
                  <c:v>7.0252544374225123E-2</c:v>
                </c:pt>
                <c:pt idx="8">
                  <c:v>-9.0351727615086461E-2</c:v>
                </c:pt>
                <c:pt idx="9">
                  <c:v>9.3121507079994253E-2</c:v>
                </c:pt>
                <c:pt idx="10">
                  <c:v>-0.12342516209421474</c:v>
                </c:pt>
                <c:pt idx="11">
                  <c:v>-0.15098517009684251</c:v>
                </c:pt>
                <c:pt idx="12">
                  <c:v>0.27117217739041899</c:v>
                </c:pt>
                <c:pt idx="13">
                  <c:v>-0.11748243808840718</c:v>
                </c:pt>
                <c:pt idx="14">
                  <c:v>0.22266307309425931</c:v>
                </c:pt>
                <c:pt idx="15">
                  <c:v>-0.14315618828827786</c:v>
                </c:pt>
                <c:pt idx="16">
                  <c:v>0.17217558470206323</c:v>
                </c:pt>
                <c:pt idx="17">
                  <c:v>-0.11294914113352834</c:v>
                </c:pt>
                <c:pt idx="18">
                  <c:v>0.16938587229994759</c:v>
                </c:pt>
                <c:pt idx="19">
                  <c:v>-1.2924020626070155E-2</c:v>
                </c:pt>
                <c:pt idx="20">
                  <c:v>9.8310859082429786E-2</c:v>
                </c:pt>
                <c:pt idx="21">
                  <c:v>2.3057227145910613E-2</c:v>
                </c:pt>
                <c:pt idx="22">
                  <c:v>-0.12101663211056814</c:v>
                </c:pt>
                <c:pt idx="23">
                  <c:v>5.668798514795971E-2</c:v>
                </c:pt>
                <c:pt idx="24">
                  <c:v>2.5731693399673784E-2</c:v>
                </c:pt>
                <c:pt idx="25">
                  <c:v>-0.11876307927636204</c:v>
                </c:pt>
                <c:pt idx="26">
                  <c:v>-0.11351333105633855</c:v>
                </c:pt>
                <c:pt idx="27">
                  <c:v>0.18950089389876856</c:v>
                </c:pt>
                <c:pt idx="28">
                  <c:v>8.8454313608094335E-3</c:v>
                </c:pt>
                <c:pt idx="29">
                  <c:v>2.5571672803518047E-2</c:v>
                </c:pt>
                <c:pt idx="30">
                  <c:v>-7.575624103114463E-2</c:v>
                </c:pt>
              </c:numCache>
            </c:numRef>
          </c:val>
          <c:smooth val="0"/>
          <c:extLst>
            <c:ext xmlns:c16="http://schemas.microsoft.com/office/drawing/2014/chart" uri="{C3380CC4-5D6E-409C-BE32-E72D297353CC}">
              <c16:uniqueId val="{00000000-9612-4E06-9BEC-E6DB15971956}"/>
            </c:ext>
          </c:extLst>
        </c:ser>
        <c:dLbls>
          <c:showLegendKey val="0"/>
          <c:showVal val="0"/>
          <c:showCatName val="0"/>
          <c:showSerName val="0"/>
          <c:showPercent val="0"/>
          <c:showBubbleSize val="0"/>
        </c:dLbls>
        <c:marker val="1"/>
        <c:smooth val="0"/>
        <c:axId val="755454751"/>
        <c:axId val="755455711"/>
      </c:lineChart>
      <c:catAx>
        <c:axId val="75545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5711"/>
        <c:crosses val="autoZero"/>
        <c:auto val="1"/>
        <c:lblAlgn val="ctr"/>
        <c:lblOffset val="100"/>
        <c:noMultiLvlLbl val="0"/>
      </c:catAx>
      <c:valAx>
        <c:axId val="755455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[EditedData.xlsx](7)!PivotTable9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'(7)'!$A$4:$A$35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'(7)'!$B$4:$B$35</c:f>
              <c:numCache>
                <c:formatCode>0.00%</c:formatCode>
                <c:ptCount val="31"/>
                <c:pt idx="0">
                  <c:v>0</c:v>
                </c:pt>
                <c:pt idx="1">
                  <c:v>7.5316484902940711E-2</c:v>
                </c:pt>
                <c:pt idx="2">
                  <c:v>-8.3826082814077343E-2</c:v>
                </c:pt>
                <c:pt idx="3">
                  <c:v>-5.2437052212300786E-2</c:v>
                </c:pt>
                <c:pt idx="4">
                  <c:v>0.21936914696159951</c:v>
                </c:pt>
                <c:pt idx="5">
                  <c:v>-0.12612202235594794</c:v>
                </c:pt>
                <c:pt idx="6">
                  <c:v>9.2547084661164014E-2</c:v>
                </c:pt>
                <c:pt idx="7">
                  <c:v>-0.16016881994961152</c:v>
                </c:pt>
                <c:pt idx="8">
                  <c:v>0.19797723062151085</c:v>
                </c:pt>
                <c:pt idx="9">
                  <c:v>-5.585121885576692E-3</c:v>
                </c:pt>
                <c:pt idx="10">
                  <c:v>-0.1540849176485784</c:v>
                </c:pt>
                <c:pt idx="11">
                  <c:v>0.16371503795152217</c:v>
                </c:pt>
                <c:pt idx="12">
                  <c:v>2.0648894295986195E-2</c:v>
                </c:pt>
                <c:pt idx="13">
                  <c:v>3.6485433661233975E-2</c:v>
                </c:pt>
                <c:pt idx="14">
                  <c:v>-8.6337304813535506E-2</c:v>
                </c:pt>
                <c:pt idx="15">
                  <c:v>6.0529376814005435E-2</c:v>
                </c:pt>
                <c:pt idx="16">
                  <c:v>-0.18181810626681316</c:v>
                </c:pt>
                <c:pt idx="17">
                  <c:v>0.32806873720208685</c:v>
                </c:pt>
                <c:pt idx="18">
                  <c:v>3.8251879644811033E-2</c:v>
                </c:pt>
                <c:pt idx="19">
                  <c:v>-0.18137865442288442</c:v>
                </c:pt>
                <c:pt idx="20">
                  <c:v>0.1617540068300635</c:v>
                </c:pt>
                <c:pt idx="21">
                  <c:v>-3.6600774303963954E-2</c:v>
                </c:pt>
                <c:pt idx="22">
                  <c:v>-5.1930730632724752E-3</c:v>
                </c:pt>
                <c:pt idx="23">
                  <c:v>7.4542019621061315E-2</c:v>
                </c:pt>
                <c:pt idx="24">
                  <c:v>-5.2526405693062248E-3</c:v>
                </c:pt>
                <c:pt idx="25">
                  <c:v>1.3513366915703222E-2</c:v>
                </c:pt>
                <c:pt idx="26">
                  <c:v>-0.11332451099902015</c:v>
                </c:pt>
                <c:pt idx="27">
                  <c:v>0.16701492538680313</c:v>
                </c:pt>
                <c:pt idx="28">
                  <c:v>-0.13280218913750375</c:v>
                </c:pt>
                <c:pt idx="29">
                  <c:v>1.7489829202114344E-2</c:v>
                </c:pt>
                <c:pt idx="30">
                  <c:v>-3.2834142169105358E-2</c:v>
                </c:pt>
              </c:numCache>
            </c:numRef>
          </c:val>
          <c:smooth val="0"/>
          <c:extLst>
            <c:ext xmlns:c16="http://schemas.microsoft.com/office/drawing/2014/chart" uri="{C3380CC4-5D6E-409C-BE32-E72D297353CC}">
              <c16:uniqueId val="{00000000-A859-43F0-8C88-96C6132D3CF9}"/>
            </c:ext>
          </c:extLst>
        </c:ser>
        <c:dLbls>
          <c:showLegendKey val="0"/>
          <c:showVal val="0"/>
          <c:showCatName val="0"/>
          <c:showSerName val="0"/>
          <c:showPercent val="0"/>
          <c:showBubbleSize val="0"/>
        </c:dLbls>
        <c:marker val="1"/>
        <c:smooth val="0"/>
        <c:axId val="755453791"/>
        <c:axId val="755458591"/>
      </c:lineChart>
      <c:catAx>
        <c:axId val="75545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8591"/>
        <c:crosses val="autoZero"/>
        <c:auto val="1"/>
        <c:lblAlgn val="ctr"/>
        <c:lblOffset val="100"/>
        <c:noMultiLvlLbl val="0"/>
      </c:catAx>
      <c:valAx>
        <c:axId val="755458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[EditedData.xlsx](8)!PivotTable10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'(8)'!$A$4:$A$35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'(8)'!$B$4:$B$35</c:f>
              <c:numCache>
                <c:formatCode>0.00%</c:formatCode>
                <c:ptCount val="31"/>
                <c:pt idx="0">
                  <c:v>0</c:v>
                </c:pt>
                <c:pt idx="1">
                  <c:v>0.14380638901831186</c:v>
                </c:pt>
                <c:pt idx="2">
                  <c:v>4.7708534501599599E-2</c:v>
                </c:pt>
                <c:pt idx="3">
                  <c:v>-2.225794073483435E-2</c:v>
                </c:pt>
                <c:pt idx="4">
                  <c:v>-3.4693680417440483E-2</c:v>
                </c:pt>
                <c:pt idx="5">
                  <c:v>2.8272062416302222E-2</c:v>
                </c:pt>
                <c:pt idx="6">
                  <c:v>3.7470714501797606E-2</c:v>
                </c:pt>
                <c:pt idx="7">
                  <c:v>-7.1878871225203644E-2</c:v>
                </c:pt>
                <c:pt idx="8">
                  <c:v>0.12069706401085575</c:v>
                </c:pt>
                <c:pt idx="9">
                  <c:v>5.6959351515450795E-3</c:v>
                </c:pt>
                <c:pt idx="10">
                  <c:v>-3.6092002413637331E-2</c:v>
                </c:pt>
                <c:pt idx="11">
                  <c:v>-0.19762801578635103</c:v>
                </c:pt>
                <c:pt idx="12">
                  <c:v>0.53585074935075161</c:v>
                </c:pt>
                <c:pt idx="13">
                  <c:v>-0.15536133204327868</c:v>
                </c:pt>
                <c:pt idx="14">
                  <c:v>-4.5884517067136671E-2</c:v>
                </c:pt>
                <c:pt idx="15">
                  <c:v>4.6221710071042456E-2</c:v>
                </c:pt>
                <c:pt idx="16">
                  <c:v>3.8361952375058267E-2</c:v>
                </c:pt>
                <c:pt idx="17">
                  <c:v>-0.15235201197499484</c:v>
                </c:pt>
                <c:pt idx="18">
                  <c:v>0.3500542818963569</c:v>
                </c:pt>
                <c:pt idx="19">
                  <c:v>-1.1377727942498401E-2</c:v>
                </c:pt>
                <c:pt idx="20">
                  <c:v>-0.14708261380326323</c:v>
                </c:pt>
                <c:pt idx="21">
                  <c:v>-7.609933549538378E-2</c:v>
                </c:pt>
                <c:pt idx="22">
                  <c:v>9.0434934181786816E-2</c:v>
                </c:pt>
                <c:pt idx="23">
                  <c:v>0.21880177445493459</c:v>
                </c:pt>
                <c:pt idx="24">
                  <c:v>-0.12687167054928974</c:v>
                </c:pt>
                <c:pt idx="25">
                  <c:v>0.15370649853883805</c:v>
                </c:pt>
                <c:pt idx="26">
                  <c:v>-0.14564071929623665</c:v>
                </c:pt>
                <c:pt idx="27">
                  <c:v>-0.10573029201927611</c:v>
                </c:pt>
                <c:pt idx="28">
                  <c:v>0.13635433563427954</c:v>
                </c:pt>
                <c:pt idx="29">
                  <c:v>-5.0906408699251976E-2</c:v>
                </c:pt>
                <c:pt idx="30">
                  <c:v>0.20179615508897036</c:v>
                </c:pt>
              </c:numCache>
            </c:numRef>
          </c:val>
          <c:smooth val="0"/>
          <c:extLst>
            <c:ext xmlns:c16="http://schemas.microsoft.com/office/drawing/2014/chart" uri="{C3380CC4-5D6E-409C-BE32-E72D297353CC}">
              <c16:uniqueId val="{00000000-0FC5-4B5F-ADA2-857B4AE9619F}"/>
            </c:ext>
          </c:extLst>
        </c:ser>
        <c:dLbls>
          <c:showLegendKey val="0"/>
          <c:showVal val="0"/>
          <c:showCatName val="0"/>
          <c:showSerName val="0"/>
          <c:showPercent val="0"/>
          <c:showBubbleSize val="0"/>
        </c:dLbls>
        <c:marker val="1"/>
        <c:smooth val="0"/>
        <c:axId val="755457631"/>
        <c:axId val="755458111"/>
      </c:lineChart>
      <c:catAx>
        <c:axId val="7554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8111"/>
        <c:crosses val="autoZero"/>
        <c:auto val="1"/>
        <c:lblAlgn val="ctr"/>
        <c:lblOffset val="100"/>
        <c:noMultiLvlLbl val="0"/>
      </c:catAx>
      <c:valAx>
        <c:axId val="755458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[EditedData.xlsx](9)!PivotTable1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'(9)'!$B$3</c:f>
              <c:strCache>
                <c:ptCount val="1"/>
                <c:pt idx="0">
                  <c:v>Total</c:v>
                </c:pt>
              </c:strCache>
            </c:strRef>
          </c:tx>
          <c:spPr>
            <a:solidFill>
              <a:schemeClr val="accent1"/>
            </a:solidFill>
            <a:ln>
              <a:noFill/>
            </a:ln>
            <a:effectLst/>
          </c:spPr>
          <c:invertIfNegative val="0"/>
          <c:cat>
            <c:strRef>
              <c:f>'(9)'!$A$4:$A$8</c:f>
              <c:strCache>
                <c:ptCount val="4"/>
                <c:pt idx="0">
                  <c:v>بهار</c:v>
                </c:pt>
                <c:pt idx="1">
                  <c:v>تابستان</c:v>
                </c:pt>
                <c:pt idx="2">
                  <c:v>پاییز</c:v>
                </c:pt>
                <c:pt idx="3">
                  <c:v>زمستان</c:v>
                </c:pt>
              </c:strCache>
            </c:strRef>
          </c:cat>
          <c:val>
            <c:numRef>
              <c:f>'(9)'!$B$4:$B$8</c:f>
              <c:numCache>
                <c:formatCode>#,##0.00</c:formatCode>
                <c:ptCount val="4"/>
                <c:pt idx="0">
                  <c:v>8035094250.1200027</c:v>
                </c:pt>
                <c:pt idx="1">
                  <c:v>8069278563.8099985</c:v>
                </c:pt>
                <c:pt idx="2">
                  <c:v>8389390244.8400002</c:v>
                </c:pt>
                <c:pt idx="3">
                  <c:v>8105431225.9900017</c:v>
                </c:pt>
              </c:numCache>
            </c:numRef>
          </c:val>
          <c:extLst>
            <c:ext xmlns:c16="http://schemas.microsoft.com/office/drawing/2014/chart" uri="{C3380CC4-5D6E-409C-BE32-E72D297353CC}">
              <c16:uniqueId val="{00000000-3B9A-4552-B117-C7EA85CFDC83}"/>
            </c:ext>
          </c:extLst>
        </c:ser>
        <c:dLbls>
          <c:showLegendKey val="0"/>
          <c:showVal val="0"/>
          <c:showCatName val="0"/>
          <c:showSerName val="0"/>
          <c:showPercent val="0"/>
          <c:showBubbleSize val="0"/>
        </c:dLbls>
        <c:gapWidth val="182"/>
        <c:axId val="2038530655"/>
        <c:axId val="2038529215"/>
      </c:barChart>
      <c:catAx>
        <c:axId val="203853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29215"/>
        <c:crosses val="autoZero"/>
        <c:auto val="1"/>
        <c:lblAlgn val="ctr"/>
        <c:lblOffset val="100"/>
        <c:noMultiLvlLbl val="0"/>
      </c:catAx>
      <c:valAx>
        <c:axId val="20385292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3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[EditedData.xlsx]2!PivotTable2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a-IR">
                <a:latin typeface="Dubai" panose="020B0503030403030204" pitchFamily="34" charset="-78"/>
                <a:cs typeface="Dubai" panose="020B0503030403030204" pitchFamily="34" charset="-78"/>
              </a:rPr>
              <a:t>مقایسه</a:t>
            </a:r>
            <a:r>
              <a:rPr lang="fa-IR" baseline="0">
                <a:latin typeface="Dubai" panose="020B0503030403030204" pitchFamily="34" charset="-78"/>
                <a:cs typeface="Dubai" panose="020B0503030403030204" pitchFamily="34" charset="-78"/>
              </a:rPr>
              <a:t> فروش سالانه سه تیم در 30 سال</a:t>
            </a:r>
            <a:endParaRPr lang="en-US">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Sum of 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'2'!$B$4:$B$35</c:f>
              <c:numCache>
                <c:formatCode>#,##0.00</c:formatCode>
                <c:ptCount val="31"/>
                <c:pt idx="0">
                  <c:v>309237835.88999999</c:v>
                </c:pt>
                <c:pt idx="1">
                  <c:v>352249545.75</c:v>
                </c:pt>
                <c:pt idx="2">
                  <c:v>328109426.89999992</c:v>
                </c:pt>
                <c:pt idx="3">
                  <c:v>276262181.25</c:v>
                </c:pt>
                <c:pt idx="4">
                  <c:v>322710628.59000003</c:v>
                </c:pt>
                <c:pt idx="5">
                  <c:v>336374216.75999999</c:v>
                </c:pt>
                <c:pt idx="6">
                  <c:v>343844501.6500001</c:v>
                </c:pt>
                <c:pt idx="7">
                  <c:v>368000452.76000005</c:v>
                </c:pt>
                <c:pt idx="8">
                  <c:v>334750976.09000003</c:v>
                </c:pt>
                <c:pt idx="9">
                  <c:v>365923491.47999996</c:v>
                </c:pt>
                <c:pt idx="10">
                  <c:v>320759325.22999996</c:v>
                </c:pt>
                <c:pt idx="11">
                  <c:v>272329423.94999999</c:v>
                </c:pt>
                <c:pt idx="12">
                  <c:v>346177586.81</c:v>
                </c:pt>
                <c:pt idx="13">
                  <c:v>305507799.89999998</c:v>
                </c:pt>
                <c:pt idx="14">
                  <c:v>373533105.48000002</c:v>
                </c:pt>
                <c:pt idx="15">
                  <c:v>320059529.89999998</c:v>
                </c:pt>
                <c:pt idx="16">
                  <c:v>375165966.59999996</c:v>
                </c:pt>
                <c:pt idx="17">
                  <c:v>332791292.88999999</c:v>
                </c:pt>
                <c:pt idx="18">
                  <c:v>389161436.32999998</c:v>
                </c:pt>
                <c:pt idx="19">
                  <c:v>384131905.89999998</c:v>
                </c:pt>
                <c:pt idx="20">
                  <c:v>421896243.57000005</c:v>
                </c:pt>
                <c:pt idx="21">
                  <c:v>431624001.08999997</c:v>
                </c:pt>
                <c:pt idx="22">
                  <c:v>379390318.13999999</c:v>
                </c:pt>
                <c:pt idx="23">
                  <c:v>400897190.86000001</c:v>
                </c:pt>
                <c:pt idx="24">
                  <c:v>411212954.46000004</c:v>
                </c:pt>
                <c:pt idx="25">
                  <c:v>362376037.75</c:v>
                </c:pt>
                <c:pt idx="26">
                  <c:v>321241526.61000001</c:v>
                </c:pt>
                <c:pt idx="27">
                  <c:v>382117083.06000006</c:v>
                </c:pt>
                <c:pt idx="28">
                  <c:v>385497073.49000001</c:v>
                </c:pt>
                <c:pt idx="29">
                  <c:v>395354878.52000004</c:v>
                </c:pt>
                <c:pt idx="30">
                  <c:v>365404279.05000001</c:v>
                </c:pt>
              </c:numCache>
            </c:numRef>
          </c:val>
          <c:smooth val="0"/>
          <c:extLst>
            <c:ext xmlns:c16="http://schemas.microsoft.com/office/drawing/2014/chart" uri="{C3380CC4-5D6E-409C-BE32-E72D297353CC}">
              <c16:uniqueId val="{00000000-8493-4D54-A396-85A693B67F6F}"/>
            </c:ext>
          </c:extLst>
        </c:ser>
        <c:ser>
          <c:idx val="1"/>
          <c:order val="1"/>
          <c:tx>
            <c:strRef>
              <c:f>'2'!$C$3</c:f>
              <c:strCache>
                <c:ptCount val="1"/>
                <c:pt idx="0">
                  <c:v>Sum of 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'2'!$C$4:$C$35</c:f>
              <c:numCache>
                <c:formatCode>#,##0.00</c:formatCode>
                <c:ptCount val="31"/>
                <c:pt idx="0">
                  <c:v>305792102.88</c:v>
                </c:pt>
                <c:pt idx="1">
                  <c:v>328823289.18000001</c:v>
                </c:pt>
                <c:pt idx="2">
                  <c:v>301259320.91000003</c:v>
                </c:pt>
                <c:pt idx="3">
                  <c:v>285462170.17000008</c:v>
                </c:pt>
                <c:pt idx="4">
                  <c:v>348083762.92999995</c:v>
                </c:pt>
                <c:pt idx="5">
                  <c:v>304182734.80000001</c:v>
                </c:pt>
                <c:pt idx="6">
                  <c:v>332333960.11000001</c:v>
                </c:pt>
                <c:pt idx="7">
                  <c:v>279104421.89000005</c:v>
                </c:pt>
                <c:pt idx="8">
                  <c:v>334360742.39000005</c:v>
                </c:pt>
                <c:pt idx="9">
                  <c:v>332493296.88999999</c:v>
                </c:pt>
                <c:pt idx="10">
                  <c:v>281261094.62</c:v>
                </c:pt>
                <c:pt idx="11">
                  <c:v>327307765.39999998</c:v>
                </c:pt>
                <c:pt idx="12">
                  <c:v>334066308.85000002</c:v>
                </c:pt>
                <c:pt idx="13">
                  <c:v>346254863</c:v>
                </c:pt>
                <c:pt idx="14">
                  <c:v>316360151.35000002</c:v>
                </c:pt>
                <c:pt idx="15">
                  <c:v>335509234.15999997</c:v>
                </c:pt>
                <c:pt idx="16">
                  <c:v>274507580.56999999</c:v>
                </c:pt>
                <c:pt idx="17">
                  <c:v>364564935.88</c:v>
                </c:pt>
                <c:pt idx="18">
                  <c:v>378510229.93000001</c:v>
                </c:pt>
                <c:pt idx="19">
                  <c:v>309856553.74000001</c:v>
                </c:pt>
                <c:pt idx="20">
                  <c:v>359977092.8499999</c:v>
                </c:pt>
                <c:pt idx="21">
                  <c:v>346801652.51999998</c:v>
                </c:pt>
                <c:pt idx="22">
                  <c:v>345000686.19999999</c:v>
                </c:pt>
                <c:pt idx="23">
                  <c:v>370717734.12</c:v>
                </c:pt>
                <c:pt idx="24">
                  <c:v>368770487.11000001</c:v>
                </c:pt>
                <c:pt idx="25">
                  <c:v>373753818.01000005</c:v>
                </c:pt>
                <c:pt idx="26">
                  <c:v>331398349.35000002</c:v>
                </c:pt>
                <c:pt idx="27">
                  <c:v>386746819.94</c:v>
                </c:pt>
                <c:pt idx="28">
                  <c:v>335385995.61000001</c:v>
                </c:pt>
                <c:pt idx="29">
                  <c:v>341251839.38999999</c:v>
                </c:pt>
                <c:pt idx="30">
                  <c:v>330047127.98000002</c:v>
                </c:pt>
              </c:numCache>
            </c:numRef>
          </c:val>
          <c:smooth val="0"/>
          <c:extLst>
            <c:ext xmlns:c16="http://schemas.microsoft.com/office/drawing/2014/chart" uri="{C3380CC4-5D6E-409C-BE32-E72D297353CC}">
              <c16:uniqueId val="{00000001-8493-4D54-A396-85A693B67F6F}"/>
            </c:ext>
          </c:extLst>
        </c:ser>
        <c:ser>
          <c:idx val="2"/>
          <c:order val="2"/>
          <c:tx>
            <c:strRef>
              <c:f>'2'!$D$3</c:f>
              <c:strCache>
                <c:ptCount val="1"/>
                <c:pt idx="0">
                  <c:v>Sum of 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'2'!$A$4:$A$35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'2'!$D$4:$D$35</c:f>
              <c:numCache>
                <c:formatCode>#,##0.00</c:formatCode>
                <c:ptCount val="31"/>
                <c:pt idx="0">
                  <c:v>285987628.57999998</c:v>
                </c:pt>
                <c:pt idx="1">
                  <c:v>327114476.74999994</c:v>
                </c:pt>
                <c:pt idx="2">
                  <c:v>342720629.05000001</c:v>
                </c:pt>
                <c:pt idx="3">
                  <c:v>335092373.59999996</c:v>
                </c:pt>
                <c:pt idx="4">
                  <c:v>323466785.88</c:v>
                </c:pt>
                <c:pt idx="5">
                  <c:v>332611859.04000002</c:v>
                </c:pt>
                <c:pt idx="6">
                  <c:v>345075063.05000001</c:v>
                </c:pt>
                <c:pt idx="7">
                  <c:v>320271457.03000003</c:v>
                </c:pt>
                <c:pt idx="8">
                  <c:v>358927281.57999998</c:v>
                </c:pt>
                <c:pt idx="9">
                  <c:v>360971708.10000002</c:v>
                </c:pt>
                <c:pt idx="10">
                  <c:v>347943516.34000003</c:v>
                </c:pt>
                <c:pt idx="11">
                  <c:v>279180129.60000002</c:v>
                </c:pt>
                <c:pt idx="12">
                  <c:v>428779011.25</c:v>
                </c:pt>
                <c:pt idx="13">
                  <c:v>362163332.91000003</c:v>
                </c:pt>
                <c:pt idx="14">
                  <c:v>345545643.28000003</c:v>
                </c:pt>
                <c:pt idx="15">
                  <c:v>361517353.82000005</c:v>
                </c:pt>
                <c:pt idx="16">
                  <c:v>375385865.32999998</c:v>
                </c:pt>
                <c:pt idx="17">
                  <c:v>318195073.48000002</c:v>
                </c:pt>
                <c:pt idx="18">
                  <c:v>429580621.42999995</c:v>
                </c:pt>
                <c:pt idx="19">
                  <c:v>424692969.99000001</c:v>
                </c:pt>
                <c:pt idx="20">
                  <c:v>362228017.89999998</c:v>
                </c:pt>
                <c:pt idx="21">
                  <c:v>334662706.44</c:v>
                </c:pt>
                <c:pt idx="22">
                  <c:v>364927906.27000004</c:v>
                </c:pt>
                <c:pt idx="23">
                  <c:v>444774779.7100001</c:v>
                </c:pt>
                <c:pt idx="24">
                  <c:v>388345460.39000005</c:v>
                </c:pt>
                <c:pt idx="25">
                  <c:v>448036681.32999998</c:v>
                </c:pt>
                <c:pt idx="26">
                  <c:v>382784296.79000002</c:v>
                </c:pt>
                <c:pt idx="27">
                  <c:v>342312401.31000006</c:v>
                </c:pt>
                <c:pt idx="28">
                  <c:v>388988181.37</c:v>
                </c:pt>
                <c:pt idx="29">
                  <c:v>369186190.03000003</c:v>
                </c:pt>
                <c:pt idx="30">
                  <c:v>443686543.69</c:v>
                </c:pt>
              </c:numCache>
            </c:numRef>
          </c:val>
          <c:smooth val="0"/>
          <c:extLst>
            <c:ext xmlns:c16="http://schemas.microsoft.com/office/drawing/2014/chart" uri="{C3380CC4-5D6E-409C-BE32-E72D297353CC}">
              <c16:uniqueId val="{00000002-8493-4D54-A396-85A693B67F6F}"/>
            </c:ext>
          </c:extLst>
        </c:ser>
        <c:dLbls>
          <c:showLegendKey val="0"/>
          <c:showVal val="0"/>
          <c:showCatName val="0"/>
          <c:showSerName val="0"/>
          <c:showPercent val="0"/>
          <c:showBubbleSize val="0"/>
        </c:dLbls>
        <c:marker val="1"/>
        <c:smooth val="0"/>
        <c:axId val="615067375"/>
        <c:axId val="615068335"/>
      </c:lineChart>
      <c:catAx>
        <c:axId val="6150673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5068335"/>
        <c:crosses val="autoZero"/>
        <c:auto val="1"/>
        <c:lblAlgn val="ctr"/>
        <c:lblOffset val="100"/>
        <c:noMultiLvlLbl val="0"/>
      </c:catAx>
      <c:valAx>
        <c:axId val="61506833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5067375"/>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3967131443034815"/>
          <c:y val="0.53510693107805973"/>
          <c:w val="0.14221889496410572"/>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[EditedData.xlsx]3!PivotTable3</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a-IR">
                <a:latin typeface="Dubai" panose="020B0503030403030204" pitchFamily="34" charset="-78"/>
                <a:cs typeface="Dubai" panose="020B0503030403030204" pitchFamily="34" charset="-78"/>
              </a:rPr>
              <a:t>فروش فصلی</a:t>
            </a:r>
            <a:r>
              <a:rPr lang="fa-IR" baseline="0">
                <a:latin typeface="Dubai" panose="020B0503030403030204" pitchFamily="34" charset="-78"/>
                <a:cs typeface="Dubai" panose="020B0503030403030204" pitchFamily="34" charset="-78"/>
              </a:rPr>
              <a:t> سه تیم در 30 سال</a:t>
            </a:r>
            <a:endParaRPr lang="en-US">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Sum of A</c:v>
                </c:pt>
              </c:strCache>
            </c:strRef>
          </c:tx>
          <c:spPr>
            <a:solidFill>
              <a:schemeClr val="accent1"/>
            </a:solidFill>
            <a:ln>
              <a:noFill/>
            </a:ln>
            <a:effectLst/>
          </c:spPr>
          <c:invertIfNegative val="0"/>
          <c:cat>
            <c:strRef>
              <c:f>'3'!$A$4:$A$8</c:f>
              <c:strCache>
                <c:ptCount val="4"/>
                <c:pt idx="0">
                  <c:v>بهار</c:v>
                </c:pt>
                <c:pt idx="1">
                  <c:v>تابستان</c:v>
                </c:pt>
                <c:pt idx="2">
                  <c:v>پاییز</c:v>
                </c:pt>
                <c:pt idx="3">
                  <c:v>زمستان</c:v>
                </c:pt>
              </c:strCache>
            </c:strRef>
          </c:cat>
          <c:val>
            <c:numRef>
              <c:f>'3'!$B$4:$B$8</c:f>
              <c:numCache>
                <c:formatCode>#,##0.00</c:formatCode>
                <c:ptCount val="4"/>
                <c:pt idx="0">
                  <c:v>2726434193.8799996</c:v>
                </c:pt>
                <c:pt idx="1">
                  <c:v>2720394013.1199999</c:v>
                </c:pt>
                <c:pt idx="2">
                  <c:v>2838436039.9199996</c:v>
                </c:pt>
                <c:pt idx="3">
                  <c:v>2728827969.7899995</c:v>
                </c:pt>
              </c:numCache>
            </c:numRef>
          </c:val>
          <c:extLst>
            <c:ext xmlns:c16="http://schemas.microsoft.com/office/drawing/2014/chart" uri="{C3380CC4-5D6E-409C-BE32-E72D297353CC}">
              <c16:uniqueId val="{00000000-F0CB-49E6-B516-2550FACD11B4}"/>
            </c:ext>
          </c:extLst>
        </c:ser>
        <c:ser>
          <c:idx val="1"/>
          <c:order val="1"/>
          <c:tx>
            <c:strRef>
              <c:f>'3'!$C$3</c:f>
              <c:strCache>
                <c:ptCount val="1"/>
                <c:pt idx="0">
                  <c:v>Sum of B</c:v>
                </c:pt>
              </c:strCache>
            </c:strRef>
          </c:tx>
          <c:spPr>
            <a:solidFill>
              <a:schemeClr val="accent2"/>
            </a:solidFill>
            <a:ln>
              <a:noFill/>
            </a:ln>
            <a:effectLst/>
          </c:spPr>
          <c:invertIfNegative val="0"/>
          <c:cat>
            <c:strRef>
              <c:f>'3'!$A$4:$A$8</c:f>
              <c:strCache>
                <c:ptCount val="4"/>
                <c:pt idx="0">
                  <c:v>بهار</c:v>
                </c:pt>
                <c:pt idx="1">
                  <c:v>تابستان</c:v>
                </c:pt>
                <c:pt idx="2">
                  <c:v>پاییز</c:v>
                </c:pt>
                <c:pt idx="3">
                  <c:v>زمستان</c:v>
                </c:pt>
              </c:strCache>
            </c:strRef>
          </c:cat>
          <c:val>
            <c:numRef>
              <c:f>'3'!$C$4:$C$8</c:f>
              <c:numCache>
                <c:formatCode>#,##0.00</c:formatCode>
                <c:ptCount val="4"/>
                <c:pt idx="0">
                  <c:v>2435705790.2599998</c:v>
                </c:pt>
                <c:pt idx="1">
                  <c:v>2661618743.9700017</c:v>
                </c:pt>
                <c:pt idx="2">
                  <c:v>2642902080.3600001</c:v>
                </c:pt>
                <c:pt idx="3">
                  <c:v>2569719508.1399999</c:v>
                </c:pt>
              </c:numCache>
            </c:numRef>
          </c:val>
          <c:extLst>
            <c:ext xmlns:c16="http://schemas.microsoft.com/office/drawing/2014/chart" uri="{C3380CC4-5D6E-409C-BE32-E72D297353CC}">
              <c16:uniqueId val="{00000001-F0CB-49E6-B516-2550FACD11B4}"/>
            </c:ext>
          </c:extLst>
        </c:ser>
        <c:ser>
          <c:idx val="2"/>
          <c:order val="2"/>
          <c:tx>
            <c:strRef>
              <c:f>'3'!$D$3</c:f>
              <c:strCache>
                <c:ptCount val="1"/>
                <c:pt idx="0">
                  <c:v>Sum of C</c:v>
                </c:pt>
              </c:strCache>
            </c:strRef>
          </c:tx>
          <c:spPr>
            <a:solidFill>
              <a:schemeClr val="accent3"/>
            </a:solidFill>
            <a:ln>
              <a:noFill/>
            </a:ln>
            <a:effectLst/>
          </c:spPr>
          <c:invertIfNegative val="0"/>
          <c:cat>
            <c:strRef>
              <c:f>'3'!$A$4:$A$8</c:f>
              <c:strCache>
                <c:ptCount val="4"/>
                <c:pt idx="0">
                  <c:v>بهار</c:v>
                </c:pt>
                <c:pt idx="1">
                  <c:v>تابستان</c:v>
                </c:pt>
                <c:pt idx="2">
                  <c:v>پاییز</c:v>
                </c:pt>
                <c:pt idx="3">
                  <c:v>زمستان</c:v>
                </c:pt>
              </c:strCache>
            </c:strRef>
          </c:cat>
          <c:val>
            <c:numRef>
              <c:f>'3'!$D$4:$D$8</c:f>
              <c:numCache>
                <c:formatCode>#,##0.00</c:formatCode>
                <c:ptCount val="4"/>
                <c:pt idx="0">
                  <c:v>2872954265.98</c:v>
                </c:pt>
                <c:pt idx="1">
                  <c:v>2687265806.7199993</c:v>
                </c:pt>
                <c:pt idx="2">
                  <c:v>2908052124.559999</c:v>
                </c:pt>
                <c:pt idx="3">
                  <c:v>2806883748.0599999</c:v>
                </c:pt>
              </c:numCache>
            </c:numRef>
          </c:val>
          <c:extLst>
            <c:ext xmlns:c16="http://schemas.microsoft.com/office/drawing/2014/chart" uri="{C3380CC4-5D6E-409C-BE32-E72D297353CC}">
              <c16:uniqueId val="{00000002-F0CB-49E6-B516-2550FACD11B4}"/>
            </c:ext>
          </c:extLst>
        </c:ser>
        <c:dLbls>
          <c:showLegendKey val="0"/>
          <c:showVal val="0"/>
          <c:showCatName val="0"/>
          <c:showSerName val="0"/>
          <c:showPercent val="0"/>
          <c:showBubbleSize val="0"/>
        </c:dLbls>
        <c:gapWidth val="267"/>
        <c:overlap val="-43"/>
        <c:axId val="1509717407"/>
        <c:axId val="1509719807"/>
      </c:barChart>
      <c:catAx>
        <c:axId val="15097174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09719807"/>
        <c:crosses val="autoZero"/>
        <c:auto val="1"/>
        <c:lblAlgn val="ctr"/>
        <c:lblOffset val="100"/>
        <c:noMultiLvlLbl val="0"/>
      </c:catAx>
      <c:valAx>
        <c:axId val="1509719807"/>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09717407"/>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382506067007699"/>
          <c:y val="0.61770315675521115"/>
          <c:w val="0.14401103409745622"/>
          <c:h val="0.26264775268850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[EditedData.xlsx]4!PivotTable4</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a-IR">
                <a:latin typeface="Dubai" panose="020B0503030403030204" pitchFamily="34" charset="-78"/>
                <a:cs typeface="Dubai" panose="020B0503030403030204" pitchFamily="34" charset="-78"/>
              </a:rPr>
              <a:t>مقایسه</a:t>
            </a:r>
            <a:r>
              <a:rPr lang="fa-IR" baseline="0">
                <a:latin typeface="Dubai" panose="020B0503030403030204" pitchFamily="34" charset="-78"/>
                <a:cs typeface="Dubai" panose="020B0503030403030204" pitchFamily="34" charset="-78"/>
              </a:rPr>
              <a:t> فروش ماهانه سه تیم در 30 سال</a:t>
            </a:r>
            <a:endParaRPr lang="ar-SA">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Sum of 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'4'!$B$4:$B$16</c:f>
              <c:numCache>
                <c:formatCode>#,##0.00</c:formatCode>
                <c:ptCount val="12"/>
                <c:pt idx="0">
                  <c:v>913352995.24999988</c:v>
                </c:pt>
                <c:pt idx="1">
                  <c:v>899209358.73000014</c:v>
                </c:pt>
                <c:pt idx="2">
                  <c:v>913871839.89999998</c:v>
                </c:pt>
                <c:pt idx="3">
                  <c:v>923613684.81999993</c:v>
                </c:pt>
                <c:pt idx="4">
                  <c:v>920862752.03000009</c:v>
                </c:pt>
                <c:pt idx="5">
                  <c:v>875917576.26999986</c:v>
                </c:pt>
                <c:pt idx="6">
                  <c:v>941652640.68999982</c:v>
                </c:pt>
                <c:pt idx="7">
                  <c:v>951989487.50999999</c:v>
                </c:pt>
                <c:pt idx="8">
                  <c:v>944793911.72000015</c:v>
                </c:pt>
                <c:pt idx="9">
                  <c:v>935416630.98000014</c:v>
                </c:pt>
                <c:pt idx="10">
                  <c:v>848589465.06999993</c:v>
                </c:pt>
                <c:pt idx="11">
                  <c:v>944821873.74000001</c:v>
                </c:pt>
              </c:numCache>
            </c:numRef>
          </c:val>
          <c:smooth val="0"/>
          <c:extLst>
            <c:ext xmlns:c16="http://schemas.microsoft.com/office/drawing/2014/chart" uri="{C3380CC4-5D6E-409C-BE32-E72D297353CC}">
              <c16:uniqueId val="{00000000-044C-422E-AD15-BF4D26A1E520}"/>
            </c:ext>
          </c:extLst>
        </c:ser>
        <c:ser>
          <c:idx val="1"/>
          <c:order val="1"/>
          <c:tx>
            <c:strRef>
              <c:f>'4'!$C$3</c:f>
              <c:strCache>
                <c:ptCount val="1"/>
                <c:pt idx="0">
                  <c:v>Sum of 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'4'!$C$4:$C$16</c:f>
              <c:numCache>
                <c:formatCode>#,##0.00</c:formatCode>
                <c:ptCount val="12"/>
                <c:pt idx="0">
                  <c:v>786709100.86000001</c:v>
                </c:pt>
                <c:pt idx="1">
                  <c:v>840171064.13999987</c:v>
                </c:pt>
                <c:pt idx="2">
                  <c:v>808825625.25999999</c:v>
                </c:pt>
                <c:pt idx="3">
                  <c:v>873533921.70000005</c:v>
                </c:pt>
                <c:pt idx="4">
                  <c:v>894979071.21999979</c:v>
                </c:pt>
                <c:pt idx="5">
                  <c:v>893105751.05000007</c:v>
                </c:pt>
                <c:pt idx="6">
                  <c:v>916168167.31999981</c:v>
                </c:pt>
                <c:pt idx="7">
                  <c:v>820991349.33000004</c:v>
                </c:pt>
                <c:pt idx="8">
                  <c:v>905742563.71000016</c:v>
                </c:pt>
                <c:pt idx="9">
                  <c:v>907803255.63999999</c:v>
                </c:pt>
                <c:pt idx="10">
                  <c:v>892748871.66000009</c:v>
                </c:pt>
                <c:pt idx="11">
                  <c:v>769167380.83999979</c:v>
                </c:pt>
              </c:numCache>
            </c:numRef>
          </c:val>
          <c:smooth val="0"/>
          <c:extLst>
            <c:ext xmlns:c16="http://schemas.microsoft.com/office/drawing/2014/chart" uri="{C3380CC4-5D6E-409C-BE32-E72D297353CC}">
              <c16:uniqueId val="{00000001-044C-422E-AD15-BF4D26A1E520}"/>
            </c:ext>
          </c:extLst>
        </c:ser>
        <c:ser>
          <c:idx val="2"/>
          <c:order val="2"/>
          <c:tx>
            <c:strRef>
              <c:f>'4'!$D$3</c:f>
              <c:strCache>
                <c:ptCount val="1"/>
                <c:pt idx="0">
                  <c:v>Sum of 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'4'!$A$4:$A$16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'4'!$D$4:$D$16</c:f>
              <c:numCache>
                <c:formatCode>#,##0.00</c:formatCode>
                <c:ptCount val="12"/>
                <c:pt idx="0">
                  <c:v>898897474.44000006</c:v>
                </c:pt>
                <c:pt idx="1">
                  <c:v>1011095997.4800001</c:v>
                </c:pt>
                <c:pt idx="2">
                  <c:v>962960794.06000018</c:v>
                </c:pt>
                <c:pt idx="3">
                  <c:v>915651447.24999988</c:v>
                </c:pt>
                <c:pt idx="4">
                  <c:v>931744704.64999998</c:v>
                </c:pt>
                <c:pt idx="5">
                  <c:v>839869654.81999981</c:v>
                </c:pt>
                <c:pt idx="6">
                  <c:v>923794176.1500001</c:v>
                </c:pt>
                <c:pt idx="7">
                  <c:v>978755219.85000014</c:v>
                </c:pt>
                <c:pt idx="8">
                  <c:v>1005502728.5599999</c:v>
                </c:pt>
                <c:pt idx="9">
                  <c:v>904559510.41999984</c:v>
                </c:pt>
                <c:pt idx="10">
                  <c:v>995810086.37999976</c:v>
                </c:pt>
                <c:pt idx="11">
                  <c:v>906514151.25999987</c:v>
                </c:pt>
              </c:numCache>
            </c:numRef>
          </c:val>
          <c:smooth val="0"/>
          <c:extLst>
            <c:ext xmlns:c16="http://schemas.microsoft.com/office/drawing/2014/chart" uri="{C3380CC4-5D6E-409C-BE32-E72D297353CC}">
              <c16:uniqueId val="{00000002-044C-422E-AD15-BF4D26A1E520}"/>
            </c:ext>
          </c:extLst>
        </c:ser>
        <c:dLbls>
          <c:showLegendKey val="0"/>
          <c:showVal val="0"/>
          <c:showCatName val="0"/>
          <c:showSerName val="0"/>
          <c:showPercent val="0"/>
          <c:showBubbleSize val="0"/>
        </c:dLbls>
        <c:marker val="1"/>
        <c:smooth val="0"/>
        <c:axId val="693003807"/>
        <c:axId val="693004287"/>
      </c:lineChart>
      <c:catAx>
        <c:axId val="69300380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93004287"/>
        <c:crosses val="autoZero"/>
        <c:auto val="1"/>
        <c:lblAlgn val="ctr"/>
        <c:lblOffset val="100"/>
        <c:noMultiLvlLbl val="0"/>
      </c:catAx>
      <c:valAx>
        <c:axId val="69300428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3003807"/>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8586486213032891"/>
          <c:y val="0.61862631876897745"/>
          <c:w val="0.18994768511078972"/>
          <c:h val="0.26470773506252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[EditedData.xlsx]5!PivotTable6</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Dubai" panose="020B0503030403030204" pitchFamily="34" charset="-78"/>
                <a:ea typeface="+mj-ea"/>
                <a:cs typeface="Dubai" panose="020B0503030403030204" pitchFamily="34" charset="-78"/>
              </a:defRPr>
            </a:pPr>
            <a:r>
              <a:rPr lang="fa-IR" sz="1400">
                <a:latin typeface="Dubai" panose="020B0503030403030204" pitchFamily="34" charset="-78"/>
                <a:cs typeface="Dubai" panose="020B0503030403030204" pitchFamily="34" charset="-78"/>
              </a:rPr>
              <a:t>مقایسه</a:t>
            </a:r>
            <a:r>
              <a:rPr lang="fa-IR" sz="1400" baseline="0">
                <a:latin typeface="Dubai" panose="020B0503030403030204" pitchFamily="34" charset="-78"/>
                <a:cs typeface="Dubai" panose="020B0503030403030204" pitchFamily="34" charset="-78"/>
              </a:rPr>
              <a:t> سهم هرتیم از جمع فروش کل به درصد</a:t>
            </a:r>
            <a:endParaRPr lang="en-US" sz="1400">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Dubai" panose="020B0503030403030204" pitchFamily="34" charset="-78"/>
              <a:ea typeface="+mj-ea"/>
              <a:cs typeface="Dubai" panose="020B0503030403030204" pitchFamily="34" charset="-78"/>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'5'!$B$3</c:f>
              <c:strCache>
                <c:ptCount val="1"/>
                <c:pt idx="0">
                  <c:v>Sum of A</c:v>
                </c:pt>
              </c:strCache>
            </c:strRef>
          </c:tx>
          <c:spPr>
            <a:solidFill>
              <a:schemeClr val="accent1"/>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'5'!$B$4:$B$35</c:f>
              <c:numCache>
                <c:formatCode>#,##0.00</c:formatCode>
                <c:ptCount val="31"/>
                <c:pt idx="0">
                  <c:v>309237835.88999999</c:v>
                </c:pt>
                <c:pt idx="1">
                  <c:v>352249545.75</c:v>
                </c:pt>
                <c:pt idx="2">
                  <c:v>328109426.89999992</c:v>
                </c:pt>
                <c:pt idx="3">
                  <c:v>276262181.25</c:v>
                </c:pt>
                <c:pt idx="4">
                  <c:v>322710628.59000003</c:v>
                </c:pt>
                <c:pt idx="5">
                  <c:v>336374216.75999999</c:v>
                </c:pt>
                <c:pt idx="6">
                  <c:v>343844501.6500001</c:v>
                </c:pt>
                <c:pt idx="7">
                  <c:v>368000452.76000005</c:v>
                </c:pt>
                <c:pt idx="8">
                  <c:v>334750976.09000003</c:v>
                </c:pt>
                <c:pt idx="9">
                  <c:v>365923491.47999996</c:v>
                </c:pt>
                <c:pt idx="10">
                  <c:v>320759325.22999996</c:v>
                </c:pt>
                <c:pt idx="11">
                  <c:v>272329423.94999999</c:v>
                </c:pt>
                <c:pt idx="12">
                  <c:v>346177586.81</c:v>
                </c:pt>
                <c:pt idx="13">
                  <c:v>305507799.89999998</c:v>
                </c:pt>
                <c:pt idx="14">
                  <c:v>373533105.48000002</c:v>
                </c:pt>
                <c:pt idx="15">
                  <c:v>320059529.89999998</c:v>
                </c:pt>
                <c:pt idx="16">
                  <c:v>375165966.59999996</c:v>
                </c:pt>
                <c:pt idx="17">
                  <c:v>332791292.88999999</c:v>
                </c:pt>
                <c:pt idx="18">
                  <c:v>389161436.32999998</c:v>
                </c:pt>
                <c:pt idx="19">
                  <c:v>384131905.89999998</c:v>
                </c:pt>
                <c:pt idx="20">
                  <c:v>421896243.57000005</c:v>
                </c:pt>
                <c:pt idx="21">
                  <c:v>431624001.08999997</c:v>
                </c:pt>
                <c:pt idx="22">
                  <c:v>379390318.13999999</c:v>
                </c:pt>
                <c:pt idx="23">
                  <c:v>400897190.86000001</c:v>
                </c:pt>
                <c:pt idx="24">
                  <c:v>411212954.46000004</c:v>
                </c:pt>
                <c:pt idx="25">
                  <c:v>362376037.75</c:v>
                </c:pt>
                <c:pt idx="26">
                  <c:v>321241526.61000001</c:v>
                </c:pt>
                <c:pt idx="27">
                  <c:v>382117083.06000006</c:v>
                </c:pt>
                <c:pt idx="28">
                  <c:v>385497073.49000001</c:v>
                </c:pt>
                <c:pt idx="29">
                  <c:v>395354878.52000004</c:v>
                </c:pt>
                <c:pt idx="30">
                  <c:v>365404279.05000001</c:v>
                </c:pt>
              </c:numCache>
            </c:numRef>
          </c:val>
          <c:extLst>
            <c:ext xmlns:c16="http://schemas.microsoft.com/office/drawing/2014/chart" uri="{C3380CC4-5D6E-409C-BE32-E72D297353CC}">
              <c16:uniqueId val="{00000000-4468-4CD5-B524-ECDEAE1A3D51}"/>
            </c:ext>
          </c:extLst>
        </c:ser>
        <c:ser>
          <c:idx val="1"/>
          <c:order val="1"/>
          <c:tx>
            <c:strRef>
              <c:f>'5'!$C$3</c:f>
              <c:strCache>
                <c:ptCount val="1"/>
                <c:pt idx="0">
                  <c:v>Sum of B</c:v>
                </c:pt>
              </c:strCache>
            </c:strRef>
          </c:tx>
          <c:spPr>
            <a:solidFill>
              <a:schemeClr val="accent2"/>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'5'!$C$4:$C$35</c:f>
              <c:numCache>
                <c:formatCode>#,##0.00</c:formatCode>
                <c:ptCount val="31"/>
                <c:pt idx="0">
                  <c:v>305792102.88</c:v>
                </c:pt>
                <c:pt idx="1">
                  <c:v>328823289.18000001</c:v>
                </c:pt>
                <c:pt idx="2">
                  <c:v>301259320.91000003</c:v>
                </c:pt>
                <c:pt idx="3">
                  <c:v>285462170.17000008</c:v>
                </c:pt>
                <c:pt idx="4">
                  <c:v>348083762.92999995</c:v>
                </c:pt>
                <c:pt idx="5">
                  <c:v>304182734.80000001</c:v>
                </c:pt>
                <c:pt idx="6">
                  <c:v>332333960.11000001</c:v>
                </c:pt>
                <c:pt idx="7">
                  <c:v>279104421.89000005</c:v>
                </c:pt>
                <c:pt idx="8">
                  <c:v>334360742.39000005</c:v>
                </c:pt>
                <c:pt idx="9">
                  <c:v>332493296.88999999</c:v>
                </c:pt>
                <c:pt idx="10">
                  <c:v>281261094.62</c:v>
                </c:pt>
                <c:pt idx="11">
                  <c:v>327307765.39999998</c:v>
                </c:pt>
                <c:pt idx="12">
                  <c:v>334066308.85000002</c:v>
                </c:pt>
                <c:pt idx="13">
                  <c:v>346254863</c:v>
                </c:pt>
                <c:pt idx="14">
                  <c:v>316360151.35000002</c:v>
                </c:pt>
                <c:pt idx="15">
                  <c:v>335509234.15999997</c:v>
                </c:pt>
                <c:pt idx="16">
                  <c:v>274507580.56999999</c:v>
                </c:pt>
                <c:pt idx="17">
                  <c:v>364564935.88</c:v>
                </c:pt>
                <c:pt idx="18">
                  <c:v>378510229.93000001</c:v>
                </c:pt>
                <c:pt idx="19">
                  <c:v>309856553.74000001</c:v>
                </c:pt>
                <c:pt idx="20">
                  <c:v>359977092.8499999</c:v>
                </c:pt>
                <c:pt idx="21">
                  <c:v>346801652.51999998</c:v>
                </c:pt>
                <c:pt idx="22">
                  <c:v>345000686.19999999</c:v>
                </c:pt>
                <c:pt idx="23">
                  <c:v>370717734.12</c:v>
                </c:pt>
                <c:pt idx="24">
                  <c:v>368770487.11000001</c:v>
                </c:pt>
                <c:pt idx="25">
                  <c:v>373753818.01000005</c:v>
                </c:pt>
                <c:pt idx="26">
                  <c:v>331398349.35000002</c:v>
                </c:pt>
                <c:pt idx="27">
                  <c:v>386746819.94</c:v>
                </c:pt>
                <c:pt idx="28">
                  <c:v>335385995.61000001</c:v>
                </c:pt>
                <c:pt idx="29">
                  <c:v>341251839.38999999</c:v>
                </c:pt>
                <c:pt idx="30">
                  <c:v>330047127.98000002</c:v>
                </c:pt>
              </c:numCache>
            </c:numRef>
          </c:val>
          <c:extLst>
            <c:ext xmlns:c16="http://schemas.microsoft.com/office/drawing/2014/chart" uri="{C3380CC4-5D6E-409C-BE32-E72D297353CC}">
              <c16:uniqueId val="{00000001-4468-4CD5-B524-ECDEAE1A3D51}"/>
            </c:ext>
          </c:extLst>
        </c:ser>
        <c:ser>
          <c:idx val="2"/>
          <c:order val="2"/>
          <c:tx>
            <c:strRef>
              <c:f>'5'!$D$3</c:f>
              <c:strCache>
                <c:ptCount val="1"/>
                <c:pt idx="0">
                  <c:v>Sum of C</c:v>
                </c:pt>
              </c:strCache>
            </c:strRef>
          </c:tx>
          <c:spPr>
            <a:solidFill>
              <a:schemeClr val="accent3"/>
            </a:solidFill>
            <a:ln>
              <a:noFill/>
            </a:ln>
            <a:effectLst/>
          </c:spPr>
          <c:invertIfNegative val="0"/>
          <c:cat>
            <c:strRef>
              <c:f>'5'!$A$4:$A$35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'5'!$D$4:$D$35</c:f>
              <c:numCache>
                <c:formatCode>#,##0.00</c:formatCode>
                <c:ptCount val="31"/>
                <c:pt idx="0">
                  <c:v>285987628.57999998</c:v>
                </c:pt>
                <c:pt idx="1">
                  <c:v>327114476.74999994</c:v>
                </c:pt>
                <c:pt idx="2">
                  <c:v>342720629.05000001</c:v>
                </c:pt>
                <c:pt idx="3">
                  <c:v>335092373.59999996</c:v>
                </c:pt>
                <c:pt idx="4">
                  <c:v>323466785.88</c:v>
                </c:pt>
                <c:pt idx="5">
                  <c:v>332611859.04000002</c:v>
                </c:pt>
                <c:pt idx="6">
                  <c:v>345075063.05000001</c:v>
                </c:pt>
                <c:pt idx="7">
                  <c:v>320271457.03000003</c:v>
                </c:pt>
                <c:pt idx="8">
                  <c:v>358927281.57999998</c:v>
                </c:pt>
                <c:pt idx="9">
                  <c:v>360971708.10000002</c:v>
                </c:pt>
                <c:pt idx="10">
                  <c:v>347943516.34000003</c:v>
                </c:pt>
                <c:pt idx="11">
                  <c:v>279180129.60000002</c:v>
                </c:pt>
                <c:pt idx="12">
                  <c:v>428779011.25</c:v>
                </c:pt>
                <c:pt idx="13">
                  <c:v>362163332.91000003</c:v>
                </c:pt>
                <c:pt idx="14">
                  <c:v>345545643.28000003</c:v>
                </c:pt>
                <c:pt idx="15">
                  <c:v>361517353.82000005</c:v>
                </c:pt>
                <c:pt idx="16">
                  <c:v>375385865.32999998</c:v>
                </c:pt>
                <c:pt idx="17">
                  <c:v>318195073.48000002</c:v>
                </c:pt>
                <c:pt idx="18">
                  <c:v>429580621.42999995</c:v>
                </c:pt>
                <c:pt idx="19">
                  <c:v>424692969.99000001</c:v>
                </c:pt>
                <c:pt idx="20">
                  <c:v>362228017.89999998</c:v>
                </c:pt>
                <c:pt idx="21">
                  <c:v>334662706.44</c:v>
                </c:pt>
                <c:pt idx="22">
                  <c:v>364927906.27000004</c:v>
                </c:pt>
                <c:pt idx="23">
                  <c:v>444774779.7100001</c:v>
                </c:pt>
                <c:pt idx="24">
                  <c:v>388345460.39000005</c:v>
                </c:pt>
                <c:pt idx="25">
                  <c:v>448036681.32999998</c:v>
                </c:pt>
                <c:pt idx="26">
                  <c:v>382784296.79000002</c:v>
                </c:pt>
                <c:pt idx="27">
                  <c:v>342312401.31000006</c:v>
                </c:pt>
                <c:pt idx="28">
                  <c:v>388988181.37</c:v>
                </c:pt>
                <c:pt idx="29">
                  <c:v>369186190.03000003</c:v>
                </c:pt>
                <c:pt idx="30">
                  <c:v>443686543.69</c:v>
                </c:pt>
              </c:numCache>
            </c:numRef>
          </c:val>
          <c:extLst>
            <c:ext xmlns:c16="http://schemas.microsoft.com/office/drawing/2014/chart" uri="{C3380CC4-5D6E-409C-BE32-E72D297353CC}">
              <c16:uniqueId val="{00000002-4468-4CD5-B524-ECDEAE1A3D51}"/>
            </c:ext>
          </c:extLst>
        </c:ser>
        <c:dLbls>
          <c:showLegendKey val="0"/>
          <c:showVal val="0"/>
          <c:showCatName val="0"/>
          <c:showSerName val="0"/>
          <c:showPercent val="0"/>
          <c:showBubbleSize val="0"/>
        </c:dLbls>
        <c:gapWidth val="150"/>
        <c:overlap val="100"/>
        <c:axId val="771165311"/>
        <c:axId val="771160031"/>
      </c:barChart>
      <c:catAx>
        <c:axId val="7711653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71160031"/>
        <c:crosses val="autoZero"/>
        <c:auto val="1"/>
        <c:lblAlgn val="ctr"/>
        <c:lblOffset val="100"/>
        <c:noMultiLvlLbl val="0"/>
      </c:catAx>
      <c:valAx>
        <c:axId val="771160031"/>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1165311"/>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267245216675706"/>
          <c:y val="0.61909355818711642"/>
          <c:w val="0.15427310303551722"/>
          <c:h val="0.26574989149978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[EditedData.xlsx](6)!PivotTable8</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latin typeface="Dubai" panose="020B0503030403030204" pitchFamily="34" charset="-78"/>
                <a:cs typeface="Dubai" panose="020B0503030403030204" pitchFamily="34" charset="-78"/>
              </a:rPr>
              <a:t>A</a:t>
            </a:r>
            <a:r>
              <a:rPr lang="fa-IR">
                <a:latin typeface="Dubai" panose="020B0503030403030204" pitchFamily="34" charset="-78"/>
                <a:cs typeface="Dubai" panose="020B0503030403030204" pitchFamily="34" charset="-78"/>
              </a:rPr>
              <a:t>درصد</a:t>
            </a:r>
            <a:r>
              <a:rPr lang="fa-IR" baseline="0">
                <a:latin typeface="Dubai" panose="020B0503030403030204" pitchFamily="34" charset="-78"/>
                <a:cs typeface="Dubai" panose="020B0503030403030204" pitchFamily="34" charset="-78"/>
              </a:rPr>
              <a:t> تغییرات فروش نسبت به سال قبل هر سال تیم </a:t>
            </a:r>
            <a:r>
              <a:rPr lang="en-US" baseline="0">
                <a:latin typeface="Dubai" panose="020B0503030403030204" pitchFamily="34" charset="-78"/>
                <a:cs typeface="Dubai" panose="020B0503030403030204" pitchFamily="34" charset="-78"/>
              </a:rPr>
              <a:t> </a:t>
            </a:r>
            <a:endParaRPr lang="en-US">
              <a:latin typeface="Dubai" panose="020B0503030403030204" pitchFamily="34" charset="-78"/>
              <a:cs typeface="Dubai" panose="020B050303040303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'(6)'!$A$4:$A$35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'(6)'!$B$4:$B$35</c:f>
              <c:numCache>
                <c:formatCode>0.00%</c:formatCode>
                <c:ptCount val="31"/>
                <c:pt idx="0">
                  <c:v>0</c:v>
                </c:pt>
                <c:pt idx="1">
                  <c:v>0.13908941555036575</c:v>
                </c:pt>
                <c:pt idx="2">
                  <c:v>-6.8531298737665114E-2</c:v>
                </c:pt>
                <c:pt idx="3">
                  <c:v>-0.15801815308952322</c:v>
                </c:pt>
                <c:pt idx="4">
                  <c:v>0.16813176211754838</c:v>
                </c:pt>
                <c:pt idx="5">
                  <c:v>4.2340062456881086E-2</c:v>
                </c:pt>
                <c:pt idx="6">
                  <c:v>2.220825651250817E-2</c:v>
                </c:pt>
                <c:pt idx="7">
                  <c:v>7.0252544374225123E-2</c:v>
                </c:pt>
                <c:pt idx="8">
                  <c:v>-9.0351727615086461E-2</c:v>
                </c:pt>
                <c:pt idx="9">
                  <c:v>9.3121507079994253E-2</c:v>
                </c:pt>
                <c:pt idx="10">
                  <c:v>-0.12342516209421474</c:v>
                </c:pt>
                <c:pt idx="11">
                  <c:v>-0.15098517009684251</c:v>
                </c:pt>
                <c:pt idx="12">
                  <c:v>0.27117217739041899</c:v>
                </c:pt>
                <c:pt idx="13">
                  <c:v>-0.11748243808840718</c:v>
                </c:pt>
                <c:pt idx="14">
                  <c:v>0.22266307309425931</c:v>
                </c:pt>
                <c:pt idx="15">
                  <c:v>-0.14315618828827786</c:v>
                </c:pt>
                <c:pt idx="16">
                  <c:v>0.17217558470206323</c:v>
                </c:pt>
                <c:pt idx="17">
                  <c:v>-0.11294914113352834</c:v>
                </c:pt>
                <c:pt idx="18">
                  <c:v>0.16938587229994759</c:v>
                </c:pt>
                <c:pt idx="19">
                  <c:v>-1.2924020626070155E-2</c:v>
                </c:pt>
                <c:pt idx="20">
                  <c:v>9.8310859082429786E-2</c:v>
                </c:pt>
                <c:pt idx="21">
                  <c:v>2.3057227145910613E-2</c:v>
                </c:pt>
                <c:pt idx="22">
                  <c:v>-0.12101663211056814</c:v>
                </c:pt>
                <c:pt idx="23">
                  <c:v>5.668798514795971E-2</c:v>
                </c:pt>
                <c:pt idx="24">
                  <c:v>2.5731693399673784E-2</c:v>
                </c:pt>
                <c:pt idx="25">
                  <c:v>-0.11876307927636204</c:v>
                </c:pt>
                <c:pt idx="26">
                  <c:v>-0.11351333105633855</c:v>
                </c:pt>
                <c:pt idx="27">
                  <c:v>0.18950089389876856</c:v>
                </c:pt>
                <c:pt idx="28">
                  <c:v>8.8454313608094335E-3</c:v>
                </c:pt>
                <c:pt idx="29">
                  <c:v>2.5571672803518047E-2</c:v>
                </c:pt>
                <c:pt idx="30">
                  <c:v>-7.575624103114463E-2</c:v>
                </c:pt>
              </c:numCache>
            </c:numRef>
          </c:val>
          <c:smooth val="0"/>
          <c:extLst>
            <c:ext xmlns:c16="http://schemas.microsoft.com/office/drawing/2014/chart" uri="{C3380CC4-5D6E-409C-BE32-E72D297353CC}">
              <c16:uniqueId val="{00000000-D710-4916-BE60-180ACF4ABC6F}"/>
            </c:ext>
          </c:extLst>
        </c:ser>
        <c:dLbls>
          <c:showLegendKey val="0"/>
          <c:showVal val="0"/>
          <c:showCatName val="0"/>
          <c:showSerName val="0"/>
          <c:showPercent val="0"/>
          <c:showBubbleSize val="0"/>
        </c:dLbls>
        <c:marker val="1"/>
        <c:smooth val="0"/>
        <c:axId val="755454751"/>
        <c:axId val="755455711"/>
      </c:lineChart>
      <c:catAx>
        <c:axId val="75545475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5455711"/>
        <c:crosses val="autoZero"/>
        <c:auto val="1"/>
        <c:lblAlgn val="ctr"/>
        <c:lblOffset val="100"/>
        <c:noMultiLvlLbl val="0"/>
      </c:catAx>
      <c:valAx>
        <c:axId val="75545571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54547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[EditedData.xlsx](7)!PivotTable9</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B</a:t>
            </a:r>
            <a:r>
              <a:rPr lang="fa-IR"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درصد تغییرات فروش نسبت به سال قبل هر سال تیم </a:t>
            </a:r>
            <a:r>
              <a:rPr lang="en-US"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'(7)'!$A$4:$A$35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'(7)'!$B$4:$B$35</c:f>
              <c:numCache>
                <c:formatCode>0.00%</c:formatCode>
                <c:ptCount val="31"/>
                <c:pt idx="0">
                  <c:v>0</c:v>
                </c:pt>
                <c:pt idx="1">
                  <c:v>7.5316484902940711E-2</c:v>
                </c:pt>
                <c:pt idx="2">
                  <c:v>-8.3826082814077343E-2</c:v>
                </c:pt>
                <c:pt idx="3">
                  <c:v>-5.2437052212300786E-2</c:v>
                </c:pt>
                <c:pt idx="4">
                  <c:v>0.21936914696159951</c:v>
                </c:pt>
                <c:pt idx="5">
                  <c:v>-0.12612202235594794</c:v>
                </c:pt>
                <c:pt idx="6">
                  <c:v>9.2547084661164014E-2</c:v>
                </c:pt>
                <c:pt idx="7">
                  <c:v>-0.16016881994961152</c:v>
                </c:pt>
                <c:pt idx="8">
                  <c:v>0.19797723062151085</c:v>
                </c:pt>
                <c:pt idx="9">
                  <c:v>-5.585121885576692E-3</c:v>
                </c:pt>
                <c:pt idx="10">
                  <c:v>-0.1540849176485784</c:v>
                </c:pt>
                <c:pt idx="11">
                  <c:v>0.16371503795152217</c:v>
                </c:pt>
                <c:pt idx="12">
                  <c:v>2.0648894295986195E-2</c:v>
                </c:pt>
                <c:pt idx="13">
                  <c:v>3.6485433661233975E-2</c:v>
                </c:pt>
                <c:pt idx="14">
                  <c:v>-8.6337304813535506E-2</c:v>
                </c:pt>
                <c:pt idx="15">
                  <c:v>6.0529376814005435E-2</c:v>
                </c:pt>
                <c:pt idx="16">
                  <c:v>-0.18181810626681316</c:v>
                </c:pt>
                <c:pt idx="17">
                  <c:v>0.32806873720208685</c:v>
                </c:pt>
                <c:pt idx="18">
                  <c:v>3.8251879644811033E-2</c:v>
                </c:pt>
                <c:pt idx="19">
                  <c:v>-0.18137865442288442</c:v>
                </c:pt>
                <c:pt idx="20">
                  <c:v>0.1617540068300635</c:v>
                </c:pt>
                <c:pt idx="21">
                  <c:v>-3.6600774303963954E-2</c:v>
                </c:pt>
                <c:pt idx="22">
                  <c:v>-5.1930730632724752E-3</c:v>
                </c:pt>
                <c:pt idx="23">
                  <c:v>7.4542019621061315E-2</c:v>
                </c:pt>
                <c:pt idx="24">
                  <c:v>-5.2526405693062248E-3</c:v>
                </c:pt>
                <c:pt idx="25">
                  <c:v>1.3513366915703222E-2</c:v>
                </c:pt>
                <c:pt idx="26">
                  <c:v>-0.11332451099902015</c:v>
                </c:pt>
                <c:pt idx="27">
                  <c:v>0.16701492538680313</c:v>
                </c:pt>
                <c:pt idx="28">
                  <c:v>-0.13280218913750375</c:v>
                </c:pt>
                <c:pt idx="29">
                  <c:v>1.7489829202114344E-2</c:v>
                </c:pt>
                <c:pt idx="30">
                  <c:v>-3.2834142169105358E-2</c:v>
                </c:pt>
              </c:numCache>
            </c:numRef>
          </c:val>
          <c:smooth val="0"/>
          <c:extLst>
            <c:ext xmlns:c16="http://schemas.microsoft.com/office/drawing/2014/chart" uri="{C3380CC4-5D6E-409C-BE32-E72D297353CC}">
              <c16:uniqueId val="{00000000-F3D2-4CD2-8874-E671611109E6}"/>
            </c:ext>
          </c:extLst>
        </c:ser>
        <c:dLbls>
          <c:showLegendKey val="0"/>
          <c:showVal val="0"/>
          <c:showCatName val="0"/>
          <c:showSerName val="0"/>
          <c:showPercent val="0"/>
          <c:showBubbleSize val="0"/>
        </c:dLbls>
        <c:marker val="1"/>
        <c:smooth val="0"/>
        <c:axId val="755453791"/>
        <c:axId val="755458591"/>
      </c:lineChart>
      <c:catAx>
        <c:axId val="7554537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5458591"/>
        <c:crosses val="autoZero"/>
        <c:auto val="1"/>
        <c:lblAlgn val="ctr"/>
        <c:lblOffset val="100"/>
        <c:noMultiLvlLbl val="0"/>
      </c:catAx>
      <c:valAx>
        <c:axId val="75545859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54537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[EditedData.xlsx](8)!PivotTable10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none" spc="0" normalizeH="0" baseline="0">
                <a:solidFill>
                  <a:sysClr val="windowText" lastClr="000000">
                    <a:lumMod val="50000"/>
                    <a:lumOff val="50000"/>
                  </a:sysClr>
                </a:solidFill>
                <a:latin typeface="+mj-lt"/>
                <a:ea typeface="+mj-ea"/>
                <a:cs typeface="+mj-cs"/>
              </a:defRPr>
            </a:pPr>
            <a:r>
              <a:rPr lang="en-US"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C</a:t>
            </a:r>
            <a:r>
              <a:rPr lang="fa-IR"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درصد تغییرات فروش نسبت به سال قبل هر سال تیم </a:t>
            </a:r>
            <a:r>
              <a:rPr lang="en-US" sz="1600" b="1" i="0" u="none" strike="noStrike" kern="1200" cap="none" spc="0" normalizeH="0" baseline="0">
                <a:solidFill>
                  <a:sysClr val="windowText" lastClr="000000">
                    <a:lumMod val="50000"/>
                    <a:lumOff val="50000"/>
                  </a:sysClr>
                </a:solidFill>
                <a:latin typeface="Dubai" panose="020B0503030403030204" pitchFamily="34" charset="-78"/>
                <a:cs typeface="Dubai" panose="020B0503030403030204" pitchFamily="34" charset="-78"/>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none" spc="0" normalizeH="0" baseline="0">
              <a:solidFill>
                <a:sysClr val="windowText" lastClr="000000">
                  <a:lumMod val="50000"/>
                  <a:lumOff val="50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'(8)'!$B$3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'(8)'!$A$4:$A$35</c:f>
              <c:strCache>
                <c:ptCount val="31"/>
                <c:pt idx="0">
                  <c:v>1370</c:v>
                </c:pt>
                <c:pt idx="1">
                  <c:v>1371</c:v>
                </c:pt>
                <c:pt idx="2">
                  <c:v>1372</c:v>
                </c:pt>
                <c:pt idx="3">
                  <c:v>1373</c:v>
                </c:pt>
                <c:pt idx="4">
                  <c:v>1374</c:v>
                </c:pt>
                <c:pt idx="5">
                  <c:v>1375</c:v>
                </c:pt>
                <c:pt idx="6">
                  <c:v>1376</c:v>
                </c:pt>
                <c:pt idx="7">
                  <c:v>1377</c:v>
                </c:pt>
                <c:pt idx="8">
                  <c:v>1378</c:v>
                </c:pt>
                <c:pt idx="9">
                  <c:v>1379</c:v>
                </c:pt>
                <c:pt idx="10">
                  <c:v>1380</c:v>
                </c:pt>
                <c:pt idx="11">
                  <c:v>1381</c:v>
                </c:pt>
                <c:pt idx="12">
                  <c:v>1382</c:v>
                </c:pt>
                <c:pt idx="13">
                  <c:v>1383</c:v>
                </c:pt>
                <c:pt idx="14">
                  <c:v>1384</c:v>
                </c:pt>
                <c:pt idx="15">
                  <c:v>1385</c:v>
                </c:pt>
                <c:pt idx="16">
                  <c:v>1386</c:v>
                </c:pt>
                <c:pt idx="17">
                  <c:v>1387</c:v>
                </c:pt>
                <c:pt idx="18">
                  <c:v>1388</c:v>
                </c:pt>
                <c:pt idx="19">
                  <c:v>1389</c:v>
                </c:pt>
                <c:pt idx="20">
                  <c:v>1390</c:v>
                </c:pt>
                <c:pt idx="21">
                  <c:v>1391</c:v>
                </c:pt>
                <c:pt idx="22">
                  <c:v>1392</c:v>
                </c:pt>
                <c:pt idx="23">
                  <c:v>1393</c:v>
                </c:pt>
                <c:pt idx="24">
                  <c:v>1394</c:v>
                </c:pt>
                <c:pt idx="25">
                  <c:v>1395</c:v>
                </c:pt>
                <c:pt idx="26">
                  <c:v>1396</c:v>
                </c:pt>
                <c:pt idx="27">
                  <c:v>1397</c:v>
                </c:pt>
                <c:pt idx="28">
                  <c:v>1398</c:v>
                </c:pt>
                <c:pt idx="29">
                  <c:v>1399</c:v>
                </c:pt>
                <c:pt idx="30">
                  <c:v>1400</c:v>
                </c:pt>
              </c:strCache>
            </c:strRef>
          </c:cat>
          <c:val>
            <c:numRef>
              <c:f>'(8)'!$B$4:$B$35</c:f>
              <c:numCache>
                <c:formatCode>0.00%</c:formatCode>
                <c:ptCount val="31"/>
                <c:pt idx="0">
                  <c:v>0</c:v>
                </c:pt>
                <c:pt idx="1">
                  <c:v>0.14380638901831186</c:v>
                </c:pt>
                <c:pt idx="2">
                  <c:v>4.7708534501599599E-2</c:v>
                </c:pt>
                <c:pt idx="3">
                  <c:v>-2.225794073483435E-2</c:v>
                </c:pt>
                <c:pt idx="4">
                  <c:v>-3.4693680417440483E-2</c:v>
                </c:pt>
                <c:pt idx="5">
                  <c:v>2.8272062416302222E-2</c:v>
                </c:pt>
                <c:pt idx="6">
                  <c:v>3.7470714501797606E-2</c:v>
                </c:pt>
                <c:pt idx="7">
                  <c:v>-7.1878871225203644E-2</c:v>
                </c:pt>
                <c:pt idx="8">
                  <c:v>0.12069706401085575</c:v>
                </c:pt>
                <c:pt idx="9">
                  <c:v>5.6959351515450795E-3</c:v>
                </c:pt>
                <c:pt idx="10">
                  <c:v>-3.6092002413637331E-2</c:v>
                </c:pt>
                <c:pt idx="11">
                  <c:v>-0.19762801578635103</c:v>
                </c:pt>
                <c:pt idx="12">
                  <c:v>0.53585074935075161</c:v>
                </c:pt>
                <c:pt idx="13">
                  <c:v>-0.15536133204327868</c:v>
                </c:pt>
                <c:pt idx="14">
                  <c:v>-4.5884517067136671E-2</c:v>
                </c:pt>
                <c:pt idx="15">
                  <c:v>4.6221710071042456E-2</c:v>
                </c:pt>
                <c:pt idx="16">
                  <c:v>3.8361952375058267E-2</c:v>
                </c:pt>
                <c:pt idx="17">
                  <c:v>-0.15235201197499484</c:v>
                </c:pt>
                <c:pt idx="18">
                  <c:v>0.3500542818963569</c:v>
                </c:pt>
                <c:pt idx="19">
                  <c:v>-1.1377727942498401E-2</c:v>
                </c:pt>
                <c:pt idx="20">
                  <c:v>-0.14708261380326323</c:v>
                </c:pt>
                <c:pt idx="21">
                  <c:v>-7.609933549538378E-2</c:v>
                </c:pt>
                <c:pt idx="22">
                  <c:v>9.0434934181786816E-2</c:v>
                </c:pt>
                <c:pt idx="23">
                  <c:v>0.21880177445493459</c:v>
                </c:pt>
                <c:pt idx="24">
                  <c:v>-0.12687167054928974</c:v>
                </c:pt>
                <c:pt idx="25">
                  <c:v>0.15370649853883805</c:v>
                </c:pt>
                <c:pt idx="26">
                  <c:v>-0.14564071929623665</c:v>
                </c:pt>
                <c:pt idx="27">
                  <c:v>-0.10573029201927611</c:v>
                </c:pt>
                <c:pt idx="28">
                  <c:v>0.13635433563427954</c:v>
                </c:pt>
                <c:pt idx="29">
                  <c:v>-5.0906408699251976E-2</c:v>
                </c:pt>
                <c:pt idx="30">
                  <c:v>0.20179615508897036</c:v>
                </c:pt>
              </c:numCache>
            </c:numRef>
          </c:val>
          <c:smooth val="0"/>
          <c:extLst>
            <c:ext xmlns:c16="http://schemas.microsoft.com/office/drawing/2014/chart" uri="{C3380CC4-5D6E-409C-BE32-E72D297353CC}">
              <c16:uniqueId val="{00000000-14E7-4504-81D1-A7006C100C37}"/>
            </c:ext>
          </c:extLst>
        </c:ser>
        <c:dLbls>
          <c:showLegendKey val="0"/>
          <c:showVal val="0"/>
          <c:showCatName val="0"/>
          <c:showSerName val="0"/>
          <c:showPercent val="0"/>
          <c:showBubbleSize val="0"/>
        </c:dLbls>
        <c:marker val="1"/>
        <c:smooth val="0"/>
        <c:axId val="755457631"/>
        <c:axId val="755458111"/>
      </c:lineChart>
      <c:catAx>
        <c:axId val="75545763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5458111"/>
        <c:crosses val="autoZero"/>
        <c:auto val="1"/>
        <c:lblAlgn val="ctr"/>
        <c:lblOffset val="100"/>
        <c:noMultiLvlLbl val="0"/>
      </c:catAx>
      <c:valAx>
        <c:axId val="75545811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545763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[EditedData.xlsx](9)!PivotTable1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ar-SA">
                <a:latin typeface="Dubai" panose="020B0503030403030204" pitchFamily="34" charset="-78"/>
                <a:cs typeface="Dubai" panose="020B0503030403030204" pitchFamily="34" charset="-78"/>
              </a:rPr>
              <a:t>فروش کل سه تیم در  فصل ها</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'(9)'!$B$3</c:f>
              <c:strCache>
                <c:ptCount val="1"/>
                <c:pt idx="0">
                  <c:v>Total</c:v>
                </c:pt>
              </c:strCache>
            </c:strRef>
          </c:tx>
          <c:spPr>
            <a:solidFill>
              <a:schemeClr val="accent1"/>
            </a:solidFill>
            <a:ln>
              <a:noFill/>
            </a:ln>
            <a:effectLst/>
          </c:spPr>
          <c:invertIfNegative val="0"/>
          <c:cat>
            <c:strRef>
              <c:f>'(9)'!$A$4:$A$8</c:f>
              <c:strCache>
                <c:ptCount val="4"/>
                <c:pt idx="0">
                  <c:v>بهار</c:v>
                </c:pt>
                <c:pt idx="1">
                  <c:v>تابستان</c:v>
                </c:pt>
                <c:pt idx="2">
                  <c:v>پاییز</c:v>
                </c:pt>
                <c:pt idx="3">
                  <c:v>زمستان</c:v>
                </c:pt>
              </c:strCache>
            </c:strRef>
          </c:cat>
          <c:val>
            <c:numRef>
              <c:f>'(9)'!$B$4:$B$8</c:f>
              <c:numCache>
                <c:formatCode>#,##0.00</c:formatCode>
                <c:ptCount val="4"/>
                <c:pt idx="0">
                  <c:v>8035094250.1200027</c:v>
                </c:pt>
                <c:pt idx="1">
                  <c:v>8069278563.8099985</c:v>
                </c:pt>
                <c:pt idx="2">
                  <c:v>8389390244.8400002</c:v>
                </c:pt>
                <c:pt idx="3">
                  <c:v>8105431225.9900017</c:v>
                </c:pt>
              </c:numCache>
            </c:numRef>
          </c:val>
          <c:extLst>
            <c:ext xmlns:c16="http://schemas.microsoft.com/office/drawing/2014/chart" uri="{C3380CC4-5D6E-409C-BE32-E72D297353CC}">
              <c16:uniqueId val="{00000000-2DB7-48D0-9415-22B1FDF1FA7D}"/>
            </c:ext>
          </c:extLst>
        </c:ser>
        <c:dLbls>
          <c:showLegendKey val="0"/>
          <c:showVal val="0"/>
          <c:showCatName val="0"/>
          <c:showSerName val="0"/>
          <c:showPercent val="0"/>
          <c:showBubbleSize val="0"/>
        </c:dLbls>
        <c:gapWidth val="247"/>
        <c:axId val="2038530655"/>
        <c:axId val="2038529215"/>
      </c:barChart>
      <c:catAx>
        <c:axId val="20385306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38529215"/>
        <c:crosses val="autoZero"/>
        <c:auto val="1"/>
        <c:lblAlgn val="ctr"/>
        <c:lblOffset val="100"/>
        <c:noMultiLvlLbl val="0"/>
      </c:catAx>
      <c:valAx>
        <c:axId val="2038529215"/>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3853065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9526</xdr:rowOff>
    </xdr:from>
    <xdr:to>
      <xdr:col>6</xdr:col>
      <xdr:colOff>133350</xdr:colOff>
      <xdr:row>10</xdr:row>
      <xdr:rowOff>142876</xdr:rowOff>
    </xdr:to>
    <xdr:graphicFrame macro="">
      <xdr:nvGraphicFramePr>
        <xdr:cNvPr id="2" name="Chart 1">
          <a:extLst>
            <a:ext uri="{FF2B5EF4-FFF2-40B4-BE49-F238E27FC236}">
              <a16:creationId xmlns:a16="http://schemas.microsoft.com/office/drawing/2014/main" id="{97880EA9-B884-4D2A-9BB5-730F77827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0</xdr:row>
      <xdr:rowOff>0</xdr:rowOff>
    </xdr:from>
    <xdr:to>
      <xdr:col>15</xdr:col>
      <xdr:colOff>247650</xdr:colOff>
      <xdr:row>10</xdr:row>
      <xdr:rowOff>171451</xdr:rowOff>
    </xdr:to>
    <xdr:graphicFrame macro="">
      <xdr:nvGraphicFramePr>
        <xdr:cNvPr id="3" name="Chart 2">
          <a:extLst>
            <a:ext uri="{FF2B5EF4-FFF2-40B4-BE49-F238E27FC236}">
              <a16:creationId xmlns:a16="http://schemas.microsoft.com/office/drawing/2014/main" id="{3E1B6711-7A9D-4C94-9093-6D52F77DE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142875</xdr:rowOff>
    </xdr:from>
    <xdr:to>
      <xdr:col>7</xdr:col>
      <xdr:colOff>38100</xdr:colOff>
      <xdr:row>23</xdr:row>
      <xdr:rowOff>47625</xdr:rowOff>
    </xdr:to>
    <xdr:graphicFrame macro="">
      <xdr:nvGraphicFramePr>
        <xdr:cNvPr id="4" name="Chart 3">
          <a:extLst>
            <a:ext uri="{FF2B5EF4-FFF2-40B4-BE49-F238E27FC236}">
              <a16:creationId xmlns:a16="http://schemas.microsoft.com/office/drawing/2014/main" id="{A4DA06EC-310C-42CF-BB6F-CF49ACACC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xdr:colOff>
      <xdr:row>10</xdr:row>
      <xdr:rowOff>152400</xdr:rowOff>
    </xdr:from>
    <xdr:to>
      <xdr:col>13</xdr:col>
      <xdr:colOff>590550</xdr:colOff>
      <xdr:row>23</xdr:row>
      <xdr:rowOff>104775</xdr:rowOff>
    </xdr:to>
    <xdr:graphicFrame macro="">
      <xdr:nvGraphicFramePr>
        <xdr:cNvPr id="5" name="Chart 4">
          <a:extLst>
            <a:ext uri="{FF2B5EF4-FFF2-40B4-BE49-F238E27FC236}">
              <a16:creationId xmlns:a16="http://schemas.microsoft.com/office/drawing/2014/main" id="{E17B2FAE-7DD0-499E-8E83-886FFFB6B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600075</xdr:colOff>
      <xdr:row>10</xdr:row>
      <xdr:rowOff>161925</xdr:rowOff>
    </xdr:from>
    <xdr:to>
      <xdr:col>20</xdr:col>
      <xdr:colOff>342900</xdr:colOff>
      <xdr:row>23</xdr:row>
      <xdr:rowOff>104775</xdr:rowOff>
    </xdr:to>
    <xdr:graphicFrame macro="">
      <xdr:nvGraphicFramePr>
        <xdr:cNvPr id="6" name="Chart 5">
          <a:extLst>
            <a:ext uri="{FF2B5EF4-FFF2-40B4-BE49-F238E27FC236}">
              <a16:creationId xmlns:a16="http://schemas.microsoft.com/office/drawing/2014/main" id="{961AE98E-F6C9-4596-AB31-28F9AA5BD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285749</xdr:colOff>
      <xdr:row>4</xdr:row>
      <xdr:rowOff>152400</xdr:rowOff>
    </xdr:from>
    <xdr:to>
      <xdr:col>17</xdr:col>
      <xdr:colOff>573405</xdr:colOff>
      <xdr:row>10</xdr:row>
      <xdr:rowOff>114300</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0E494DD3-8288-B58B-2CDC-931A55C556C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429749" y="914400"/>
              <a:ext cx="1506856"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4</xdr:row>
      <xdr:rowOff>142875</xdr:rowOff>
    </xdr:from>
    <xdr:to>
      <xdr:col>20</xdr:col>
      <xdr:colOff>238124</xdr:colOff>
      <xdr:row>10</xdr:row>
      <xdr:rowOff>95250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9C85F315-4E90-6A2D-5949-A92BB3172C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963275" y="904875"/>
              <a:ext cx="1466849"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352425</xdr:colOff>
      <xdr:row>0</xdr:row>
      <xdr:rowOff>76201</xdr:rowOff>
    </xdr:from>
    <xdr:to>
      <xdr:col>20</xdr:col>
      <xdr:colOff>228600</xdr:colOff>
      <xdr:row>4</xdr:row>
      <xdr:rowOff>114301</xdr:rowOff>
    </xdr:to>
    <xdr:sp macro="" textlink="">
      <xdr:nvSpPr>
        <xdr:cNvPr id="9" name="Rectangle 8">
          <a:extLst>
            <a:ext uri="{FF2B5EF4-FFF2-40B4-BE49-F238E27FC236}">
              <a16:creationId xmlns:a16="http://schemas.microsoft.com/office/drawing/2014/main" id="{0DA0D156-42AE-36BD-39BB-02AC6AC1769D}"/>
            </a:ext>
          </a:extLst>
        </xdr:cNvPr>
        <xdr:cNvSpPr/>
      </xdr:nvSpPr>
      <xdr:spPr>
        <a:xfrm>
          <a:off x="9496425" y="76201"/>
          <a:ext cx="2924175" cy="800100"/>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r" rtl="1"/>
          <a:r>
            <a:rPr lang="fa-IR" sz="1600" b="1" u="sng">
              <a:solidFill>
                <a:schemeClr val="accent6"/>
              </a:solidFill>
              <a:latin typeface="Dubai" panose="020B0503030403030204" pitchFamily="34" charset="-78"/>
              <a:cs typeface="Dubai" panose="020B0503030403030204" pitchFamily="34" charset="-78"/>
            </a:rPr>
            <a:t>داشبورد مدیریتی فروش</a:t>
          </a:r>
          <a:r>
            <a:rPr lang="fa-IR" sz="1600" b="1" u="sng" baseline="0">
              <a:solidFill>
                <a:schemeClr val="accent6"/>
              </a:solidFill>
              <a:latin typeface="Dubai" panose="020B0503030403030204" pitchFamily="34" charset="-78"/>
              <a:cs typeface="Dubai" panose="020B0503030403030204" pitchFamily="34" charset="-78"/>
            </a:rPr>
            <a:t> سه تیم </a:t>
          </a:r>
          <a:r>
            <a:rPr lang="en-US" sz="1600" b="1" u="sng" baseline="0">
              <a:solidFill>
                <a:schemeClr val="accent6"/>
              </a:solidFill>
              <a:latin typeface="Dubai" panose="020B0503030403030204" pitchFamily="34" charset="-78"/>
              <a:cs typeface="Dubai" panose="020B0503030403030204" pitchFamily="34" charset="-78"/>
            </a:rPr>
            <a:t>A</a:t>
          </a:r>
          <a:r>
            <a:rPr lang="fa-IR" sz="1600" b="1" u="sng" baseline="0">
              <a:solidFill>
                <a:schemeClr val="accent6"/>
              </a:solidFill>
              <a:latin typeface="Dubai" panose="020B0503030403030204" pitchFamily="34" charset="-78"/>
              <a:cs typeface="Dubai" panose="020B0503030403030204" pitchFamily="34" charset="-78"/>
            </a:rPr>
            <a:t>، </a:t>
          </a:r>
          <a:r>
            <a:rPr lang="en-US" sz="1600" b="1" u="sng" baseline="0">
              <a:solidFill>
                <a:schemeClr val="accent6"/>
              </a:solidFill>
              <a:latin typeface="Dubai" panose="020B0503030403030204" pitchFamily="34" charset="-78"/>
              <a:cs typeface="Dubai" panose="020B0503030403030204" pitchFamily="34" charset="-78"/>
            </a:rPr>
            <a:t>B</a:t>
          </a:r>
          <a:r>
            <a:rPr lang="fa-IR" sz="1600" b="1" u="sng" baseline="0">
              <a:solidFill>
                <a:schemeClr val="accent6"/>
              </a:solidFill>
              <a:latin typeface="Dubai" panose="020B0503030403030204" pitchFamily="34" charset="-78"/>
              <a:cs typeface="Dubai" panose="020B0503030403030204" pitchFamily="34" charset="-78"/>
            </a:rPr>
            <a:t>، </a:t>
          </a:r>
          <a:r>
            <a:rPr lang="en-US" sz="1600" b="1" u="sng" baseline="0">
              <a:solidFill>
                <a:schemeClr val="accent6"/>
              </a:solidFill>
              <a:latin typeface="Dubai" panose="020B0503030403030204" pitchFamily="34" charset="-78"/>
              <a:cs typeface="Dubai" panose="020B0503030403030204" pitchFamily="34" charset="-78"/>
            </a:rPr>
            <a:t>C</a:t>
          </a:r>
          <a:r>
            <a:rPr lang="fa-IR" sz="1600" b="1" u="sng" baseline="0">
              <a:solidFill>
                <a:schemeClr val="accent6"/>
              </a:solidFill>
              <a:latin typeface="Dubai" panose="020B0503030403030204" pitchFamily="34" charset="-78"/>
              <a:cs typeface="Dubai" panose="020B0503030403030204" pitchFamily="34" charset="-78"/>
            </a:rPr>
            <a:t> در 30 سال(1400-1370)</a:t>
          </a:r>
          <a:endParaRPr lang="en-US" sz="1600" b="1" u="sng">
            <a:solidFill>
              <a:schemeClr val="accent6"/>
            </a:solidFill>
            <a:latin typeface="Dubai" panose="020B0503030403030204" pitchFamily="34" charset="-78"/>
            <a:cs typeface="Dubai" panose="020B0503030403030204" pitchFamily="34" charset="-78"/>
          </a:endParaRPr>
        </a:p>
      </xdr:txBody>
    </xdr:sp>
    <xdr:clientData/>
  </xdr:twoCellAnchor>
  <xdr:oneCellAnchor>
    <xdr:from>
      <xdr:col>18</xdr:col>
      <xdr:colOff>104775</xdr:colOff>
      <xdr:row>4</xdr:row>
      <xdr:rowOff>9525</xdr:rowOff>
    </xdr:from>
    <xdr:ext cx="184731" cy="264560"/>
    <xdr:sp macro="" textlink="">
      <xdr:nvSpPr>
        <xdr:cNvPr id="10" name="TextBox 9">
          <a:extLst>
            <a:ext uri="{FF2B5EF4-FFF2-40B4-BE49-F238E27FC236}">
              <a16:creationId xmlns:a16="http://schemas.microsoft.com/office/drawing/2014/main" id="{118CBE6A-975A-936F-EDDC-6ED0D03C6B9C}"/>
            </a:ext>
          </a:extLst>
        </xdr:cNvPr>
        <xdr:cNvSpPr txBox="1"/>
      </xdr:nvSpPr>
      <xdr:spPr>
        <a:xfrm>
          <a:off x="11077575" y="771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495300</xdr:colOff>
      <xdr:row>4</xdr:row>
      <xdr:rowOff>123825</xdr:rowOff>
    </xdr:from>
    <xdr:to>
      <xdr:col>13</xdr:col>
      <xdr:colOff>257175</xdr:colOff>
      <xdr:row>19</xdr:row>
      <xdr:rowOff>9525</xdr:rowOff>
    </xdr:to>
    <xdr:graphicFrame macro="">
      <xdr:nvGraphicFramePr>
        <xdr:cNvPr id="2" name="Chart 1">
          <a:extLst>
            <a:ext uri="{FF2B5EF4-FFF2-40B4-BE49-F238E27FC236}">
              <a16:creationId xmlns:a16="http://schemas.microsoft.com/office/drawing/2014/main" id="{FFC62D35-85B0-1D6E-D099-40A3BB2ED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371475</xdr:colOff>
      <xdr:row>3</xdr:row>
      <xdr:rowOff>180975</xdr:rowOff>
    </xdr:from>
    <xdr:to>
      <xdr:col>14</xdr:col>
      <xdr:colOff>581025</xdr:colOff>
      <xdr:row>18</xdr:row>
      <xdr:rowOff>66675</xdr:rowOff>
    </xdr:to>
    <xdr:graphicFrame macro="">
      <xdr:nvGraphicFramePr>
        <xdr:cNvPr id="2" name="Chart 1">
          <a:extLst>
            <a:ext uri="{FF2B5EF4-FFF2-40B4-BE49-F238E27FC236}">
              <a16:creationId xmlns:a16="http://schemas.microsoft.com/office/drawing/2014/main" id="{1956A53B-2FC9-448B-BD9A-B67F29FB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504825</xdr:colOff>
      <xdr:row>2</xdr:row>
      <xdr:rowOff>123825</xdr:rowOff>
    </xdr:from>
    <xdr:to>
      <xdr:col>7</xdr:col>
      <xdr:colOff>838200</xdr:colOff>
      <xdr:row>17</xdr:row>
      <xdr:rowOff>9525</xdr:rowOff>
    </xdr:to>
    <xdr:graphicFrame macro="">
      <xdr:nvGraphicFramePr>
        <xdr:cNvPr id="2" name="Chart 1">
          <a:extLst>
            <a:ext uri="{FF2B5EF4-FFF2-40B4-BE49-F238E27FC236}">
              <a16:creationId xmlns:a16="http://schemas.microsoft.com/office/drawing/2014/main" id="{B17C4665-0C9B-8C7E-1964-AF8F618B0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12</xdr:col>
      <xdr:colOff>1371600</xdr:colOff>
      <xdr:row>6</xdr:row>
      <xdr:rowOff>85725</xdr:rowOff>
    </xdr:to>
    <xdr:graphicFrame macro="">
      <xdr:nvGraphicFramePr>
        <xdr:cNvPr id="2" name="Chart 1">
          <a:extLst>
            <a:ext uri="{FF2B5EF4-FFF2-40B4-BE49-F238E27FC236}">
              <a16:creationId xmlns:a16="http://schemas.microsoft.com/office/drawing/2014/main" id="{52CADA78-8C19-4151-A74A-38CE6CB1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85725</xdr:rowOff>
    </xdr:from>
    <xdr:to>
      <xdr:col>12</xdr:col>
      <xdr:colOff>1371600</xdr:colOff>
      <xdr:row>13</xdr:row>
      <xdr:rowOff>47625</xdr:rowOff>
    </xdr:to>
    <xdr:graphicFrame macro="">
      <xdr:nvGraphicFramePr>
        <xdr:cNvPr id="3" name="Chart 2">
          <a:extLst>
            <a:ext uri="{FF2B5EF4-FFF2-40B4-BE49-F238E27FC236}">
              <a16:creationId xmlns:a16="http://schemas.microsoft.com/office/drawing/2014/main" id="{5F0F817D-C333-4107-B65F-A68217BD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85725</xdr:rowOff>
    </xdr:from>
    <xdr:to>
      <xdr:col>12</xdr:col>
      <xdr:colOff>1371600</xdr:colOff>
      <xdr:row>17</xdr:row>
      <xdr:rowOff>85725</xdr:rowOff>
    </xdr:to>
    <xdr:graphicFrame macro="">
      <xdr:nvGraphicFramePr>
        <xdr:cNvPr id="4" name="Chart 3">
          <a:extLst>
            <a:ext uri="{FF2B5EF4-FFF2-40B4-BE49-F238E27FC236}">
              <a16:creationId xmlns:a16="http://schemas.microsoft.com/office/drawing/2014/main" id="{20F48A4C-AA51-4C5A-AA37-E6B16438D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180974</xdr:colOff>
      <xdr:row>0</xdr:row>
      <xdr:rowOff>57150</xdr:rowOff>
    </xdr:from>
    <xdr:to>
      <xdr:col>17</xdr:col>
      <xdr:colOff>152400</xdr:colOff>
      <xdr:row>12</xdr:row>
      <xdr:rowOff>114300</xdr:rowOff>
    </xdr:to>
    <xdr:graphicFrame macro="">
      <xdr:nvGraphicFramePr>
        <xdr:cNvPr id="5" name="Chart 4">
          <a:extLst>
            <a:ext uri="{FF2B5EF4-FFF2-40B4-BE49-F238E27FC236}">
              <a16:creationId xmlns:a16="http://schemas.microsoft.com/office/drawing/2014/main" id="{F682516D-D0B3-4E23-AFD3-8DC16130B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581025</xdr:colOff>
      <xdr:row>1</xdr:row>
      <xdr:rowOff>28575</xdr:rowOff>
    </xdr:from>
    <xdr:to>
      <xdr:col>14</xdr:col>
      <xdr:colOff>419100</xdr:colOff>
      <xdr:row>17</xdr:row>
      <xdr:rowOff>104775</xdr:rowOff>
    </xdr:to>
    <xdr:graphicFrame macro="">
      <xdr:nvGraphicFramePr>
        <xdr:cNvPr id="2" name="Chart 1">
          <a:extLst>
            <a:ext uri="{FF2B5EF4-FFF2-40B4-BE49-F238E27FC236}">
              <a16:creationId xmlns:a16="http://schemas.microsoft.com/office/drawing/2014/main" id="{808A053B-9CE0-62C4-588A-7F9846BD0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1</xdr:row>
      <xdr:rowOff>142875</xdr:rowOff>
    </xdr:from>
    <xdr:to>
      <xdr:col>11</xdr:col>
      <xdr:colOff>104775</xdr:colOff>
      <xdr:row>16</xdr:row>
      <xdr:rowOff>28575</xdr:rowOff>
    </xdr:to>
    <xdr:graphicFrame macro="">
      <xdr:nvGraphicFramePr>
        <xdr:cNvPr id="2" name="Chart 1">
          <a:extLst>
            <a:ext uri="{FF2B5EF4-FFF2-40B4-BE49-F238E27FC236}">
              <a16:creationId xmlns:a16="http://schemas.microsoft.com/office/drawing/2014/main" id="{66DF4375-5EDE-6617-B960-A08D4A702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2</xdr:row>
      <xdr:rowOff>0</xdr:rowOff>
    </xdr:from>
    <xdr:to>
      <xdr:col>11</xdr:col>
      <xdr:colOff>323850</xdr:colOff>
      <xdr:row>16</xdr:row>
      <xdr:rowOff>76200</xdr:rowOff>
    </xdr:to>
    <xdr:graphicFrame macro="">
      <xdr:nvGraphicFramePr>
        <xdr:cNvPr id="2" name="Chart 1">
          <a:extLst>
            <a:ext uri="{FF2B5EF4-FFF2-40B4-BE49-F238E27FC236}">
              <a16:creationId xmlns:a16="http://schemas.microsoft.com/office/drawing/2014/main" id="{B90884CF-952A-688E-7020-A1EAD0477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400050</xdr:colOff>
      <xdr:row>5</xdr:row>
      <xdr:rowOff>66675</xdr:rowOff>
    </xdr:from>
    <xdr:to>
      <xdr:col>10</xdr:col>
      <xdr:colOff>219075</xdr:colOff>
      <xdr:row>19</xdr:row>
      <xdr:rowOff>142875</xdr:rowOff>
    </xdr:to>
    <xdr:graphicFrame macro="">
      <xdr:nvGraphicFramePr>
        <xdr:cNvPr id="3" name="Chart 2">
          <a:extLst>
            <a:ext uri="{FF2B5EF4-FFF2-40B4-BE49-F238E27FC236}">
              <a16:creationId xmlns:a16="http://schemas.microsoft.com/office/drawing/2014/main" id="{E718BED1-CBC8-208D-4AFE-A9515623C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352425</xdr:colOff>
      <xdr:row>4</xdr:row>
      <xdr:rowOff>123825</xdr:rowOff>
    </xdr:from>
    <xdr:to>
      <xdr:col>8</xdr:col>
      <xdr:colOff>295275</xdr:colOff>
      <xdr:row>19</xdr:row>
      <xdr:rowOff>9525</xdr:rowOff>
    </xdr:to>
    <xdr:graphicFrame macro="">
      <xdr:nvGraphicFramePr>
        <xdr:cNvPr id="2" name="Chart 1">
          <a:extLst>
            <a:ext uri="{FF2B5EF4-FFF2-40B4-BE49-F238E27FC236}">
              <a16:creationId xmlns:a16="http://schemas.microsoft.com/office/drawing/2014/main" id="{731AA9D9-0782-AD27-78A5-8BC90B9E7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161925</xdr:colOff>
      <xdr:row>4</xdr:row>
      <xdr:rowOff>123825</xdr:rowOff>
    </xdr:from>
    <xdr:to>
      <xdr:col>7</xdr:col>
      <xdr:colOff>0</xdr:colOff>
      <xdr:row>19</xdr:row>
      <xdr:rowOff>9525</xdr:rowOff>
    </xdr:to>
    <xdr:graphicFrame macro="">
      <xdr:nvGraphicFramePr>
        <xdr:cNvPr id="2" name="Chart 1">
          <a:extLst>
            <a:ext uri="{FF2B5EF4-FFF2-40B4-BE49-F238E27FC236}">
              <a16:creationId xmlns:a16="http://schemas.microsoft.com/office/drawing/2014/main" id="{73156BCC-7CC6-C729-A3BF-6F396D9C4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381000</xdr:colOff>
      <xdr:row>3</xdr:row>
      <xdr:rowOff>85725</xdr:rowOff>
    </xdr:from>
    <xdr:to>
      <xdr:col>14</xdr:col>
      <xdr:colOff>266699</xdr:colOff>
      <xdr:row>17</xdr:row>
      <xdr:rowOff>161925</xdr:rowOff>
    </xdr:to>
    <xdr:graphicFrame macro="">
      <xdr:nvGraphicFramePr>
        <xdr:cNvPr id="2" name="Chart 1">
          <a:extLst>
            <a:ext uri="{FF2B5EF4-FFF2-40B4-BE49-F238E27FC236}">
              <a16:creationId xmlns:a16="http://schemas.microsoft.com/office/drawing/2014/main" id="{7FA12B1E-6674-5BCE-5EA5-79AD5FD47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Amin Hassanloo" refreshedDate="45845.649282175924" createdVersion="8" refreshedVersion="8" minRefreshableVersion="3" recordCount="372" xr:uid="{CC445C76-3A3C-4A4D-BC49-5567495378EC}">
  <cacheSource type="worksheet">
    <worksheetSource name="EditedData"/>
  </cacheSource>
  <cacheFields count="7">
    <cacheField name="Year" numFmtId="1">
      <sharedItems containsSemiMixedTypes="0" containsString="0" containsNumber="1" containsInteger="1" minValue="1370" maxValue="1400" count="31">
        <n v="1370"/>
        <n v="1371"/>
        <n v="1372"/>
        <n v="1373"/>
        <n v="1374"/>
        <n v="1375"/>
        <n v="1376"/>
        <n v="1377"/>
        <n v="1378"/>
        <n v="1379"/>
        <n v="1380"/>
        <n v="1381"/>
        <n v="1382"/>
        <n v="1383"/>
        <n v="1384"/>
        <n v="1385"/>
        <n v="1386"/>
        <n v="1387"/>
        <n v="1388"/>
        <n v="1389"/>
        <n v="1390"/>
        <n v="1391"/>
        <n v="1392"/>
        <n v="1393"/>
        <n v="1394"/>
        <n v="1395"/>
        <n v="1396"/>
        <n v="1397"/>
        <n v="1398"/>
        <n v="1399"/>
        <n v="1400"/>
      </sharedItems>
    </cacheField>
    <cacheField name="Month" numFmtId="0">
      <sharedItems count="12">
        <s v="فروردین"/>
        <s v="اردیبهشت"/>
        <s v="خرداد"/>
        <s v="تیر"/>
        <s v="مرداد"/>
        <s v="شهریور"/>
        <s v="مهر"/>
        <s v="آبان"/>
        <s v="آذر"/>
        <s v="دی"/>
        <s v="بهمن"/>
        <s v="اسفند"/>
      </sharedItems>
    </cacheField>
    <cacheField name="Season" numFmtId="0">
      <sharedItems count="4">
        <s v="بهار"/>
        <s v="تابستان"/>
        <s v="پاییز"/>
        <s v="زمستان"/>
      </sharedItems>
    </cacheField>
    <cacheField name="Total Sales" numFmtId="4">
      <sharedItems containsSemiMixedTypes="0" containsString="0" containsNumber="1" minValue="33280275.09" maxValue="133078427.19999999" count="372">
        <n v="81992156.550000012"/>
        <n v="90061303.230000004"/>
        <n v="87394009.219999999"/>
        <n v="92080388.120000005"/>
        <n v="55984334.5"/>
        <n v="65184176.480000004"/>
        <n v="57087925.619999997"/>
        <n v="93540922.809999987"/>
        <n v="95186982.390000001"/>
        <n v="84209881.890000001"/>
        <n v="33280275.09"/>
        <n v="65015211.450000003"/>
        <n v="85492851.170000002"/>
        <n v="60036372.609999999"/>
        <n v="92092607.870000005"/>
        <n v="61687286.059999995"/>
        <n v="108345389.66999999"/>
        <n v="67870725.930000007"/>
        <n v="100898620.40000001"/>
        <n v="80896173.610000014"/>
        <n v="88637558.190000013"/>
        <n v="80339794.739999995"/>
        <n v="83065599.99000001"/>
        <n v="98824331.439999998"/>
        <n v="82271935.189999998"/>
        <n v="73942943.620000005"/>
        <n v="81322674.760000005"/>
        <n v="77007399.719999999"/>
        <n v="87608891.120000005"/>
        <n v="76172479.189999998"/>
        <n v="98352943.689999998"/>
        <n v="57247543.310000002"/>
        <n v="68587216.930000007"/>
        <n v="83047666.830000013"/>
        <n v="99252998.949999988"/>
        <n v="87274683.550000012"/>
        <n v="69584748.030000001"/>
        <n v="90196417.870000005"/>
        <n v="78494285.870000005"/>
        <n v="51361624"/>
        <n v="75313922.909999996"/>
        <n v="82074810.370000005"/>
        <n v="57647990.25"/>
        <n v="100731561.47999999"/>
        <n v="68110102.180000007"/>
        <n v="102654803.09"/>
        <n v="70844775.819999993"/>
        <n v="49801683.149999999"/>
        <n v="81379258.909999996"/>
        <n v="83094130.120000005"/>
        <n v="62832613.159999996"/>
        <n v="92741064.659999996"/>
        <n v="86060883.629999995"/>
        <n v="88664696.420000002"/>
        <n v="75562182.389999986"/>
        <n v="111930205.19"/>
        <n v="95117722.849999994"/>
        <n v="71746280.150000006"/>
        <n v="79370102.670000002"/>
        <n v="65762037.25"/>
        <n v="55907696.459999993"/>
        <n v="92355497.039999992"/>
        <n v="63667344.909999996"/>
        <n v="72938834.960000008"/>
        <n v="75608056.180000007"/>
        <n v="91439435.930000007"/>
        <n v="100610430.09"/>
        <n v="60491710.010000005"/>
        <n v="95458009.060000002"/>
        <n v="98712062.449999988"/>
        <n v="87857344.510000005"/>
        <n v="78122389"/>
        <n v="95124679.710000008"/>
        <n v="82679248.939999998"/>
        <n v="75470577.870000005"/>
        <n v="100070102.06999999"/>
        <n v="66883152.829999998"/>
        <n v="72114590.319999993"/>
        <n v="91373939.74000001"/>
        <n v="115246615.36000001"/>
        <n v="100092426.05000001"/>
        <n v="78850723.719999999"/>
        <n v="77862897.180000007"/>
        <n v="65484571.019999996"/>
        <n v="89530735.220000014"/>
        <n v="91788123.030000001"/>
        <n v="89594732.289999992"/>
        <n v="89299449.729999989"/>
        <n v="99716423.419999987"/>
        <n v="76778752.569999993"/>
        <n v="66809582.769999996"/>
        <n v="47009657.170000002"/>
        <n v="83743536.5"/>
        <n v="73467989.939999998"/>
        <n v="95420382.620000005"/>
        <n v="64216966.420000002"/>
        <n v="66056545.920000002"/>
        <n v="87898276.030000001"/>
        <n v="105406342.28999999"/>
        <n v="82471035.599999994"/>
        <n v="92544577.289999992"/>
        <n v="88889841.169999987"/>
        <n v="100368954.78"/>
        <n v="86487492.709999993"/>
        <n v="75882995.439999998"/>
        <n v="69195647.859999999"/>
        <n v="71659748.659999996"/>
        <n v="101177542.31"/>
        <n v="90406514.349999994"/>
        <n v="100157659.81999999"/>
        <n v="83431101.080000013"/>
        <n v="105558465.18000001"/>
        <n v="70465784.590000004"/>
        <n v="89168539.979999989"/>
        <n v="83930850.150000006"/>
        <n v="104405008.55000001"/>
        <n v="87980672.769999996"/>
        <n v="81059398.339999989"/>
        <n v="90258223.679999992"/>
        <n v="72566277.979999989"/>
        <n v="76267477.849999994"/>
        <n v="88938141.079999998"/>
        <n v="70670751.710000008"/>
        <n v="61641596.059999995"/>
        <n v="64910273.649999991"/>
        <n v="61398284.799999997"/>
        <n v="109553645.88999999"/>
        <n v="90817755.040000007"/>
        <n v="89557150.289999992"/>
        <n v="68778149.479999989"/>
        <n v="91814870.25"/>
        <n v="75615840.090000004"/>
        <n v="60571802.519999996"/>
        <n v="81632296.75"/>
        <n v="60687660.169999994"/>
        <n v="78800357.859999999"/>
        <n v="83687105.859999999"/>
        <n v="80063746.420000002"/>
        <n v="95527262.859999999"/>
        <n v="69816055.920000002"/>
        <n v="85683524.289999992"/>
        <n v="51270780.269999996"/>
        <n v="73917742.370000005"/>
        <n v="57158983.659999996"/>
        <n v="101375762.66"/>
        <n v="96819429.900000006"/>
        <n v="123205450.17000002"/>
        <n v="60348160.109999999"/>
        <n v="88003640.810000002"/>
        <n v="101213483.38000001"/>
        <n v="88213113.359999999"/>
        <n v="63103848.140000001"/>
        <n v="88449571.200000003"/>
        <n v="94995565.569999993"/>
        <n v="115467186.35999998"/>
        <n v="87827695.25"/>
        <n v="94352922.549999997"/>
        <n v="83930029.390000001"/>
        <n v="95876431.949999988"/>
        <n v="90674891.120000005"/>
        <n v="65253624.560000002"/>
        <n v="82982964.960000008"/>
        <n v="77306384.109999999"/>
        <n v="83380663.620000005"/>
        <n v="75031357.810000002"/>
        <n v="113463736.16"/>
        <n v="85244744.370000005"/>
        <n v="66428245.210000001"/>
        <n v="83087515.010000005"/>
        <n v="73442479.960000008"/>
        <n v="97912986.879999995"/>
        <n v="100778459.98"/>
        <n v="91143377.189999998"/>
        <n v="85495397.260000005"/>
        <n v="101873863.51000001"/>
        <n v="77380405.569999993"/>
        <n v="88866401.63000001"/>
        <n v="93897666.400000006"/>
        <n v="64199385.960000001"/>
        <n v="77360960.75999999"/>
        <n v="53279255.930000007"/>
        <n v="93079798.670000002"/>
        <n v="116197201.96000001"/>
        <n v="114054876.22"/>
        <n v="108427312.11999999"/>
        <n v="54270332.459999993"/>
        <n v="81026260.840000004"/>
        <n v="85140165.310000002"/>
        <n v="102339769.53999999"/>
        <n v="85400219.960000008"/>
        <n v="66822625.010000005"/>
        <n v="57048299.859999999"/>
        <n v="79191486.219999999"/>
        <n v="79524319.810000002"/>
        <n v="86759079"/>
        <n v="67323197.540000007"/>
        <n v="100248841.87"/>
        <n v="110564057.59999999"/>
        <n v="54920540.729999997"/>
        <n v="85802519"/>
        <n v="112094085"/>
        <n v="78723577.75"/>
        <n v="78208572.539999992"/>
        <n v="91699135.439999998"/>
        <n v="54764864.579999998"/>
        <n v="97780682.629999995"/>
        <n v="74121346.430000007"/>
        <n v="96462564.340000004"/>
        <n v="81545521.799999997"/>
        <n v="64281655.840000004"/>
        <n v="84554296.400000006"/>
        <n v="106560185.27999999"/>
        <n v="96492252.569999993"/>
        <n v="68928035.030000001"/>
        <n v="111102681.23999999"/>
        <n v="78957216.109999999"/>
        <n v="90514233.74000001"/>
        <n v="113156049.22999999"/>
        <n v="105594087.02"/>
        <n v="87948917.640000001"/>
        <n v="89111465.820000008"/>
        <n v="117586965.29000001"/>
        <n v="125284272.29000001"/>
        <n v="87834983.519999996"/>
        <n v="118897656.75"/>
        <n v="85797934.959999993"/>
        <n v="101063433.65000001"/>
        <n v="74462287.780000001"/>
        <n v="105052266.7"/>
        <n v="91494731.760000005"/>
        <n v="76269017.069999993"/>
        <n v="111433032.58"/>
        <n v="107559417.77000001"/>
        <n v="94602106.319999993"/>
        <n v="85592636.930000007"/>
        <n v="86124440.210000008"/>
        <n v="86398982.810000002"/>
        <n v="109846296.81999999"/>
        <n v="73807693.349999994"/>
        <n v="90500807.310000002"/>
        <n v="97374328.069999993"/>
        <n v="89498182.060000002"/>
        <n v="67477838.099999994"/>
        <n v="89039273.25"/>
        <n v="114041604.88"/>
        <n v="82500601.820000008"/>
        <n v="94036856.609999999"/>
        <n v="97590751.879999995"/>
        <n v="93912684.780000001"/>
        <n v="110284121.58"/>
        <n v="96037082.760000005"/>
        <n v="112308028.53"/>
        <n v="94823562.590000004"/>
        <n v="102243702.41"/>
        <n v="104798965.24000001"/>
        <n v="101601395.21000001"/>
        <n v="104255938.65000001"/>
        <n v="80257022.75999999"/>
        <n v="69820058.530000001"/>
        <n v="97549947.399999991"/>
        <n v="93437478.120000005"/>
        <n v="108844315.10000001"/>
        <n v="91118096.629999995"/>
        <n v="64337877.410000004"/>
        <n v="77386395.260000005"/>
        <n v="94655077.640000001"/>
        <n v="108377358.34"/>
        <n v="97725346.859999999"/>
        <n v="64418928.220000006"/>
        <n v="84016929.799999997"/>
        <n v="72657374.340000004"/>
        <n v="94957394.060000002"/>
        <n v="99793508.879999995"/>
        <n v="97967173.709999993"/>
        <n v="85416192.840000004"/>
        <n v="111947230.66"/>
        <n v="85381954.75999999"/>
        <n v="95391143.280000001"/>
        <n v="106139163.77000001"/>
        <n v="71561150.079999998"/>
        <n v="121145876.58000001"/>
        <n v="84480689.870000005"/>
        <n v="98234478.519999996"/>
        <n v="97149897.319999993"/>
        <n v="122960070.28"/>
        <n v="118496316.07000001"/>
        <n v="117606940.14"/>
        <n v="97842024.019999996"/>
        <n v="99521380.839999989"/>
        <n v="100540019.36"/>
        <n v="80722312.980000004"/>
        <n v="120782846.58"/>
        <n v="80100563.959999993"/>
        <n v="83259431.449999988"/>
        <n v="88397704.610000014"/>
        <n v="124382452.08"/>
        <n v="85196396.140000001"/>
        <n v="111482804.33"/>
        <n v="96991484.609999999"/>
        <n v="96951505.020000011"/>
        <n v="103420871.52"/>
        <n v="97401525.909999996"/>
        <n v="78361953.879999995"/>
        <n v="80179550.25999999"/>
        <n v="113779476.84"/>
        <n v="84907247.530000001"/>
        <n v="103574545.63"/>
        <n v="86086873.219999999"/>
        <n v="107550984.69"/>
        <n v="104136351.29999998"/>
        <n v="118282959.44999999"/>
        <n v="106484196.86"/>
        <n v="104747208.59"/>
        <n v="69768840.409999996"/>
        <n v="99956153.969999999"/>
        <n v="71912748.609999999"/>
        <n v="85948213.719999999"/>
        <n v="78551450.75"/>
        <n v="97413105.24000001"/>
        <n v="78937508.549999997"/>
        <n v="98625696.870000005"/>
        <n v="61718505.030000001"/>
        <n v="105235828.46000001"/>
        <n v="82608912.549999997"/>
        <n v="74870442.719999999"/>
        <n v="115905438.61"/>
        <n v="59774307.619999997"/>
        <n v="85444831.189999998"/>
        <n v="110863428.41"/>
        <n v="82440967.899999991"/>
        <n v="116680377.90000001"/>
        <n v="87516829.659999996"/>
        <n v="76746342.25"/>
        <n v="86370464.180000007"/>
        <n v="98095246.389999986"/>
        <n v="116467627.47999999"/>
        <n v="90518043.210000008"/>
        <n v="65347961.060000002"/>
        <n v="72460130.219999999"/>
        <n v="81841367.079999998"/>
        <n v="87052248.959999993"/>
        <n v="105936962.66"/>
        <n v="127714340.47"/>
        <n v="79845368.330000013"/>
        <n v="92638840.00999999"/>
        <n v="108862298.92"/>
        <n v="81914267.359999999"/>
        <n v="115739422.19"/>
        <n v="89567323.599999994"/>
        <n v="98471921.140000001"/>
        <n v="93229752.930000007"/>
        <n v="114397679.15000001"/>
        <n v="70731548.550000012"/>
        <n v="103315997.65000001"/>
        <n v="90722226.989999995"/>
        <n v="113125611.84999999"/>
        <n v="83109621.959999993"/>
        <n v="70597521.890000001"/>
        <n v="62850613"/>
        <n v="115673089.22999999"/>
        <n v="85143350.120000005"/>
        <n v="69244676.980000004"/>
        <n v="87360020.489999995"/>
        <n v="103631161.94999999"/>
        <n v="96826701.539999992"/>
        <n v="88408637.25999999"/>
        <n v="85868218.520000011"/>
        <n v="100645510.53"/>
        <n v="99459605.75999999"/>
        <n v="94633313.520000011"/>
        <n v="133078427.19999999"/>
        <n v="94838326.849999994"/>
      </sharedItems>
    </cacheField>
    <cacheField name="A" numFmtId="4">
      <sharedItems containsSemiMixedTypes="0" containsString="0" containsNumber="1" minValue="9928503.9700000007" maxValue="48883710.93" count="372">
        <n v="34224062.420000002"/>
        <n v="42283948.210000001"/>
        <n v="14810947.449999999"/>
        <n v="35010424.869999997"/>
        <n v="12239926.869999999"/>
        <n v="22342244"/>
        <n v="15670785.58"/>
        <n v="36236071.369999997"/>
        <n v="29768725.920000002"/>
        <n v="21851066.629999999"/>
        <n v="14159819.75"/>
        <n v="30639812.82"/>
        <n v="28528815.640000001"/>
        <n v="16558250.26"/>
        <n v="28374018.77"/>
        <n v="23663663.149999999"/>
        <n v="42468821.909999996"/>
        <n v="34561024.420000002"/>
        <n v="35478311.780000001"/>
        <n v="23425128.449999999"/>
        <n v="36265448.950000003"/>
        <n v="35686627.979999997"/>
        <n v="17196244.57"/>
        <n v="30043189.870000001"/>
        <n v="28419611.25"/>
        <n v="33735680.310000002"/>
        <n v="36808461.810000002"/>
        <n v="22293393.530000001"/>
        <n v="17633216.73"/>
        <n v="29825239.510000002"/>
        <n v="27740700.91"/>
        <n v="16729590.65"/>
        <n v="14926280.6"/>
        <n v="35717706.920000002"/>
        <n v="28675540.969999999"/>
        <n v="35604003.710000001"/>
        <n v="11693733.17"/>
        <n v="17028045.079999998"/>
        <n v="36762239.090000004"/>
        <n v="16729040.060000001"/>
        <n v="22899980.920000002"/>
        <n v="23063764.59"/>
        <n v="9928503.9700000007"/>
        <n v="36791876.329999998"/>
        <n v="22223290.390000001"/>
        <n v="33216724.390000001"/>
        <n v="23329818.670000002"/>
        <n v="22595164.59"/>
        <n v="27670684.559999999"/>
        <n v="22636584.48"/>
        <n v="10200156.75"/>
        <n v="37646368.380000003"/>
        <n v="36203540.479999997"/>
        <n v="37872990.200000003"/>
        <n v="29914938.399999999"/>
        <n v="39523534.799999997"/>
        <n v="24925682.309999999"/>
        <n v="11421854.51"/>
        <n v="21322484.109999999"/>
        <n v="23371809.609999999"/>
        <n v="17764835.850000001"/>
        <n v="27490608.309999999"/>
        <n v="16012896.84"/>
        <n v="16643508.859999999"/>
        <n v="29331627.34"/>
        <n v="29444510.27"/>
        <n v="29272659.010000002"/>
        <n v="20211507.989999998"/>
        <n v="39739326.060000002"/>
        <n v="43543055.329999998"/>
        <n v="29543136.030000001"/>
        <n v="37376544.869999997"/>
        <n v="39962332.799999997"/>
        <n v="18391589.280000001"/>
        <n v="30840130.530000001"/>
        <n v="34545711.100000001"/>
        <n v="24848587"/>
        <n v="24973694.170000002"/>
        <n v="18149176.100000001"/>
        <n v="37547947.490000002"/>
        <n v="31221179.43"/>
        <n v="23892260.690000001"/>
        <n v="35989790.090000004"/>
        <n v="23482102.969999999"/>
        <n v="35128618.130000003"/>
        <n v="30778012.920000002"/>
        <n v="35139206.829999998"/>
        <n v="40705440.439999998"/>
        <n v="43523527.229999997"/>
        <n v="27499823.510000002"/>
        <n v="31725380.640000001"/>
        <n v="18857693.620000001"/>
        <n v="35570570.600000001"/>
        <n v="17364665.550000001"/>
        <n v="37251925.039999999"/>
        <n v="14455588.25"/>
        <n v="30075431.699999999"/>
        <n v="18669639.32"/>
        <n v="36506317.509999998"/>
        <n v="33412684.789999999"/>
        <n v="32601125.050000001"/>
        <n v="33507409.390000001"/>
        <n v="44317388.93"/>
        <n v="17646339.32"/>
        <n v="26501716.859999999"/>
        <n v="11194673.27"/>
        <n v="18972350.670000002"/>
        <n v="31345899.280000001"/>
        <n v="37379470.530000001"/>
        <n v="30680596.280000001"/>
        <n v="31790096.010000002"/>
        <n v="30875595.210000001"/>
        <n v="34093337.149999999"/>
        <n v="19390546.93"/>
        <n v="21788231.329999998"/>
        <n v="31986882.969999999"/>
        <n v="25330461.550000001"/>
        <n v="43620021.119999997"/>
        <n v="18065469.77"/>
        <n v="40922782.630000003"/>
        <n v="32049484.280000001"/>
        <n v="32067191.170000002"/>
        <n v="38498496.130000003"/>
        <n v="18877039.550000001"/>
        <n v="20791914.309999999"/>
        <n v="24865636.079999998"/>
        <n v="38080834.799999997"/>
        <n v="36936332.890000001"/>
        <n v="14767285.109999999"/>
        <n v="19703259.719999999"/>
        <n v="24382312.449999999"/>
        <n v="19739538.739999998"/>
        <n v="26071939.66"/>
        <n v="24340603.219999999"/>
        <n v="16352392.609999999"/>
        <n v="25147979.18"/>
        <n v="27307927.190000001"/>
        <n v="21392625.539999999"/>
        <n v="38748328.439999998"/>
        <n v="13402783.779999999"/>
        <n v="19575977.190000001"/>
        <n v="18790462.77"/>
        <n v="28972044"/>
        <n v="12226360.369999999"/>
        <n v="37379984.399999999"/>
        <n v="32157244.289999999"/>
        <n v="39274924.689999998"/>
        <n v="17337093.120000001"/>
        <n v="18437931.039999999"/>
        <n v="37970064.380000003"/>
        <n v="35460549.909999996"/>
        <n v="12319306.800000001"/>
        <n v="35725767.719999999"/>
        <n v="19453010.050000001"/>
        <n v="38478816.299999997"/>
        <n v="22182894.109999999"/>
        <n v="44410079.829999998"/>
        <n v="20150779.140000001"/>
        <n v="31116817.34"/>
        <n v="29348651.329999998"/>
        <n v="12524182.5"/>
        <n v="32205257.469999999"/>
        <n v="12383351.66"/>
        <n v="26510620.489999998"/>
        <n v="12715201.24"/>
        <n v="39294172.530000001"/>
        <n v="25530924.850000001"/>
        <n v="19317761.52"/>
        <n v="19032581.41"/>
        <n v="25554203.210000001"/>
        <n v="31513135.710000001"/>
        <n v="32231309.280000001"/>
        <n v="39129998.780000001"/>
        <n v="12611157.279999999"/>
        <n v="38653272.600000001"/>
        <n v="27318883.550000001"/>
        <n v="37331388.130000003"/>
        <n v="38781312.520000003"/>
        <n v="31821069.34"/>
        <n v="39554793.670000002"/>
        <n v="20302785.34"/>
        <n v="34311663.850000001"/>
        <n v="35450187.310000002"/>
        <n v="38688162.700000003"/>
        <n v="31624638.059999999"/>
        <n v="14035836.98"/>
        <n v="15553405.119999999"/>
        <n v="27346213.039999999"/>
        <n v="38040631.759999998"/>
        <n v="25995693.920000002"/>
        <n v="20818737.550000001"/>
        <n v="17891574.27"/>
        <n v="46127084.020000003"/>
        <n v="33460182.629999999"/>
        <n v="26576746.66"/>
        <n v="22001140.670000002"/>
        <n v="44477429.649999999"/>
        <n v="25853932.379999999"/>
        <n v="20690143.710000001"/>
        <n v="40283479.219999999"/>
        <n v="38571020.829999998"/>
        <n v="25735005.440000001"/>
        <n v="25473688.34"/>
        <n v="25916113.050000001"/>
        <n v="18374182.870000001"/>
        <n v="33208210.329999998"/>
        <n v="18225223.93"/>
        <n v="37120354.109999999"/>
        <n v="21259824.039999999"/>
        <n v="16331922.199999999"/>
        <n v="33556924.5"/>
        <n v="40225714.789999999"/>
        <n v="26801550.780000001"/>
        <n v="27298223.359999999"/>
        <n v="32950218.18"/>
        <n v="27438943.800000001"/>
        <n v="13433647.33"/>
        <n v="46437885.460000001"/>
        <n v="42558461.039999999"/>
        <n v="30622609.91"/>
        <n v="25345880.620000001"/>
        <n v="38641036.700000003"/>
        <n v="40375159.240000002"/>
        <n v="26863463.460000001"/>
        <n v="46249900.270000003"/>
        <n v="23873779.309999999"/>
        <n v="34231011.649999999"/>
        <n v="20528601.34"/>
        <n v="41077349.859999999"/>
        <n v="41991427.840000004"/>
        <n v="21238601.329999998"/>
        <n v="40062042.479999997"/>
        <n v="46826693.960000001"/>
        <n v="13781938.210000001"/>
        <n v="34390679.18"/>
        <n v="27386286.420000002"/>
        <n v="32680613.460000001"/>
        <n v="38961503.549999997"/>
        <n v="20879795.829999998"/>
        <n v="24854973.780000001"/>
        <n v="25790808.219999999"/>
        <n v="40826685.270000003"/>
        <n v="26509641.969999999"/>
        <n v="24784512.16"/>
        <n v="39808504.409999996"/>
        <n v="34352561.840000004"/>
        <n v="39594685.520000003"/>
        <n v="41732926.899999999"/>
        <n v="33020448.609999999"/>
        <n v="35012388.07"/>
        <n v="34261457.310000002"/>
        <n v="46201623.289999999"/>
        <n v="40884234.810000002"/>
        <n v="28357864.190000001"/>
        <n v="40977277.890000001"/>
        <n v="40947438.210000001"/>
        <n v="31662828.25"/>
        <n v="41146578.32"/>
        <n v="22019284.350000001"/>
        <n v="34827206.07"/>
        <n v="34436081.329999998"/>
        <n v="47340206.719999999"/>
        <n v="41012344.859999999"/>
        <n v="28012656.09"/>
        <n v="34558334.950000003"/>
        <n v="21815612.48"/>
        <n v="33367918.43"/>
        <n v="39966417.600000001"/>
        <n v="28174239.059999999"/>
        <n v="27327906.100000001"/>
        <n v="22556334.539999999"/>
        <n v="43776476.909999996"/>
        <n v="43838956.75"/>
        <n v="23039654.219999999"/>
        <n v="21191935.690000001"/>
        <n v="39776531.409999996"/>
        <n v="14725947.18"/>
        <n v="33743004.350000001"/>
        <n v="22052244.280000001"/>
        <n v="21555797.300000001"/>
        <n v="39863653.960000001"/>
        <n v="40471186.049999997"/>
        <n v="35225145.439999998"/>
        <n v="34403922.350000001"/>
        <n v="40188869.18"/>
        <n v="45309306.729999997"/>
        <n v="41715447.420000002"/>
        <n v="31642666.620000001"/>
        <n v="41785254.969999999"/>
        <n v="24046307.390000001"/>
        <n v="41076206.659999996"/>
        <n v="25057218.5"/>
        <n v="33856520.469999999"/>
        <n v="22547170.25"/>
        <n v="44142340.170000002"/>
        <n v="41777364"/>
        <n v="28377774.73"/>
        <n v="48135968.329999998"/>
        <n v="19348668.359999999"/>
        <n v="41062160.630000003"/>
        <n v="28787385.370000001"/>
        <n v="15534305"/>
        <n v="15131011.01"/>
        <n v="23216636.43"/>
        <n v="19407043.010000002"/>
        <n v="24786381.780000001"/>
        <n v="41110622.07"/>
        <n v="28780822.710000001"/>
        <n v="40391856.280000001"/>
        <n v="34683723.32"/>
        <n v="48322445.549999997"/>
        <n v="42223805.219999999"/>
        <n v="34774214.170000002"/>
        <n v="21771202.52"/>
        <n v="42226408.439999998"/>
        <n v="28034997.870000001"/>
        <n v="29661359.609999999"/>
        <n v="18434671.809999999"/>
        <n v="26881111.440000001"/>
        <n v="22248754.859999999"/>
        <n v="22478359.379999999"/>
        <n v="15514020.390000001"/>
        <n v="16752847.050000001"/>
        <n v="42463579.07"/>
        <n v="21987154.879999999"/>
        <n v="40262079.710000001"/>
        <n v="15616247.5"/>
        <n v="34223925.579999998"/>
        <n v="29905310.420000002"/>
        <n v="20012370.73"/>
        <n v="45830771.659999996"/>
        <n v="41887908.420000002"/>
        <n v="29855546.91"/>
        <n v="41196574.109999999"/>
        <n v="19648708.859999999"/>
        <n v="41690484.280000001"/>
        <n v="23842529.809999999"/>
        <n v="23897162.59"/>
        <n v="28543788.489999998"/>
        <n v="30117943.93"/>
        <n v="42609825.859999999"/>
        <n v="40460595.93"/>
        <n v="42826411.439999998"/>
        <n v="23097193.77"/>
        <n v="16191242.619999999"/>
        <n v="48883710.93"/>
        <n v="22306905.850000001"/>
        <n v="42719762.270000003"/>
        <n v="19517443.84"/>
        <n v="42961416.670000002"/>
        <n v="34981024.219999999"/>
        <n v="41132300.549999997"/>
        <n v="23419907.940000001"/>
        <n v="43066398.240000002"/>
        <n v="22462904.539999999"/>
        <n v="39662760.600000001"/>
        <n v="36870125.07"/>
        <n v="24262139.039999999"/>
        <n v="20037253.66"/>
        <n v="46981204.149999999"/>
        <n v="37592972"/>
        <n v="24061372.969999999"/>
        <n v="35340612.670000002"/>
        <n v="31614283.969999999"/>
        <n v="18923448.210000001"/>
        <n v="43141101.009999998"/>
        <n v="27124303.710000001"/>
        <n v="42244493.490000002"/>
        <n v="30212631.699999999"/>
        <n v="16643859.560000001"/>
        <n v="35946252.299999997"/>
        <n v="22558947.460000001"/>
      </sharedItems>
    </cacheField>
    <cacheField name="B" numFmtId="4">
      <sharedItems containsSemiMixedTypes="0" containsString="0" containsNumber="1" minValue="8416308.1999999993" maxValue="48357630.75" count="372">
        <n v="11000989.449999999"/>
        <n v="15175404.92"/>
        <n v="35638258.450000003"/>
        <n v="33976552.659999996"/>
        <n v="22278147.539999999"/>
        <n v="25600592.57"/>
        <n v="24921435.719999999"/>
        <n v="40486986.200000003"/>
        <n v="33804264.460000001"/>
        <n v="38117377.920000002"/>
        <n v="8416308.1999999993"/>
        <n v="16375784.789999999"/>
        <n v="39189573.270000003"/>
        <n v="14274061.470000001"/>
        <n v="20619699.989999998"/>
        <n v="27306937.120000001"/>
        <n v="35326457.229999997"/>
        <n v="14843952.42"/>
        <n v="28094318.440000001"/>
        <n v="34080219.590000004"/>
        <n v="22669796.760000002"/>
        <n v="27810854.5"/>
        <n v="34721687.210000001"/>
        <n v="29885731.18"/>
        <n v="16412079.59"/>
        <n v="16996402.829999998"/>
        <n v="33232420.149999999"/>
        <n v="21210678.859999999"/>
        <n v="39717745"/>
        <n v="16680396.42"/>
        <n v="27719163.440000001"/>
        <n v="16725871.93"/>
        <n v="41705905.960000001"/>
        <n v="16418105.84"/>
        <n v="26802513.719999999"/>
        <n v="27638037.170000002"/>
        <n v="35389340.359999999"/>
        <n v="36906636.969999999"/>
        <n v="22913670.350000001"/>
        <n v="15722504.220000001"/>
        <n v="16185929.17"/>
        <n v="22947960.170000002"/>
        <n v="29435745.77"/>
        <n v="32357350.18"/>
        <n v="15260596.140000001"/>
        <n v="32095877.949999999"/>
        <n v="16659519.720000001"/>
        <n v="9587039.1699999999"/>
        <n v="31029232.620000001"/>
        <n v="16562583.9"/>
        <n v="35242665.509999998"/>
        <n v="28151749.960000001"/>
        <n v="29471609.25"/>
        <n v="32244924.969999999"/>
        <n v="9301279.9399999995"/>
        <n v="35864330.039999999"/>
        <n v="38986335.979999997"/>
        <n v="28310657.739999998"/>
        <n v="33212909.120000001"/>
        <n v="29705483.899999999"/>
        <n v="20621080.23"/>
        <n v="34514132.729999997"/>
        <n v="21996782.77"/>
        <n v="36184479.270000003"/>
        <n v="15951684.42"/>
        <n v="36302902.960000001"/>
        <n v="30733782.379999999"/>
        <n v="22003217.649999999"/>
        <n v="23787619.370000001"/>
        <n v="23806602.079999998"/>
        <n v="15965050.24"/>
        <n v="22315400.699999999"/>
        <n v="23560097.809999999"/>
        <n v="30992292.960000001"/>
        <n v="14205584.51"/>
        <n v="29337183.920000002"/>
        <n v="16075184.17"/>
        <n v="17123477.539999999"/>
        <n v="42684573.670000002"/>
        <n v="39490780.130000003"/>
        <n v="36562159.969999999"/>
        <n v="36359084.689999998"/>
        <n v="16675517.17"/>
        <n v="29268023.57"/>
        <n v="34925274.329999998"/>
        <n v="22354828.579999998"/>
        <n v="28657854.91"/>
        <n v="9938270.9000000004"/>
        <n v="36573315.229999997"/>
        <n v="32315207.09"/>
        <n v="10609980.890000001"/>
        <n v="9958163.0899999999"/>
        <n v="22905134.309999999"/>
        <n v="24262485.100000001"/>
        <n v="23031580.52"/>
        <n v="23572326.940000001"/>
        <n v="11168676.77"/>
        <n v="36567138.729999997"/>
        <n v="36216518.039999999"/>
        <n v="28935698.23"/>
        <n v="22707062.190000001"/>
        <n v="35276547.210000001"/>
        <n v="30273578.059999999"/>
        <n v="24589957.059999999"/>
        <n v="22986914.629999999"/>
        <n v="31460703.420000002"/>
        <n v="29776179.469999999"/>
        <n v="24401768.579999998"/>
        <n v="17685986.289999999"/>
        <n v="30876768.789999999"/>
        <n v="12544634.300000001"/>
        <n v="35507055.75"/>
        <n v="15961356.35"/>
        <n v="43172349.479999997"/>
        <n v="35555687.200000003"/>
        <n v="43235562.490000002"/>
        <n v="23565718.559999999"/>
        <n v="17018569.199999999"/>
        <n v="39187351.920000002"/>
        <n v="18182256.559999999"/>
        <n v="11130550.02"/>
        <n v="18243717.399999999"/>
        <n v="12247470.17"/>
        <n v="30068434.579999998"/>
        <n v="26296926.100000001"/>
        <n v="17058462.43"/>
        <n v="29987299.800000001"/>
        <n v="10817063.880000001"/>
        <n v="36618063.369999997"/>
        <n v="35801022.899999999"/>
        <n v="35822082.619999997"/>
        <n v="17170001.350000001"/>
        <n v="10823123.66"/>
        <n v="24798843.489999998"/>
        <n v="31402261.940000001"/>
        <n v="38017315.420000002"/>
        <n v="29842101"/>
        <n v="40249054.18"/>
        <n v="36048303.159999996"/>
        <n v="24072051.09"/>
        <n v="37497367.450000003"/>
        <n v="18086437.5"/>
        <n v="25033922.34"/>
        <n v="11436984.17"/>
        <n v="23568254.780000001"/>
        <n v="24971019.710000001"/>
        <n v="44113053.770000003"/>
        <n v="11112985.82"/>
        <n v="36352191.159999996"/>
        <n v="29983747.859999999"/>
        <n v="25360725.289999999"/>
        <n v="12542733.630000001"/>
        <n v="31745283.530000001"/>
        <n v="36979805.799999997"/>
        <n v="38079484.210000001"/>
        <n v="19257023.289999999"/>
        <n v="23910876.699999999"/>
        <n v="29939132.449999999"/>
        <n v="37351514.649999999"/>
        <n v="31701581.210000001"/>
        <n v="30349760.059999999"/>
        <n v="18088782.57"/>
        <n v="34226554.710000001"/>
        <n v="18222682.920000002"/>
        <n v="31672200.739999998"/>
        <n v="31436054.300000001"/>
        <n v="38249624.93"/>
        <n v="21106097.760000002"/>
        <n v="37776868.509999998"/>
        <n v="14879588.33"/>
        <n v="24294571.050000001"/>
        <n v="28320469.859999999"/>
        <n v="25525082.379999999"/>
        <n v="44704562.560000002"/>
        <n v="37754766.32"/>
        <n v="28404393.27"/>
        <n v="25152734.739999998"/>
        <n v="19579016.98"/>
        <n v="11652347.939999999"/>
        <n v="18315749.41"/>
        <n v="14137638.58"/>
        <n v="37534983.07"/>
        <n v="37924142.049999997"/>
        <n v="36070021.840000004"/>
        <n v="37901539.869999997"/>
        <n v="18446072.149999999"/>
        <n v="45008520.859999999"/>
        <n v="18342323.829999998"/>
        <n v="19871911.550000001"/>
        <n v="39510332.939999998"/>
        <n v="18793183.84"/>
        <n v="11968563.58"/>
        <n v="12408516.539999999"/>
        <n v="25792703.57"/>
        <n v="19931358.66"/>
        <n v="19589259.199999999"/>
        <n v="15040618.939999999"/>
        <n v="44353337.369999997"/>
        <n v="16855176.559999999"/>
        <n v="12449811.689999999"/>
        <n v="38996230.479999997"/>
        <n v="19662081.510000002"/>
        <n v="24704903.809999999"/>
        <n v="24723582.239999998"/>
        <n v="22020787.59"/>
        <n v="37705739.210000001"/>
        <n v="22725041.899999999"/>
        <n v="37436186.020000003"/>
        <n v="37968558.399999999"/>
        <n v="19758534.629999999"/>
        <n v="23716402.649999999"/>
        <n v="45482584.969999999"/>
        <n v="44839110.549999997"/>
        <n v="15565995.210000001"/>
        <n v="32308705.059999999"/>
        <n v="25037289.690000001"/>
        <n v="32759099.510000002"/>
        <n v="38113165.079999998"/>
        <n v="18796866.5"/>
        <n v="32014118.489999998"/>
        <n v="32517400.390000001"/>
        <n v="43982967.5"/>
        <n v="43004997.689999998"/>
        <n v="33175237.609999999"/>
        <n v="25141290.210000001"/>
        <n v="33218277.43"/>
        <n v="25358133.600000001"/>
        <n v="20428675.920000002"/>
        <n v="28907416.449999999"/>
        <n v="20755456.550000001"/>
        <n v="21491737.77"/>
        <n v="32820145.649999999"/>
        <n v="26988137.52"/>
        <n v="33800179.07"/>
        <n v="17583722.16"/>
        <n v="25631061.449999999"/>
        <n v="30887892.850000001"/>
        <n v="26222036.620000001"/>
        <n v="12897774.359999999"/>
        <n v="31870993.289999999"/>
        <n v="37782606.770000003"/>
        <n v="33323247.550000001"/>
        <n v="20938776.030000001"/>
        <n v="41881477.109999999"/>
        <n v="27017853.420000002"/>
        <n v="19755932.760000002"/>
        <n v="33643345.119999997"/>
        <n v="13187902.199999999"/>
        <n v="26891468.73"/>
        <n v="46232966.979999997"/>
        <n v="27258187.960000001"/>
        <n v="32063328.219999999"/>
        <n v="25969285.420000002"/>
        <n v="25785458.969999999"/>
        <n v="31813188.699999999"/>
        <n v="38344635.469999999"/>
        <n v="38422143.210000001"/>
        <n v="20979305.039999999"/>
        <n v="25895876.809999999"/>
        <n v="37748758.469999999"/>
        <n v="27747233.789999999"/>
        <n v="32300446.510000002"/>
        <n v="20964250.239999998"/>
        <n v="20831069.890000001"/>
        <n v="13467795.369999999"/>
        <n v="40306528.07"/>
        <n v="32316126.84"/>
        <n v="26226326.280000001"/>
        <n v="20524972.920000002"/>
        <n v="33260425.93"/>
        <n v="22003968.93"/>
        <n v="27835559.710000001"/>
        <n v="21558675.289999999"/>
        <n v="39279349.759999998"/>
        <n v="36823195.710000001"/>
        <n v="31397761.390000001"/>
        <n v="27739251.789999999"/>
        <n v="33242034.149999999"/>
        <n v="38844610.68"/>
        <n v="14249523.91"/>
        <n v="38970478.630000003"/>
        <n v="21172384.469999999"/>
        <n v="27483723.899999999"/>
        <n v="21036052.280000001"/>
        <n v="34036689.630000003"/>
        <n v="27632639.390000001"/>
        <n v="39492173.810000002"/>
        <n v="46818171.479999997"/>
        <n v="34179642.100000001"/>
        <n v="27447644.710000001"/>
        <n v="18350989.09"/>
        <n v="47044167.159999996"/>
        <n v="21935511.18"/>
        <n v="18246835.149999999"/>
        <n v="20251961.98"/>
        <n v="40203459.359999999"/>
        <n v="20656095.190000001"/>
        <n v="40673325.729999997"/>
        <n v="40202738.57"/>
        <n v="39578116.890000001"/>
        <n v="34211203.82"/>
        <n v="33306211.600000001"/>
        <n v="21198197.57"/>
        <n v="21191594.75"/>
        <n v="47369844.170000002"/>
        <n v="28770731.879999999"/>
        <n v="20930500.59"/>
        <n v="33758949.880000003"/>
        <n v="25401758.010000002"/>
        <n v="40384311.189999998"/>
        <n v="33431855.859999999"/>
        <n v="33798658.689999998"/>
        <n v="34794487.899999999"/>
        <n v="24525095.309999999"/>
        <n v="28713969.649999999"/>
        <n v="20979514.010000002"/>
        <n v="21312193.780000001"/>
        <n v="30593723.949999999"/>
        <n v="33669033.039999999"/>
        <n v="20752365.609999999"/>
        <n v="33395863.690000001"/>
        <n v="21863429.760000002"/>
        <n v="40705652.280000001"/>
        <n v="20093020.370000001"/>
        <n v="28435000.23"/>
        <n v="39747261.229999997"/>
        <n v="20911514.800000001"/>
        <n v="27434422.039999999"/>
        <n v="47810949.310000002"/>
        <n v="41496498.789999999"/>
        <n v="35259998.469999999"/>
        <n v="22263876.530000001"/>
        <n v="22213189.34"/>
        <n v="21365272.170000002"/>
        <n v="47896023.119999997"/>
        <n v="31912813.91"/>
        <n v="30990893.609999999"/>
        <n v="17292663.77"/>
        <n v="19885670.84"/>
        <n v="14869969.09"/>
        <n v="21321643.079999998"/>
        <n v="33883961.57"/>
        <n v="48095756.609999999"/>
        <n v="20910532.57"/>
        <n v="40159066.93"/>
        <n v="22978965.629999999"/>
        <n v="35630400.979999997"/>
        <n v="29366470.93"/>
        <n v="44584151.859999999"/>
        <n v="21931866.66"/>
        <n v="22398158.82"/>
        <n v="36212182.329999998"/>
        <n v="15882364.210000001"/>
        <n v="35037667.649999999"/>
        <n v="48357630.75"/>
        <n v="34149087.25"/>
        <n v="22591818.059999999"/>
        <n v="22258729.170000002"/>
        <n v="16198879.48"/>
        <n v="21649303.149999999"/>
        <n v="16129318.93"/>
        <n v="15308451.380000001"/>
        <n v="21908314.800000001"/>
        <n v="21678480.57"/>
        <n v="45380310.939999998"/>
        <n v="22974272.710000001"/>
        <n v="21700356.41"/>
        <n v="21212422.77"/>
        <n v="26434173.440000001"/>
        <n v="41112439.719999999"/>
        <n v="46796733.649999999"/>
        <n v="29411852.66"/>
      </sharedItems>
    </cacheField>
    <cacheField name="C" numFmtId="4">
      <sharedItems containsSemiMixedTypes="0" containsString="0" containsNumber="1" minValue="10704147.140000001" maxValue="50338397.409999996" count="372">
        <n v="36767104.68"/>
        <n v="32601950.100000001"/>
        <n v="36944803.32"/>
        <n v="23093410.59"/>
        <n v="21466260.09"/>
        <n v="17241339.91"/>
        <n v="16495704.32"/>
        <n v="16817865.239999998"/>
        <n v="31613992.010000002"/>
        <n v="24241437.34"/>
        <n v="10704147.140000001"/>
        <n v="17999613.84"/>
        <n v="17774462.260000002"/>
        <n v="29204060.879999999"/>
        <n v="43098889.109999999"/>
        <n v="10716685.789999999"/>
        <n v="30550110.530000001"/>
        <n v="18465749.09"/>
        <n v="37325990.18"/>
        <n v="23390825.57"/>
        <n v="29702312.48"/>
        <n v="16842312.260000002"/>
        <n v="31147668.210000001"/>
        <n v="38895410.390000001"/>
        <n v="37440244.350000001"/>
        <n v="23210860.48"/>
        <n v="11281792.800000001"/>
        <n v="33503327.329999998"/>
        <n v="30257929.390000001"/>
        <n v="29666843.260000002"/>
        <n v="42893079.340000004"/>
        <n v="23792080.73"/>
        <n v="11955030.369999999"/>
        <n v="30911854.07"/>
        <n v="43774944.259999998"/>
        <n v="24032642.670000002"/>
        <n v="22501674.5"/>
        <n v="36261735.82"/>
        <n v="18818376.43"/>
        <n v="18910079.719999999"/>
        <n v="36228012.82"/>
        <n v="36063085.609999999"/>
        <n v="18283740.510000002"/>
        <n v="31582334.969999999"/>
        <n v="30626215.649999999"/>
        <n v="37342200.75"/>
        <n v="30855437.43"/>
        <n v="17619479.390000001"/>
        <n v="22679341.73"/>
        <n v="43894961.740000002"/>
        <n v="17389790.899999999"/>
        <n v="26942946.32"/>
        <n v="20385733.899999999"/>
        <n v="18546781.25"/>
        <n v="36345964.049999997"/>
        <n v="36542340.350000001"/>
        <n v="31205704.559999999"/>
        <n v="32013767.899999999"/>
        <n v="24834709.440000001"/>
        <n v="12684743.74"/>
        <n v="17521780.379999999"/>
        <n v="30350756"/>
        <n v="25657665.300000001"/>
        <n v="20110846.829999998"/>
        <n v="30324744.420000002"/>
        <n v="25692022.699999999"/>
        <n v="40603988.700000003"/>
        <n v="18276984.370000001"/>
        <n v="31931063.629999999"/>
        <n v="31362405.039999999"/>
        <n v="42349158.240000002"/>
        <n v="18430443.43"/>
        <n v="31602249.100000001"/>
        <n v="33295366.699999999"/>
        <n v="30424862.829999998"/>
        <n v="36187207.049999997"/>
        <n v="25959381.66"/>
        <n v="30017418.609999999"/>
        <n v="30540189.969999999"/>
        <n v="38207887.740000002"/>
        <n v="32309086.649999999"/>
        <n v="18599378.34"/>
        <n v="25197589.920000002"/>
        <n v="12734444.48"/>
        <n v="19476842.760000002"/>
        <n v="38655281.530000001"/>
        <n v="25797670.550000001"/>
        <n v="38655738.390000001"/>
        <n v="19619580.960000001"/>
        <n v="16963721.969999999"/>
        <n v="24474221.239999998"/>
        <n v="18193800.460000001"/>
        <n v="25267831.59"/>
        <n v="31840839.289999999"/>
        <n v="35136877.060000002"/>
        <n v="26189051.23"/>
        <n v="24812437.449999999"/>
        <n v="32661497.98"/>
        <n v="32683506.739999998"/>
        <n v="20122652.579999998"/>
        <n v="37236390.049999997"/>
        <n v="20105884.57"/>
        <n v="25777987.789999999"/>
        <n v="44251196.329999998"/>
        <n v="26394363.949999999"/>
        <n v="26540271.170000002"/>
        <n v="22911218.52"/>
        <n v="45429874.450000003"/>
        <n v="35341057.530000001"/>
        <n v="38600294.75"/>
        <n v="39096370.770000003"/>
        <n v="39175814.219999999"/>
        <n v="20411091.09"/>
        <n v="26605643.57"/>
        <n v="26586931.620000001"/>
        <n v="29182563.09"/>
        <n v="39084492.659999996"/>
        <n v="20420808.02"/>
        <n v="33005401.989999998"/>
        <n v="13461238.789999999"/>
        <n v="33087443.550000001"/>
        <n v="38627232.509999998"/>
        <n v="19924785.41"/>
        <n v="12696121.93"/>
        <n v="17821433.239999998"/>
        <n v="19474186.289999999"/>
        <n v="41485511.289999999"/>
        <n v="43064358.270000003"/>
        <n v="38171801.810000002"/>
        <n v="13273866.859999999"/>
        <n v="31610475.18"/>
        <n v="38706300"/>
        <n v="23676739.199999999"/>
        <n v="32492850.039999999"/>
        <n v="12933005.619999999"/>
        <n v="15635063.26"/>
        <n v="26537077.670000002"/>
        <n v="18422066.699999999"/>
        <n v="20730631.260000002"/>
        <n v="32341221.050000001"/>
        <n v="28610179.649999999"/>
        <n v="14393880"/>
        <n v="19911776.030000001"/>
        <n v="33495639.120000001"/>
        <n v="40427523.479999997"/>
        <n v="39691165.899999999"/>
        <n v="39817471.710000001"/>
        <n v="31898081.170000002"/>
        <n v="33213518.609999999"/>
        <n v="33259671.140000001"/>
        <n v="27391838.16"/>
        <n v="38241807.710000001"/>
        <n v="20978519.949999999"/>
        <n v="38562749.719999999"/>
        <n v="38908885.850000001"/>
        <n v="46387777.850000001"/>
        <n v="26031966.02"/>
        <n v="33840117.799999997"/>
        <n v="27408099.960000001"/>
        <n v="29624658.579999998"/>
        <n v="22379682"/>
        <n v="32688924.920000002"/>
        <n v="30696477.739999998"/>
        <n v="38647360.210000001"/>
        <n v="30643955.829999998"/>
        <n v="42733509.329999998"/>
        <n v="21464194.59"/>
        <n v="26004385.93"/>
        <n v="26278065.09"/>
        <n v="33008688.420000002"/>
        <n v="42105280.119999997"/>
        <n v="40226680.840000004"/>
        <n v="26488296.030000001"/>
        <n v="28179677.420000002"/>
        <n v="25465824.59"/>
        <n v="21657128.75"/>
        <n v="26382278.760000002"/>
        <n v="35537336.899999999"/>
        <n v="20725968.68"/>
        <n v="19490417.68"/>
        <n v="18838832.010000002"/>
        <n v="21233151.75"/>
        <n v="42822872.600000001"/>
        <n v="39296691.68"/>
        <n v="38901134.189999998"/>
        <n v="21788423.329999998"/>
        <n v="20464334.859999999"/>
        <n v="39451628.439999998"/>
        <n v="44427226.229999997"/>
        <n v="19894193.100000001"/>
        <n v="27210703.620000001"/>
        <n v="27188162.010000002"/>
        <n v="20655885.66"/>
        <n v="20271433.609999999"/>
        <n v="40250973.68"/>
        <n v="25732797.670000002"/>
        <n v="40730793.280000001"/>
        <n v="40356787.850000001"/>
        <n v="17375220.460000001"/>
        <n v="33069228.09"/>
        <n v="34526833.689999998"/>
        <n v="33326490.800000001"/>
        <n v="28029980.390000001"/>
        <n v="41059440.149999999"/>
        <n v="14369894.119999999"/>
        <n v="26866733.09"/>
        <n v="33171080.600000001"/>
        <n v="21906024.210000001"/>
        <n v="22317139.359999999"/>
        <n v="28191199.010000002"/>
        <n v="27280969.25"/>
        <n v="20851885.52"/>
        <n v="24851591.239999998"/>
        <n v="26063816.460000001"/>
        <n v="45843758"/>
        <n v="26480982.620000001"/>
        <n v="44321486.899999999"/>
        <n v="28604998.690000001"/>
        <n v="44238759.479999997"/>
        <n v="25312189.239999998"/>
        <n v="31248184.809999999"/>
        <n v="34962961.090000004"/>
        <n v="41904115.359999999"/>
        <n v="27796282.449999999"/>
        <n v="47506466.270000003"/>
        <n v="28705878.219999999"/>
        <n v="41474288.399999999"/>
        <n v="33505010.52"/>
        <n v="35067500.390000001"/>
        <n v="28747847.370000001"/>
        <n v="33538677.969999999"/>
        <n v="38550844.450000003"/>
        <n v="33744586.289999999"/>
        <n v="47019989.039999999"/>
        <n v="33618235.590000004"/>
        <n v="33107092.34"/>
        <n v="22830476.5"/>
        <n v="44662756.649999999"/>
        <n v="40030123.159999996"/>
        <n v="33774840.240000002"/>
        <n v="33800913.079999998"/>
        <n v="15348249.24"/>
        <n v="20029420.100000001"/>
        <n v="22373283.98"/>
        <n v="47215247.049999997"/>
        <n v="28392107.219999999"/>
        <n v="20798825.969999999"/>
        <n v="42669922.780000001"/>
        <n v="34000767.439999998"/>
        <n v="29038766.530000001"/>
        <n v="34517437.490000002"/>
        <n v="34043077.020000003"/>
        <n v="27970042.359999999"/>
        <n v="48100379.25"/>
        <n v="32008498.649999999"/>
        <n v="22309321.530000001"/>
        <n v="34170967.189999998"/>
        <n v="18131139.399999999"/>
        <n v="21904897.370000001"/>
        <n v="24973982.859999999"/>
        <n v="31254163"/>
        <n v="29203661.870000001"/>
        <n v="29141501.530000001"/>
        <n v="15494151.43"/>
        <n v="29360264.940000001"/>
        <n v="32532937.09"/>
        <n v="42693313.07"/>
        <n v="31532602.98"/>
        <n v="15719716.24"/>
        <n v="23428597.77"/>
        <n v="28097070.870000001"/>
        <n v="23345357.440000001"/>
        <n v="34395876.840000004"/>
        <n v="35648169.729999997"/>
        <n v="27401061.440000001"/>
        <n v="40772937.859999999"/>
        <n v="42916755.789999999"/>
        <n v="28406104.780000001"/>
        <n v="45242308.810000002"/>
        <n v="35755828.869999997"/>
        <n v="42311743.990000002"/>
        <n v="22837119.350000001"/>
        <n v="35525609.18"/>
        <n v="41709922.689999998"/>
        <n v="48734511.469999999"/>
        <n v="45554369.950000003"/>
        <n v="36399318.909999996"/>
        <n v="19381185.920000002"/>
        <n v="23556483.77"/>
        <n v="49046067.259999998"/>
        <n v="21295117.23"/>
        <n v="48681460.920000002"/>
        <n v="24308532.309999999"/>
        <n v="42465426.049999997"/>
        <n v="24003402.460000001"/>
        <n v="42401628.719999999"/>
        <n v="36162526.219999999"/>
        <n v="22673510.27"/>
        <n v="37440077.68"/>
        <n v="16311227.5"/>
        <n v="40422282.329999998"/>
        <n v="48561009.310000002"/>
        <n v="42032745.299999997"/>
        <n v="35771319.079999998"/>
        <n v="47002589.659999996"/>
        <n v="31350133.870000001"/>
        <n v="41533422.969999999"/>
        <n v="23547100.629999999"/>
        <n v="41757370.399999999"/>
        <n v="29068316.789999999"/>
        <n v="36528658.039999999"/>
        <n v="30461732.949999999"/>
        <n v="35178506.520000003"/>
        <n v="23472542.579999998"/>
        <n v="29015775.879999999"/>
        <n v="22898236.73"/>
        <n v="34974660.329999998"/>
        <n v="29523054.989999998"/>
        <n v="36862960.759999998"/>
        <n v="35936388.079999998"/>
        <n v="42751473.799999997"/>
        <n v="24341054.879999999"/>
        <n v="47777329.130000003"/>
        <n v="20052313.109999999"/>
        <n v="24448287.609999999"/>
        <n v="35896097.670000002"/>
        <n v="23246545.32"/>
        <n v="23786483.57"/>
        <n v="33147168.68"/>
        <n v="20932098.379999999"/>
        <n v="35589607.770000003"/>
        <n v="23365044.710000001"/>
        <n v="24677606"/>
        <n v="23808617.899999999"/>
        <n v="30550514.41"/>
        <n v="42864329.289999999"/>
        <n v="35684619.789999999"/>
        <n v="24158134.699999999"/>
        <n v="24030670.890000001"/>
        <n v="36853454.060000002"/>
        <n v="23120780.02"/>
        <n v="31592405.16"/>
        <n v="36792172.420000002"/>
        <n v="35837641.990000002"/>
        <n v="36288530.460000001"/>
        <n v="36999622.359999999"/>
        <n v="23976960.530000001"/>
        <n v="43653188.990000002"/>
        <n v="25465727.899999999"/>
        <n v="33578637.810000002"/>
        <n v="35850569.890000001"/>
        <n v="37053196.270000003"/>
        <n v="31429276.399999999"/>
        <n v="25211931.760000002"/>
        <n v="19901691.699999999"/>
        <n v="39313764"/>
        <n v="23647678.829999998"/>
        <n v="24076653.68"/>
        <n v="26614479.859999999"/>
        <n v="47042581.93"/>
        <n v="31421059.190000001"/>
        <n v="29874852.629999999"/>
        <n v="30111093.02"/>
        <n v="50338397.409999996"/>
        <n v="32522942.390000001"/>
        <n v="22293263.539999999"/>
        <n v="37043558.399999999"/>
        <n v="37188594.270000003"/>
        <n v="42812800.619999997"/>
        <n v="36877014.240000002"/>
        <n v="50335441.25"/>
        <n v="42867526.729999997"/>
      </sharedItems>
    </cacheField>
  </cacheFields>
  <extLst>
    <ext xmlns:x14="http://schemas.microsoft.com/office/spreadsheetml/2009/9/main" uri="{725AE2AE-9491-48be-B2B4-4EB974FC3084}">
      <x14:pivotCacheDefinition pivotCacheId="4354768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Amin Hassanloo" refreshedDate="45845.694633564817" createdVersion="8" refreshedVersion="8" minRefreshableVersion="3" recordCount="31" xr:uid="{86094EC0-7EE4-430A-BE70-5C771EB80B79}">
  <cacheSource type="worksheet">
    <worksheetSource name="Table4"/>
  </cacheSource>
  <cacheFields count="4">
    <cacheField name="Year" numFmtId="0">
      <sharedItems containsSemiMixedTypes="0" containsString="0" containsNumber="1" containsInteger="1" minValue="1370" maxValue="1400" count="31">
        <n v="1370"/>
        <n v="1371"/>
        <n v="1372"/>
        <n v="1373"/>
        <n v="1374"/>
        <n v="1375"/>
        <n v="1376"/>
        <n v="1377"/>
        <n v="1378"/>
        <n v="1379"/>
        <n v="1380"/>
        <n v="1381"/>
        <n v="1382"/>
        <n v="1383"/>
        <n v="1384"/>
        <n v="1385"/>
        <n v="1386"/>
        <n v="1387"/>
        <n v="1388"/>
        <n v="1389"/>
        <n v="1390"/>
        <n v="1391"/>
        <n v="1392"/>
        <n v="1393"/>
        <n v="1394"/>
        <n v="1395"/>
        <n v="1396"/>
        <n v="1397"/>
        <n v="1398"/>
        <n v="1399"/>
        <n v="1400"/>
      </sharedItems>
    </cacheField>
    <cacheField name="A" numFmtId="10">
      <sharedItems containsSemiMixedTypes="0" containsString="0" containsNumber="1" minValue="-0.15801815308952322" maxValue="0.27117217739041899"/>
    </cacheField>
    <cacheField name="B" numFmtId="10">
      <sharedItems containsSemiMixedTypes="0" containsString="0" containsNumber="1" minValue="-0.18181810626681316" maxValue="0.32806873720208685"/>
    </cacheField>
    <cacheField name="C" numFmtId="10">
      <sharedItems containsSemiMixedTypes="0" containsString="0" containsNumber="1" minValue="-0.19762801578635103" maxValue="0.535850749350751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x v="0"/>
    <x v="0"/>
    <x v="0"/>
  </r>
  <r>
    <x v="0"/>
    <x v="1"/>
    <x v="0"/>
    <x v="1"/>
    <x v="1"/>
    <x v="1"/>
    <x v="1"/>
  </r>
  <r>
    <x v="0"/>
    <x v="2"/>
    <x v="0"/>
    <x v="2"/>
    <x v="2"/>
    <x v="2"/>
    <x v="2"/>
  </r>
  <r>
    <x v="0"/>
    <x v="3"/>
    <x v="1"/>
    <x v="3"/>
    <x v="3"/>
    <x v="3"/>
    <x v="3"/>
  </r>
  <r>
    <x v="0"/>
    <x v="4"/>
    <x v="1"/>
    <x v="4"/>
    <x v="4"/>
    <x v="4"/>
    <x v="4"/>
  </r>
  <r>
    <x v="0"/>
    <x v="5"/>
    <x v="1"/>
    <x v="5"/>
    <x v="5"/>
    <x v="5"/>
    <x v="5"/>
  </r>
  <r>
    <x v="0"/>
    <x v="6"/>
    <x v="2"/>
    <x v="6"/>
    <x v="6"/>
    <x v="6"/>
    <x v="6"/>
  </r>
  <r>
    <x v="0"/>
    <x v="7"/>
    <x v="2"/>
    <x v="7"/>
    <x v="7"/>
    <x v="7"/>
    <x v="7"/>
  </r>
  <r>
    <x v="0"/>
    <x v="8"/>
    <x v="2"/>
    <x v="8"/>
    <x v="8"/>
    <x v="8"/>
    <x v="8"/>
  </r>
  <r>
    <x v="0"/>
    <x v="9"/>
    <x v="3"/>
    <x v="9"/>
    <x v="9"/>
    <x v="9"/>
    <x v="9"/>
  </r>
  <r>
    <x v="0"/>
    <x v="10"/>
    <x v="3"/>
    <x v="10"/>
    <x v="10"/>
    <x v="10"/>
    <x v="10"/>
  </r>
  <r>
    <x v="0"/>
    <x v="11"/>
    <x v="3"/>
    <x v="11"/>
    <x v="11"/>
    <x v="11"/>
    <x v="11"/>
  </r>
  <r>
    <x v="1"/>
    <x v="0"/>
    <x v="0"/>
    <x v="12"/>
    <x v="12"/>
    <x v="12"/>
    <x v="12"/>
  </r>
  <r>
    <x v="1"/>
    <x v="1"/>
    <x v="0"/>
    <x v="13"/>
    <x v="13"/>
    <x v="13"/>
    <x v="13"/>
  </r>
  <r>
    <x v="1"/>
    <x v="2"/>
    <x v="0"/>
    <x v="14"/>
    <x v="14"/>
    <x v="14"/>
    <x v="14"/>
  </r>
  <r>
    <x v="1"/>
    <x v="3"/>
    <x v="1"/>
    <x v="15"/>
    <x v="15"/>
    <x v="15"/>
    <x v="15"/>
  </r>
  <r>
    <x v="1"/>
    <x v="4"/>
    <x v="1"/>
    <x v="16"/>
    <x v="16"/>
    <x v="16"/>
    <x v="16"/>
  </r>
  <r>
    <x v="1"/>
    <x v="5"/>
    <x v="1"/>
    <x v="17"/>
    <x v="17"/>
    <x v="17"/>
    <x v="17"/>
  </r>
  <r>
    <x v="1"/>
    <x v="6"/>
    <x v="2"/>
    <x v="18"/>
    <x v="18"/>
    <x v="18"/>
    <x v="18"/>
  </r>
  <r>
    <x v="1"/>
    <x v="7"/>
    <x v="2"/>
    <x v="19"/>
    <x v="19"/>
    <x v="19"/>
    <x v="19"/>
  </r>
  <r>
    <x v="1"/>
    <x v="8"/>
    <x v="2"/>
    <x v="20"/>
    <x v="20"/>
    <x v="20"/>
    <x v="20"/>
  </r>
  <r>
    <x v="1"/>
    <x v="9"/>
    <x v="3"/>
    <x v="21"/>
    <x v="21"/>
    <x v="21"/>
    <x v="21"/>
  </r>
  <r>
    <x v="1"/>
    <x v="10"/>
    <x v="3"/>
    <x v="22"/>
    <x v="22"/>
    <x v="22"/>
    <x v="22"/>
  </r>
  <r>
    <x v="1"/>
    <x v="11"/>
    <x v="3"/>
    <x v="23"/>
    <x v="23"/>
    <x v="23"/>
    <x v="23"/>
  </r>
  <r>
    <x v="2"/>
    <x v="0"/>
    <x v="0"/>
    <x v="24"/>
    <x v="24"/>
    <x v="24"/>
    <x v="24"/>
  </r>
  <r>
    <x v="2"/>
    <x v="1"/>
    <x v="0"/>
    <x v="25"/>
    <x v="25"/>
    <x v="25"/>
    <x v="25"/>
  </r>
  <r>
    <x v="2"/>
    <x v="2"/>
    <x v="0"/>
    <x v="26"/>
    <x v="26"/>
    <x v="26"/>
    <x v="26"/>
  </r>
  <r>
    <x v="2"/>
    <x v="3"/>
    <x v="1"/>
    <x v="27"/>
    <x v="27"/>
    <x v="27"/>
    <x v="27"/>
  </r>
  <r>
    <x v="2"/>
    <x v="4"/>
    <x v="1"/>
    <x v="28"/>
    <x v="28"/>
    <x v="28"/>
    <x v="28"/>
  </r>
  <r>
    <x v="2"/>
    <x v="5"/>
    <x v="1"/>
    <x v="29"/>
    <x v="29"/>
    <x v="29"/>
    <x v="29"/>
  </r>
  <r>
    <x v="2"/>
    <x v="6"/>
    <x v="2"/>
    <x v="30"/>
    <x v="30"/>
    <x v="30"/>
    <x v="30"/>
  </r>
  <r>
    <x v="2"/>
    <x v="7"/>
    <x v="2"/>
    <x v="31"/>
    <x v="31"/>
    <x v="31"/>
    <x v="31"/>
  </r>
  <r>
    <x v="2"/>
    <x v="8"/>
    <x v="2"/>
    <x v="32"/>
    <x v="32"/>
    <x v="32"/>
    <x v="32"/>
  </r>
  <r>
    <x v="2"/>
    <x v="9"/>
    <x v="3"/>
    <x v="33"/>
    <x v="33"/>
    <x v="33"/>
    <x v="33"/>
  </r>
  <r>
    <x v="2"/>
    <x v="10"/>
    <x v="3"/>
    <x v="34"/>
    <x v="34"/>
    <x v="34"/>
    <x v="34"/>
  </r>
  <r>
    <x v="2"/>
    <x v="11"/>
    <x v="3"/>
    <x v="35"/>
    <x v="35"/>
    <x v="35"/>
    <x v="35"/>
  </r>
  <r>
    <x v="3"/>
    <x v="0"/>
    <x v="0"/>
    <x v="36"/>
    <x v="36"/>
    <x v="36"/>
    <x v="36"/>
  </r>
  <r>
    <x v="3"/>
    <x v="1"/>
    <x v="0"/>
    <x v="37"/>
    <x v="37"/>
    <x v="37"/>
    <x v="37"/>
  </r>
  <r>
    <x v="3"/>
    <x v="2"/>
    <x v="0"/>
    <x v="38"/>
    <x v="38"/>
    <x v="38"/>
    <x v="38"/>
  </r>
  <r>
    <x v="3"/>
    <x v="3"/>
    <x v="1"/>
    <x v="39"/>
    <x v="39"/>
    <x v="39"/>
    <x v="39"/>
  </r>
  <r>
    <x v="3"/>
    <x v="4"/>
    <x v="1"/>
    <x v="40"/>
    <x v="40"/>
    <x v="40"/>
    <x v="40"/>
  </r>
  <r>
    <x v="3"/>
    <x v="5"/>
    <x v="1"/>
    <x v="41"/>
    <x v="41"/>
    <x v="41"/>
    <x v="41"/>
  </r>
  <r>
    <x v="3"/>
    <x v="6"/>
    <x v="2"/>
    <x v="42"/>
    <x v="42"/>
    <x v="42"/>
    <x v="42"/>
  </r>
  <r>
    <x v="3"/>
    <x v="7"/>
    <x v="2"/>
    <x v="43"/>
    <x v="43"/>
    <x v="43"/>
    <x v="43"/>
  </r>
  <r>
    <x v="3"/>
    <x v="8"/>
    <x v="2"/>
    <x v="44"/>
    <x v="44"/>
    <x v="44"/>
    <x v="44"/>
  </r>
  <r>
    <x v="3"/>
    <x v="9"/>
    <x v="3"/>
    <x v="45"/>
    <x v="45"/>
    <x v="45"/>
    <x v="45"/>
  </r>
  <r>
    <x v="3"/>
    <x v="10"/>
    <x v="3"/>
    <x v="46"/>
    <x v="46"/>
    <x v="46"/>
    <x v="46"/>
  </r>
  <r>
    <x v="3"/>
    <x v="11"/>
    <x v="3"/>
    <x v="47"/>
    <x v="47"/>
    <x v="47"/>
    <x v="47"/>
  </r>
  <r>
    <x v="4"/>
    <x v="0"/>
    <x v="0"/>
    <x v="48"/>
    <x v="48"/>
    <x v="48"/>
    <x v="48"/>
  </r>
  <r>
    <x v="4"/>
    <x v="1"/>
    <x v="0"/>
    <x v="49"/>
    <x v="49"/>
    <x v="49"/>
    <x v="49"/>
  </r>
  <r>
    <x v="4"/>
    <x v="2"/>
    <x v="0"/>
    <x v="50"/>
    <x v="50"/>
    <x v="50"/>
    <x v="50"/>
  </r>
  <r>
    <x v="4"/>
    <x v="3"/>
    <x v="1"/>
    <x v="51"/>
    <x v="51"/>
    <x v="51"/>
    <x v="51"/>
  </r>
  <r>
    <x v="4"/>
    <x v="4"/>
    <x v="1"/>
    <x v="52"/>
    <x v="52"/>
    <x v="52"/>
    <x v="52"/>
  </r>
  <r>
    <x v="4"/>
    <x v="5"/>
    <x v="1"/>
    <x v="53"/>
    <x v="53"/>
    <x v="53"/>
    <x v="53"/>
  </r>
  <r>
    <x v="4"/>
    <x v="6"/>
    <x v="2"/>
    <x v="54"/>
    <x v="54"/>
    <x v="54"/>
    <x v="54"/>
  </r>
  <r>
    <x v="4"/>
    <x v="7"/>
    <x v="2"/>
    <x v="55"/>
    <x v="55"/>
    <x v="55"/>
    <x v="55"/>
  </r>
  <r>
    <x v="4"/>
    <x v="8"/>
    <x v="2"/>
    <x v="56"/>
    <x v="56"/>
    <x v="56"/>
    <x v="56"/>
  </r>
  <r>
    <x v="4"/>
    <x v="9"/>
    <x v="3"/>
    <x v="57"/>
    <x v="57"/>
    <x v="57"/>
    <x v="57"/>
  </r>
  <r>
    <x v="4"/>
    <x v="10"/>
    <x v="3"/>
    <x v="58"/>
    <x v="58"/>
    <x v="58"/>
    <x v="58"/>
  </r>
  <r>
    <x v="4"/>
    <x v="11"/>
    <x v="3"/>
    <x v="59"/>
    <x v="59"/>
    <x v="59"/>
    <x v="59"/>
  </r>
  <r>
    <x v="5"/>
    <x v="0"/>
    <x v="0"/>
    <x v="60"/>
    <x v="60"/>
    <x v="60"/>
    <x v="60"/>
  </r>
  <r>
    <x v="5"/>
    <x v="1"/>
    <x v="0"/>
    <x v="61"/>
    <x v="61"/>
    <x v="61"/>
    <x v="61"/>
  </r>
  <r>
    <x v="5"/>
    <x v="2"/>
    <x v="0"/>
    <x v="62"/>
    <x v="62"/>
    <x v="62"/>
    <x v="62"/>
  </r>
  <r>
    <x v="5"/>
    <x v="3"/>
    <x v="1"/>
    <x v="63"/>
    <x v="63"/>
    <x v="63"/>
    <x v="63"/>
  </r>
  <r>
    <x v="5"/>
    <x v="4"/>
    <x v="1"/>
    <x v="64"/>
    <x v="64"/>
    <x v="64"/>
    <x v="64"/>
  </r>
  <r>
    <x v="5"/>
    <x v="5"/>
    <x v="1"/>
    <x v="65"/>
    <x v="65"/>
    <x v="65"/>
    <x v="65"/>
  </r>
  <r>
    <x v="5"/>
    <x v="6"/>
    <x v="2"/>
    <x v="66"/>
    <x v="66"/>
    <x v="66"/>
    <x v="66"/>
  </r>
  <r>
    <x v="5"/>
    <x v="7"/>
    <x v="2"/>
    <x v="67"/>
    <x v="67"/>
    <x v="67"/>
    <x v="67"/>
  </r>
  <r>
    <x v="5"/>
    <x v="8"/>
    <x v="2"/>
    <x v="68"/>
    <x v="68"/>
    <x v="68"/>
    <x v="68"/>
  </r>
  <r>
    <x v="5"/>
    <x v="9"/>
    <x v="3"/>
    <x v="69"/>
    <x v="69"/>
    <x v="69"/>
    <x v="69"/>
  </r>
  <r>
    <x v="5"/>
    <x v="10"/>
    <x v="3"/>
    <x v="70"/>
    <x v="70"/>
    <x v="70"/>
    <x v="70"/>
  </r>
  <r>
    <x v="5"/>
    <x v="11"/>
    <x v="3"/>
    <x v="71"/>
    <x v="71"/>
    <x v="71"/>
    <x v="71"/>
  </r>
  <r>
    <x v="6"/>
    <x v="0"/>
    <x v="0"/>
    <x v="72"/>
    <x v="72"/>
    <x v="72"/>
    <x v="72"/>
  </r>
  <r>
    <x v="6"/>
    <x v="1"/>
    <x v="0"/>
    <x v="73"/>
    <x v="73"/>
    <x v="73"/>
    <x v="73"/>
  </r>
  <r>
    <x v="6"/>
    <x v="2"/>
    <x v="0"/>
    <x v="74"/>
    <x v="74"/>
    <x v="74"/>
    <x v="74"/>
  </r>
  <r>
    <x v="6"/>
    <x v="3"/>
    <x v="1"/>
    <x v="75"/>
    <x v="75"/>
    <x v="75"/>
    <x v="75"/>
  </r>
  <r>
    <x v="6"/>
    <x v="4"/>
    <x v="1"/>
    <x v="76"/>
    <x v="76"/>
    <x v="76"/>
    <x v="76"/>
  </r>
  <r>
    <x v="6"/>
    <x v="5"/>
    <x v="1"/>
    <x v="77"/>
    <x v="77"/>
    <x v="77"/>
    <x v="77"/>
  </r>
  <r>
    <x v="6"/>
    <x v="6"/>
    <x v="2"/>
    <x v="78"/>
    <x v="78"/>
    <x v="78"/>
    <x v="78"/>
  </r>
  <r>
    <x v="6"/>
    <x v="7"/>
    <x v="2"/>
    <x v="79"/>
    <x v="79"/>
    <x v="79"/>
    <x v="79"/>
  </r>
  <r>
    <x v="6"/>
    <x v="8"/>
    <x v="2"/>
    <x v="80"/>
    <x v="80"/>
    <x v="80"/>
    <x v="80"/>
  </r>
  <r>
    <x v="6"/>
    <x v="9"/>
    <x v="3"/>
    <x v="81"/>
    <x v="81"/>
    <x v="81"/>
    <x v="81"/>
  </r>
  <r>
    <x v="6"/>
    <x v="10"/>
    <x v="3"/>
    <x v="82"/>
    <x v="82"/>
    <x v="82"/>
    <x v="82"/>
  </r>
  <r>
    <x v="6"/>
    <x v="11"/>
    <x v="3"/>
    <x v="83"/>
    <x v="83"/>
    <x v="83"/>
    <x v="83"/>
  </r>
  <r>
    <x v="7"/>
    <x v="0"/>
    <x v="0"/>
    <x v="84"/>
    <x v="84"/>
    <x v="84"/>
    <x v="84"/>
  </r>
  <r>
    <x v="7"/>
    <x v="1"/>
    <x v="0"/>
    <x v="85"/>
    <x v="85"/>
    <x v="85"/>
    <x v="85"/>
  </r>
  <r>
    <x v="7"/>
    <x v="2"/>
    <x v="0"/>
    <x v="86"/>
    <x v="86"/>
    <x v="86"/>
    <x v="86"/>
  </r>
  <r>
    <x v="7"/>
    <x v="3"/>
    <x v="1"/>
    <x v="87"/>
    <x v="87"/>
    <x v="87"/>
    <x v="87"/>
  </r>
  <r>
    <x v="7"/>
    <x v="4"/>
    <x v="1"/>
    <x v="88"/>
    <x v="88"/>
    <x v="88"/>
    <x v="88"/>
  </r>
  <r>
    <x v="7"/>
    <x v="5"/>
    <x v="1"/>
    <x v="89"/>
    <x v="89"/>
    <x v="89"/>
    <x v="89"/>
  </r>
  <r>
    <x v="7"/>
    <x v="6"/>
    <x v="2"/>
    <x v="90"/>
    <x v="90"/>
    <x v="90"/>
    <x v="90"/>
  </r>
  <r>
    <x v="7"/>
    <x v="7"/>
    <x v="2"/>
    <x v="91"/>
    <x v="91"/>
    <x v="91"/>
    <x v="91"/>
  </r>
  <r>
    <x v="7"/>
    <x v="8"/>
    <x v="2"/>
    <x v="92"/>
    <x v="92"/>
    <x v="92"/>
    <x v="92"/>
  </r>
  <r>
    <x v="7"/>
    <x v="9"/>
    <x v="3"/>
    <x v="93"/>
    <x v="93"/>
    <x v="93"/>
    <x v="93"/>
  </r>
  <r>
    <x v="7"/>
    <x v="10"/>
    <x v="3"/>
    <x v="94"/>
    <x v="94"/>
    <x v="94"/>
    <x v="94"/>
  </r>
  <r>
    <x v="7"/>
    <x v="11"/>
    <x v="3"/>
    <x v="95"/>
    <x v="95"/>
    <x v="95"/>
    <x v="95"/>
  </r>
  <r>
    <x v="8"/>
    <x v="0"/>
    <x v="0"/>
    <x v="96"/>
    <x v="96"/>
    <x v="96"/>
    <x v="96"/>
  </r>
  <r>
    <x v="8"/>
    <x v="1"/>
    <x v="0"/>
    <x v="97"/>
    <x v="97"/>
    <x v="97"/>
    <x v="97"/>
  </r>
  <r>
    <x v="8"/>
    <x v="2"/>
    <x v="0"/>
    <x v="98"/>
    <x v="98"/>
    <x v="98"/>
    <x v="98"/>
  </r>
  <r>
    <x v="8"/>
    <x v="3"/>
    <x v="1"/>
    <x v="99"/>
    <x v="99"/>
    <x v="99"/>
    <x v="99"/>
  </r>
  <r>
    <x v="8"/>
    <x v="4"/>
    <x v="1"/>
    <x v="100"/>
    <x v="100"/>
    <x v="100"/>
    <x v="100"/>
  </r>
  <r>
    <x v="8"/>
    <x v="5"/>
    <x v="1"/>
    <x v="101"/>
    <x v="101"/>
    <x v="101"/>
    <x v="101"/>
  </r>
  <r>
    <x v="8"/>
    <x v="6"/>
    <x v="2"/>
    <x v="102"/>
    <x v="102"/>
    <x v="102"/>
    <x v="102"/>
  </r>
  <r>
    <x v="8"/>
    <x v="7"/>
    <x v="2"/>
    <x v="103"/>
    <x v="103"/>
    <x v="103"/>
    <x v="103"/>
  </r>
  <r>
    <x v="8"/>
    <x v="8"/>
    <x v="2"/>
    <x v="104"/>
    <x v="104"/>
    <x v="104"/>
    <x v="104"/>
  </r>
  <r>
    <x v="8"/>
    <x v="9"/>
    <x v="3"/>
    <x v="105"/>
    <x v="105"/>
    <x v="105"/>
    <x v="105"/>
  </r>
  <r>
    <x v="8"/>
    <x v="10"/>
    <x v="3"/>
    <x v="106"/>
    <x v="106"/>
    <x v="106"/>
    <x v="106"/>
  </r>
  <r>
    <x v="8"/>
    <x v="11"/>
    <x v="3"/>
    <x v="107"/>
    <x v="107"/>
    <x v="107"/>
    <x v="107"/>
  </r>
  <r>
    <x v="9"/>
    <x v="0"/>
    <x v="0"/>
    <x v="108"/>
    <x v="108"/>
    <x v="108"/>
    <x v="108"/>
  </r>
  <r>
    <x v="9"/>
    <x v="1"/>
    <x v="0"/>
    <x v="109"/>
    <x v="109"/>
    <x v="109"/>
    <x v="109"/>
  </r>
  <r>
    <x v="9"/>
    <x v="2"/>
    <x v="0"/>
    <x v="110"/>
    <x v="110"/>
    <x v="110"/>
    <x v="110"/>
  </r>
  <r>
    <x v="9"/>
    <x v="3"/>
    <x v="1"/>
    <x v="111"/>
    <x v="111"/>
    <x v="111"/>
    <x v="111"/>
  </r>
  <r>
    <x v="9"/>
    <x v="4"/>
    <x v="1"/>
    <x v="112"/>
    <x v="112"/>
    <x v="112"/>
    <x v="112"/>
  </r>
  <r>
    <x v="9"/>
    <x v="5"/>
    <x v="1"/>
    <x v="113"/>
    <x v="113"/>
    <x v="113"/>
    <x v="113"/>
  </r>
  <r>
    <x v="9"/>
    <x v="6"/>
    <x v="2"/>
    <x v="114"/>
    <x v="114"/>
    <x v="114"/>
    <x v="114"/>
  </r>
  <r>
    <x v="9"/>
    <x v="7"/>
    <x v="2"/>
    <x v="115"/>
    <x v="115"/>
    <x v="115"/>
    <x v="115"/>
  </r>
  <r>
    <x v="9"/>
    <x v="8"/>
    <x v="2"/>
    <x v="116"/>
    <x v="116"/>
    <x v="116"/>
    <x v="116"/>
  </r>
  <r>
    <x v="9"/>
    <x v="9"/>
    <x v="3"/>
    <x v="117"/>
    <x v="117"/>
    <x v="117"/>
    <x v="117"/>
  </r>
  <r>
    <x v="9"/>
    <x v="10"/>
    <x v="3"/>
    <x v="118"/>
    <x v="118"/>
    <x v="118"/>
    <x v="118"/>
  </r>
  <r>
    <x v="9"/>
    <x v="11"/>
    <x v="3"/>
    <x v="119"/>
    <x v="119"/>
    <x v="119"/>
    <x v="119"/>
  </r>
  <r>
    <x v="10"/>
    <x v="0"/>
    <x v="0"/>
    <x v="120"/>
    <x v="120"/>
    <x v="120"/>
    <x v="120"/>
  </r>
  <r>
    <x v="10"/>
    <x v="1"/>
    <x v="0"/>
    <x v="121"/>
    <x v="121"/>
    <x v="121"/>
    <x v="121"/>
  </r>
  <r>
    <x v="10"/>
    <x v="2"/>
    <x v="0"/>
    <x v="122"/>
    <x v="122"/>
    <x v="122"/>
    <x v="122"/>
  </r>
  <r>
    <x v="10"/>
    <x v="3"/>
    <x v="1"/>
    <x v="123"/>
    <x v="123"/>
    <x v="123"/>
    <x v="123"/>
  </r>
  <r>
    <x v="10"/>
    <x v="4"/>
    <x v="1"/>
    <x v="124"/>
    <x v="124"/>
    <x v="124"/>
    <x v="124"/>
  </r>
  <r>
    <x v="10"/>
    <x v="5"/>
    <x v="1"/>
    <x v="125"/>
    <x v="125"/>
    <x v="125"/>
    <x v="125"/>
  </r>
  <r>
    <x v="10"/>
    <x v="6"/>
    <x v="2"/>
    <x v="126"/>
    <x v="126"/>
    <x v="126"/>
    <x v="126"/>
  </r>
  <r>
    <x v="10"/>
    <x v="7"/>
    <x v="2"/>
    <x v="127"/>
    <x v="127"/>
    <x v="127"/>
    <x v="127"/>
  </r>
  <r>
    <x v="10"/>
    <x v="8"/>
    <x v="2"/>
    <x v="128"/>
    <x v="128"/>
    <x v="128"/>
    <x v="128"/>
  </r>
  <r>
    <x v="10"/>
    <x v="9"/>
    <x v="3"/>
    <x v="129"/>
    <x v="129"/>
    <x v="129"/>
    <x v="129"/>
  </r>
  <r>
    <x v="10"/>
    <x v="10"/>
    <x v="3"/>
    <x v="130"/>
    <x v="130"/>
    <x v="130"/>
    <x v="130"/>
  </r>
  <r>
    <x v="10"/>
    <x v="11"/>
    <x v="3"/>
    <x v="131"/>
    <x v="131"/>
    <x v="131"/>
    <x v="131"/>
  </r>
  <r>
    <x v="11"/>
    <x v="0"/>
    <x v="0"/>
    <x v="132"/>
    <x v="132"/>
    <x v="132"/>
    <x v="132"/>
  </r>
  <r>
    <x v="11"/>
    <x v="1"/>
    <x v="0"/>
    <x v="133"/>
    <x v="133"/>
    <x v="133"/>
    <x v="133"/>
  </r>
  <r>
    <x v="11"/>
    <x v="2"/>
    <x v="0"/>
    <x v="134"/>
    <x v="134"/>
    <x v="134"/>
    <x v="134"/>
  </r>
  <r>
    <x v="11"/>
    <x v="3"/>
    <x v="1"/>
    <x v="135"/>
    <x v="135"/>
    <x v="135"/>
    <x v="135"/>
  </r>
  <r>
    <x v="11"/>
    <x v="4"/>
    <x v="1"/>
    <x v="136"/>
    <x v="136"/>
    <x v="136"/>
    <x v="136"/>
  </r>
  <r>
    <x v="11"/>
    <x v="5"/>
    <x v="1"/>
    <x v="137"/>
    <x v="137"/>
    <x v="137"/>
    <x v="137"/>
  </r>
  <r>
    <x v="11"/>
    <x v="6"/>
    <x v="2"/>
    <x v="138"/>
    <x v="138"/>
    <x v="138"/>
    <x v="138"/>
  </r>
  <r>
    <x v="11"/>
    <x v="7"/>
    <x v="2"/>
    <x v="139"/>
    <x v="139"/>
    <x v="139"/>
    <x v="139"/>
  </r>
  <r>
    <x v="11"/>
    <x v="8"/>
    <x v="2"/>
    <x v="140"/>
    <x v="140"/>
    <x v="140"/>
    <x v="140"/>
  </r>
  <r>
    <x v="11"/>
    <x v="9"/>
    <x v="3"/>
    <x v="141"/>
    <x v="141"/>
    <x v="141"/>
    <x v="141"/>
  </r>
  <r>
    <x v="11"/>
    <x v="10"/>
    <x v="3"/>
    <x v="142"/>
    <x v="142"/>
    <x v="142"/>
    <x v="142"/>
  </r>
  <r>
    <x v="11"/>
    <x v="11"/>
    <x v="3"/>
    <x v="143"/>
    <x v="143"/>
    <x v="143"/>
    <x v="143"/>
  </r>
  <r>
    <x v="12"/>
    <x v="0"/>
    <x v="0"/>
    <x v="144"/>
    <x v="144"/>
    <x v="144"/>
    <x v="144"/>
  </r>
  <r>
    <x v="12"/>
    <x v="1"/>
    <x v="0"/>
    <x v="145"/>
    <x v="145"/>
    <x v="145"/>
    <x v="145"/>
  </r>
  <r>
    <x v="12"/>
    <x v="2"/>
    <x v="0"/>
    <x v="146"/>
    <x v="146"/>
    <x v="146"/>
    <x v="146"/>
  </r>
  <r>
    <x v="12"/>
    <x v="3"/>
    <x v="1"/>
    <x v="147"/>
    <x v="147"/>
    <x v="147"/>
    <x v="147"/>
  </r>
  <r>
    <x v="12"/>
    <x v="4"/>
    <x v="1"/>
    <x v="148"/>
    <x v="148"/>
    <x v="148"/>
    <x v="148"/>
  </r>
  <r>
    <x v="12"/>
    <x v="5"/>
    <x v="1"/>
    <x v="149"/>
    <x v="149"/>
    <x v="149"/>
    <x v="149"/>
  </r>
  <r>
    <x v="12"/>
    <x v="6"/>
    <x v="2"/>
    <x v="150"/>
    <x v="150"/>
    <x v="150"/>
    <x v="150"/>
  </r>
  <r>
    <x v="12"/>
    <x v="7"/>
    <x v="2"/>
    <x v="151"/>
    <x v="151"/>
    <x v="151"/>
    <x v="151"/>
  </r>
  <r>
    <x v="12"/>
    <x v="8"/>
    <x v="2"/>
    <x v="152"/>
    <x v="152"/>
    <x v="152"/>
    <x v="152"/>
  </r>
  <r>
    <x v="12"/>
    <x v="9"/>
    <x v="3"/>
    <x v="153"/>
    <x v="153"/>
    <x v="153"/>
    <x v="153"/>
  </r>
  <r>
    <x v="12"/>
    <x v="10"/>
    <x v="3"/>
    <x v="154"/>
    <x v="154"/>
    <x v="154"/>
    <x v="154"/>
  </r>
  <r>
    <x v="12"/>
    <x v="11"/>
    <x v="3"/>
    <x v="155"/>
    <x v="155"/>
    <x v="155"/>
    <x v="155"/>
  </r>
  <r>
    <x v="13"/>
    <x v="0"/>
    <x v="0"/>
    <x v="156"/>
    <x v="156"/>
    <x v="156"/>
    <x v="156"/>
  </r>
  <r>
    <x v="13"/>
    <x v="1"/>
    <x v="0"/>
    <x v="157"/>
    <x v="157"/>
    <x v="157"/>
    <x v="157"/>
  </r>
  <r>
    <x v="13"/>
    <x v="2"/>
    <x v="0"/>
    <x v="158"/>
    <x v="158"/>
    <x v="158"/>
    <x v="158"/>
  </r>
  <r>
    <x v="13"/>
    <x v="3"/>
    <x v="1"/>
    <x v="159"/>
    <x v="159"/>
    <x v="159"/>
    <x v="159"/>
  </r>
  <r>
    <x v="13"/>
    <x v="4"/>
    <x v="1"/>
    <x v="160"/>
    <x v="160"/>
    <x v="160"/>
    <x v="160"/>
  </r>
  <r>
    <x v="13"/>
    <x v="5"/>
    <x v="1"/>
    <x v="161"/>
    <x v="161"/>
    <x v="161"/>
    <x v="161"/>
  </r>
  <r>
    <x v="13"/>
    <x v="6"/>
    <x v="2"/>
    <x v="162"/>
    <x v="162"/>
    <x v="162"/>
    <x v="162"/>
  </r>
  <r>
    <x v="13"/>
    <x v="7"/>
    <x v="2"/>
    <x v="163"/>
    <x v="163"/>
    <x v="163"/>
    <x v="163"/>
  </r>
  <r>
    <x v="13"/>
    <x v="8"/>
    <x v="2"/>
    <x v="164"/>
    <x v="164"/>
    <x v="164"/>
    <x v="164"/>
  </r>
  <r>
    <x v="13"/>
    <x v="9"/>
    <x v="3"/>
    <x v="165"/>
    <x v="165"/>
    <x v="165"/>
    <x v="165"/>
  </r>
  <r>
    <x v="13"/>
    <x v="10"/>
    <x v="3"/>
    <x v="166"/>
    <x v="166"/>
    <x v="166"/>
    <x v="166"/>
  </r>
  <r>
    <x v="13"/>
    <x v="11"/>
    <x v="3"/>
    <x v="167"/>
    <x v="167"/>
    <x v="167"/>
    <x v="167"/>
  </r>
  <r>
    <x v="14"/>
    <x v="0"/>
    <x v="0"/>
    <x v="168"/>
    <x v="168"/>
    <x v="168"/>
    <x v="168"/>
  </r>
  <r>
    <x v="14"/>
    <x v="1"/>
    <x v="0"/>
    <x v="169"/>
    <x v="169"/>
    <x v="169"/>
    <x v="169"/>
  </r>
  <r>
    <x v="14"/>
    <x v="2"/>
    <x v="0"/>
    <x v="170"/>
    <x v="170"/>
    <x v="170"/>
    <x v="170"/>
  </r>
  <r>
    <x v="14"/>
    <x v="3"/>
    <x v="1"/>
    <x v="171"/>
    <x v="171"/>
    <x v="171"/>
    <x v="171"/>
  </r>
  <r>
    <x v="14"/>
    <x v="4"/>
    <x v="1"/>
    <x v="172"/>
    <x v="172"/>
    <x v="172"/>
    <x v="172"/>
  </r>
  <r>
    <x v="14"/>
    <x v="5"/>
    <x v="1"/>
    <x v="173"/>
    <x v="173"/>
    <x v="173"/>
    <x v="173"/>
  </r>
  <r>
    <x v="14"/>
    <x v="6"/>
    <x v="2"/>
    <x v="174"/>
    <x v="174"/>
    <x v="174"/>
    <x v="174"/>
  </r>
  <r>
    <x v="14"/>
    <x v="7"/>
    <x v="2"/>
    <x v="175"/>
    <x v="175"/>
    <x v="175"/>
    <x v="175"/>
  </r>
  <r>
    <x v="14"/>
    <x v="8"/>
    <x v="2"/>
    <x v="176"/>
    <x v="176"/>
    <x v="176"/>
    <x v="176"/>
  </r>
  <r>
    <x v="14"/>
    <x v="9"/>
    <x v="3"/>
    <x v="177"/>
    <x v="177"/>
    <x v="177"/>
    <x v="177"/>
  </r>
  <r>
    <x v="14"/>
    <x v="10"/>
    <x v="3"/>
    <x v="178"/>
    <x v="178"/>
    <x v="178"/>
    <x v="178"/>
  </r>
  <r>
    <x v="14"/>
    <x v="11"/>
    <x v="3"/>
    <x v="179"/>
    <x v="179"/>
    <x v="179"/>
    <x v="179"/>
  </r>
  <r>
    <x v="15"/>
    <x v="0"/>
    <x v="0"/>
    <x v="180"/>
    <x v="180"/>
    <x v="180"/>
    <x v="180"/>
  </r>
  <r>
    <x v="15"/>
    <x v="1"/>
    <x v="0"/>
    <x v="181"/>
    <x v="181"/>
    <x v="181"/>
    <x v="181"/>
  </r>
  <r>
    <x v="15"/>
    <x v="2"/>
    <x v="0"/>
    <x v="182"/>
    <x v="182"/>
    <x v="182"/>
    <x v="182"/>
  </r>
  <r>
    <x v="15"/>
    <x v="3"/>
    <x v="1"/>
    <x v="183"/>
    <x v="183"/>
    <x v="183"/>
    <x v="183"/>
  </r>
  <r>
    <x v="15"/>
    <x v="4"/>
    <x v="1"/>
    <x v="184"/>
    <x v="184"/>
    <x v="184"/>
    <x v="184"/>
  </r>
  <r>
    <x v="15"/>
    <x v="5"/>
    <x v="1"/>
    <x v="185"/>
    <x v="185"/>
    <x v="185"/>
    <x v="185"/>
  </r>
  <r>
    <x v="15"/>
    <x v="6"/>
    <x v="2"/>
    <x v="186"/>
    <x v="186"/>
    <x v="186"/>
    <x v="186"/>
  </r>
  <r>
    <x v="15"/>
    <x v="7"/>
    <x v="2"/>
    <x v="187"/>
    <x v="187"/>
    <x v="187"/>
    <x v="187"/>
  </r>
  <r>
    <x v="15"/>
    <x v="8"/>
    <x v="2"/>
    <x v="188"/>
    <x v="188"/>
    <x v="188"/>
    <x v="188"/>
  </r>
  <r>
    <x v="15"/>
    <x v="9"/>
    <x v="3"/>
    <x v="189"/>
    <x v="189"/>
    <x v="189"/>
    <x v="189"/>
  </r>
  <r>
    <x v="15"/>
    <x v="10"/>
    <x v="3"/>
    <x v="190"/>
    <x v="190"/>
    <x v="190"/>
    <x v="190"/>
  </r>
  <r>
    <x v="15"/>
    <x v="11"/>
    <x v="3"/>
    <x v="191"/>
    <x v="191"/>
    <x v="191"/>
    <x v="191"/>
  </r>
  <r>
    <x v="16"/>
    <x v="0"/>
    <x v="0"/>
    <x v="192"/>
    <x v="192"/>
    <x v="192"/>
    <x v="192"/>
  </r>
  <r>
    <x v="16"/>
    <x v="1"/>
    <x v="0"/>
    <x v="193"/>
    <x v="193"/>
    <x v="193"/>
    <x v="193"/>
  </r>
  <r>
    <x v="16"/>
    <x v="2"/>
    <x v="0"/>
    <x v="194"/>
    <x v="194"/>
    <x v="194"/>
    <x v="194"/>
  </r>
  <r>
    <x v="16"/>
    <x v="3"/>
    <x v="1"/>
    <x v="195"/>
    <x v="195"/>
    <x v="195"/>
    <x v="195"/>
  </r>
  <r>
    <x v="16"/>
    <x v="4"/>
    <x v="1"/>
    <x v="196"/>
    <x v="196"/>
    <x v="196"/>
    <x v="196"/>
  </r>
  <r>
    <x v="16"/>
    <x v="5"/>
    <x v="1"/>
    <x v="197"/>
    <x v="197"/>
    <x v="197"/>
    <x v="197"/>
  </r>
  <r>
    <x v="16"/>
    <x v="6"/>
    <x v="2"/>
    <x v="198"/>
    <x v="198"/>
    <x v="198"/>
    <x v="198"/>
  </r>
  <r>
    <x v="16"/>
    <x v="7"/>
    <x v="2"/>
    <x v="199"/>
    <x v="199"/>
    <x v="199"/>
    <x v="199"/>
  </r>
  <r>
    <x v="16"/>
    <x v="8"/>
    <x v="2"/>
    <x v="200"/>
    <x v="200"/>
    <x v="200"/>
    <x v="200"/>
  </r>
  <r>
    <x v="16"/>
    <x v="9"/>
    <x v="3"/>
    <x v="201"/>
    <x v="201"/>
    <x v="201"/>
    <x v="201"/>
  </r>
  <r>
    <x v="16"/>
    <x v="10"/>
    <x v="3"/>
    <x v="202"/>
    <x v="202"/>
    <x v="202"/>
    <x v="202"/>
  </r>
  <r>
    <x v="16"/>
    <x v="11"/>
    <x v="3"/>
    <x v="203"/>
    <x v="203"/>
    <x v="203"/>
    <x v="203"/>
  </r>
  <r>
    <x v="17"/>
    <x v="0"/>
    <x v="0"/>
    <x v="204"/>
    <x v="204"/>
    <x v="204"/>
    <x v="204"/>
  </r>
  <r>
    <x v="17"/>
    <x v="1"/>
    <x v="0"/>
    <x v="205"/>
    <x v="205"/>
    <x v="205"/>
    <x v="205"/>
  </r>
  <r>
    <x v="17"/>
    <x v="2"/>
    <x v="0"/>
    <x v="206"/>
    <x v="206"/>
    <x v="206"/>
    <x v="206"/>
  </r>
  <r>
    <x v="17"/>
    <x v="3"/>
    <x v="1"/>
    <x v="207"/>
    <x v="207"/>
    <x v="207"/>
    <x v="207"/>
  </r>
  <r>
    <x v="17"/>
    <x v="4"/>
    <x v="1"/>
    <x v="208"/>
    <x v="208"/>
    <x v="208"/>
    <x v="208"/>
  </r>
  <r>
    <x v="17"/>
    <x v="5"/>
    <x v="1"/>
    <x v="209"/>
    <x v="209"/>
    <x v="209"/>
    <x v="209"/>
  </r>
  <r>
    <x v="17"/>
    <x v="6"/>
    <x v="2"/>
    <x v="210"/>
    <x v="210"/>
    <x v="210"/>
    <x v="210"/>
  </r>
  <r>
    <x v="17"/>
    <x v="7"/>
    <x v="2"/>
    <x v="211"/>
    <x v="211"/>
    <x v="211"/>
    <x v="211"/>
  </r>
  <r>
    <x v="17"/>
    <x v="8"/>
    <x v="2"/>
    <x v="212"/>
    <x v="212"/>
    <x v="212"/>
    <x v="212"/>
  </r>
  <r>
    <x v="17"/>
    <x v="9"/>
    <x v="3"/>
    <x v="213"/>
    <x v="213"/>
    <x v="213"/>
    <x v="213"/>
  </r>
  <r>
    <x v="17"/>
    <x v="10"/>
    <x v="3"/>
    <x v="214"/>
    <x v="214"/>
    <x v="214"/>
    <x v="214"/>
  </r>
  <r>
    <x v="17"/>
    <x v="11"/>
    <x v="3"/>
    <x v="215"/>
    <x v="215"/>
    <x v="215"/>
    <x v="215"/>
  </r>
  <r>
    <x v="18"/>
    <x v="0"/>
    <x v="0"/>
    <x v="216"/>
    <x v="216"/>
    <x v="216"/>
    <x v="216"/>
  </r>
  <r>
    <x v="18"/>
    <x v="1"/>
    <x v="0"/>
    <x v="217"/>
    <x v="217"/>
    <x v="217"/>
    <x v="217"/>
  </r>
  <r>
    <x v="18"/>
    <x v="2"/>
    <x v="0"/>
    <x v="218"/>
    <x v="218"/>
    <x v="218"/>
    <x v="218"/>
  </r>
  <r>
    <x v="18"/>
    <x v="3"/>
    <x v="1"/>
    <x v="219"/>
    <x v="219"/>
    <x v="219"/>
    <x v="219"/>
  </r>
  <r>
    <x v="18"/>
    <x v="4"/>
    <x v="1"/>
    <x v="220"/>
    <x v="220"/>
    <x v="220"/>
    <x v="220"/>
  </r>
  <r>
    <x v="18"/>
    <x v="5"/>
    <x v="1"/>
    <x v="221"/>
    <x v="221"/>
    <x v="221"/>
    <x v="221"/>
  </r>
  <r>
    <x v="18"/>
    <x v="6"/>
    <x v="2"/>
    <x v="222"/>
    <x v="222"/>
    <x v="222"/>
    <x v="222"/>
  </r>
  <r>
    <x v="18"/>
    <x v="7"/>
    <x v="2"/>
    <x v="223"/>
    <x v="223"/>
    <x v="223"/>
    <x v="223"/>
  </r>
  <r>
    <x v="18"/>
    <x v="8"/>
    <x v="2"/>
    <x v="224"/>
    <x v="224"/>
    <x v="224"/>
    <x v="224"/>
  </r>
  <r>
    <x v="18"/>
    <x v="9"/>
    <x v="3"/>
    <x v="225"/>
    <x v="225"/>
    <x v="225"/>
    <x v="225"/>
  </r>
  <r>
    <x v="18"/>
    <x v="10"/>
    <x v="3"/>
    <x v="226"/>
    <x v="226"/>
    <x v="226"/>
    <x v="226"/>
  </r>
  <r>
    <x v="18"/>
    <x v="11"/>
    <x v="3"/>
    <x v="227"/>
    <x v="227"/>
    <x v="227"/>
    <x v="227"/>
  </r>
  <r>
    <x v="19"/>
    <x v="0"/>
    <x v="0"/>
    <x v="228"/>
    <x v="228"/>
    <x v="228"/>
    <x v="228"/>
  </r>
  <r>
    <x v="19"/>
    <x v="1"/>
    <x v="0"/>
    <x v="229"/>
    <x v="229"/>
    <x v="229"/>
    <x v="229"/>
  </r>
  <r>
    <x v="19"/>
    <x v="2"/>
    <x v="0"/>
    <x v="230"/>
    <x v="230"/>
    <x v="230"/>
    <x v="230"/>
  </r>
  <r>
    <x v="19"/>
    <x v="3"/>
    <x v="1"/>
    <x v="231"/>
    <x v="231"/>
    <x v="231"/>
    <x v="231"/>
  </r>
  <r>
    <x v="19"/>
    <x v="4"/>
    <x v="1"/>
    <x v="232"/>
    <x v="232"/>
    <x v="232"/>
    <x v="232"/>
  </r>
  <r>
    <x v="19"/>
    <x v="5"/>
    <x v="1"/>
    <x v="233"/>
    <x v="233"/>
    <x v="233"/>
    <x v="233"/>
  </r>
  <r>
    <x v="19"/>
    <x v="6"/>
    <x v="2"/>
    <x v="234"/>
    <x v="234"/>
    <x v="234"/>
    <x v="234"/>
  </r>
  <r>
    <x v="19"/>
    <x v="7"/>
    <x v="2"/>
    <x v="235"/>
    <x v="235"/>
    <x v="235"/>
    <x v="235"/>
  </r>
  <r>
    <x v="19"/>
    <x v="8"/>
    <x v="2"/>
    <x v="236"/>
    <x v="236"/>
    <x v="236"/>
    <x v="236"/>
  </r>
  <r>
    <x v="19"/>
    <x v="9"/>
    <x v="3"/>
    <x v="237"/>
    <x v="237"/>
    <x v="237"/>
    <x v="237"/>
  </r>
  <r>
    <x v="19"/>
    <x v="10"/>
    <x v="3"/>
    <x v="238"/>
    <x v="238"/>
    <x v="238"/>
    <x v="238"/>
  </r>
  <r>
    <x v="19"/>
    <x v="11"/>
    <x v="3"/>
    <x v="239"/>
    <x v="239"/>
    <x v="239"/>
    <x v="239"/>
  </r>
  <r>
    <x v="20"/>
    <x v="0"/>
    <x v="0"/>
    <x v="240"/>
    <x v="240"/>
    <x v="240"/>
    <x v="240"/>
  </r>
  <r>
    <x v="20"/>
    <x v="1"/>
    <x v="0"/>
    <x v="241"/>
    <x v="241"/>
    <x v="241"/>
    <x v="241"/>
  </r>
  <r>
    <x v="20"/>
    <x v="2"/>
    <x v="0"/>
    <x v="242"/>
    <x v="242"/>
    <x v="242"/>
    <x v="242"/>
  </r>
  <r>
    <x v="20"/>
    <x v="3"/>
    <x v="1"/>
    <x v="243"/>
    <x v="243"/>
    <x v="243"/>
    <x v="243"/>
  </r>
  <r>
    <x v="20"/>
    <x v="4"/>
    <x v="1"/>
    <x v="244"/>
    <x v="244"/>
    <x v="244"/>
    <x v="244"/>
  </r>
  <r>
    <x v="20"/>
    <x v="5"/>
    <x v="1"/>
    <x v="245"/>
    <x v="245"/>
    <x v="245"/>
    <x v="245"/>
  </r>
  <r>
    <x v="20"/>
    <x v="6"/>
    <x v="2"/>
    <x v="246"/>
    <x v="246"/>
    <x v="246"/>
    <x v="246"/>
  </r>
  <r>
    <x v="20"/>
    <x v="7"/>
    <x v="2"/>
    <x v="247"/>
    <x v="247"/>
    <x v="247"/>
    <x v="247"/>
  </r>
  <r>
    <x v="20"/>
    <x v="8"/>
    <x v="2"/>
    <x v="248"/>
    <x v="248"/>
    <x v="248"/>
    <x v="248"/>
  </r>
  <r>
    <x v="20"/>
    <x v="9"/>
    <x v="3"/>
    <x v="249"/>
    <x v="249"/>
    <x v="249"/>
    <x v="249"/>
  </r>
  <r>
    <x v="20"/>
    <x v="10"/>
    <x v="3"/>
    <x v="250"/>
    <x v="250"/>
    <x v="250"/>
    <x v="250"/>
  </r>
  <r>
    <x v="20"/>
    <x v="11"/>
    <x v="3"/>
    <x v="251"/>
    <x v="251"/>
    <x v="251"/>
    <x v="251"/>
  </r>
  <r>
    <x v="21"/>
    <x v="0"/>
    <x v="0"/>
    <x v="252"/>
    <x v="252"/>
    <x v="252"/>
    <x v="252"/>
  </r>
  <r>
    <x v="21"/>
    <x v="1"/>
    <x v="0"/>
    <x v="253"/>
    <x v="253"/>
    <x v="253"/>
    <x v="253"/>
  </r>
  <r>
    <x v="21"/>
    <x v="2"/>
    <x v="0"/>
    <x v="254"/>
    <x v="254"/>
    <x v="254"/>
    <x v="254"/>
  </r>
  <r>
    <x v="21"/>
    <x v="3"/>
    <x v="1"/>
    <x v="255"/>
    <x v="255"/>
    <x v="255"/>
    <x v="255"/>
  </r>
  <r>
    <x v="21"/>
    <x v="4"/>
    <x v="1"/>
    <x v="256"/>
    <x v="256"/>
    <x v="256"/>
    <x v="256"/>
  </r>
  <r>
    <x v="21"/>
    <x v="5"/>
    <x v="1"/>
    <x v="257"/>
    <x v="257"/>
    <x v="257"/>
    <x v="257"/>
  </r>
  <r>
    <x v="21"/>
    <x v="6"/>
    <x v="2"/>
    <x v="258"/>
    <x v="258"/>
    <x v="258"/>
    <x v="258"/>
  </r>
  <r>
    <x v="21"/>
    <x v="7"/>
    <x v="2"/>
    <x v="259"/>
    <x v="259"/>
    <x v="259"/>
    <x v="259"/>
  </r>
  <r>
    <x v="21"/>
    <x v="8"/>
    <x v="2"/>
    <x v="260"/>
    <x v="260"/>
    <x v="260"/>
    <x v="260"/>
  </r>
  <r>
    <x v="21"/>
    <x v="9"/>
    <x v="3"/>
    <x v="261"/>
    <x v="261"/>
    <x v="261"/>
    <x v="261"/>
  </r>
  <r>
    <x v="21"/>
    <x v="10"/>
    <x v="3"/>
    <x v="262"/>
    <x v="262"/>
    <x v="262"/>
    <x v="262"/>
  </r>
  <r>
    <x v="21"/>
    <x v="11"/>
    <x v="3"/>
    <x v="263"/>
    <x v="263"/>
    <x v="263"/>
    <x v="263"/>
  </r>
  <r>
    <x v="22"/>
    <x v="0"/>
    <x v="0"/>
    <x v="264"/>
    <x v="264"/>
    <x v="264"/>
    <x v="264"/>
  </r>
  <r>
    <x v="22"/>
    <x v="1"/>
    <x v="0"/>
    <x v="265"/>
    <x v="265"/>
    <x v="265"/>
    <x v="265"/>
  </r>
  <r>
    <x v="22"/>
    <x v="2"/>
    <x v="0"/>
    <x v="266"/>
    <x v="266"/>
    <x v="266"/>
    <x v="266"/>
  </r>
  <r>
    <x v="22"/>
    <x v="3"/>
    <x v="1"/>
    <x v="267"/>
    <x v="267"/>
    <x v="267"/>
    <x v="267"/>
  </r>
  <r>
    <x v="22"/>
    <x v="4"/>
    <x v="1"/>
    <x v="268"/>
    <x v="268"/>
    <x v="268"/>
    <x v="268"/>
  </r>
  <r>
    <x v="22"/>
    <x v="5"/>
    <x v="1"/>
    <x v="269"/>
    <x v="269"/>
    <x v="269"/>
    <x v="269"/>
  </r>
  <r>
    <x v="22"/>
    <x v="6"/>
    <x v="2"/>
    <x v="270"/>
    <x v="270"/>
    <x v="270"/>
    <x v="270"/>
  </r>
  <r>
    <x v="22"/>
    <x v="7"/>
    <x v="2"/>
    <x v="271"/>
    <x v="271"/>
    <x v="271"/>
    <x v="271"/>
  </r>
  <r>
    <x v="22"/>
    <x v="8"/>
    <x v="2"/>
    <x v="272"/>
    <x v="272"/>
    <x v="272"/>
    <x v="272"/>
  </r>
  <r>
    <x v="22"/>
    <x v="9"/>
    <x v="3"/>
    <x v="273"/>
    <x v="273"/>
    <x v="273"/>
    <x v="273"/>
  </r>
  <r>
    <x v="22"/>
    <x v="10"/>
    <x v="3"/>
    <x v="274"/>
    <x v="274"/>
    <x v="274"/>
    <x v="274"/>
  </r>
  <r>
    <x v="22"/>
    <x v="11"/>
    <x v="3"/>
    <x v="275"/>
    <x v="275"/>
    <x v="275"/>
    <x v="275"/>
  </r>
  <r>
    <x v="23"/>
    <x v="0"/>
    <x v="0"/>
    <x v="276"/>
    <x v="276"/>
    <x v="276"/>
    <x v="276"/>
  </r>
  <r>
    <x v="23"/>
    <x v="1"/>
    <x v="0"/>
    <x v="277"/>
    <x v="277"/>
    <x v="277"/>
    <x v="277"/>
  </r>
  <r>
    <x v="23"/>
    <x v="2"/>
    <x v="0"/>
    <x v="278"/>
    <x v="278"/>
    <x v="278"/>
    <x v="278"/>
  </r>
  <r>
    <x v="23"/>
    <x v="3"/>
    <x v="1"/>
    <x v="279"/>
    <x v="279"/>
    <x v="279"/>
    <x v="279"/>
  </r>
  <r>
    <x v="23"/>
    <x v="4"/>
    <x v="1"/>
    <x v="280"/>
    <x v="280"/>
    <x v="280"/>
    <x v="280"/>
  </r>
  <r>
    <x v="23"/>
    <x v="5"/>
    <x v="1"/>
    <x v="281"/>
    <x v="281"/>
    <x v="281"/>
    <x v="281"/>
  </r>
  <r>
    <x v="23"/>
    <x v="6"/>
    <x v="2"/>
    <x v="282"/>
    <x v="282"/>
    <x v="282"/>
    <x v="282"/>
  </r>
  <r>
    <x v="23"/>
    <x v="7"/>
    <x v="2"/>
    <x v="283"/>
    <x v="283"/>
    <x v="283"/>
    <x v="283"/>
  </r>
  <r>
    <x v="23"/>
    <x v="8"/>
    <x v="2"/>
    <x v="284"/>
    <x v="284"/>
    <x v="284"/>
    <x v="284"/>
  </r>
  <r>
    <x v="23"/>
    <x v="9"/>
    <x v="3"/>
    <x v="285"/>
    <x v="285"/>
    <x v="285"/>
    <x v="285"/>
  </r>
  <r>
    <x v="23"/>
    <x v="10"/>
    <x v="3"/>
    <x v="286"/>
    <x v="286"/>
    <x v="286"/>
    <x v="286"/>
  </r>
  <r>
    <x v="23"/>
    <x v="11"/>
    <x v="3"/>
    <x v="287"/>
    <x v="287"/>
    <x v="287"/>
    <x v="287"/>
  </r>
  <r>
    <x v="24"/>
    <x v="0"/>
    <x v="0"/>
    <x v="288"/>
    <x v="288"/>
    <x v="288"/>
    <x v="288"/>
  </r>
  <r>
    <x v="24"/>
    <x v="1"/>
    <x v="0"/>
    <x v="289"/>
    <x v="289"/>
    <x v="289"/>
    <x v="289"/>
  </r>
  <r>
    <x v="24"/>
    <x v="2"/>
    <x v="0"/>
    <x v="290"/>
    <x v="290"/>
    <x v="290"/>
    <x v="290"/>
  </r>
  <r>
    <x v="24"/>
    <x v="3"/>
    <x v="1"/>
    <x v="291"/>
    <x v="291"/>
    <x v="291"/>
    <x v="291"/>
  </r>
  <r>
    <x v="24"/>
    <x v="4"/>
    <x v="1"/>
    <x v="292"/>
    <x v="292"/>
    <x v="292"/>
    <x v="292"/>
  </r>
  <r>
    <x v="24"/>
    <x v="5"/>
    <x v="1"/>
    <x v="293"/>
    <x v="293"/>
    <x v="293"/>
    <x v="293"/>
  </r>
  <r>
    <x v="24"/>
    <x v="6"/>
    <x v="2"/>
    <x v="294"/>
    <x v="294"/>
    <x v="294"/>
    <x v="294"/>
  </r>
  <r>
    <x v="24"/>
    <x v="7"/>
    <x v="2"/>
    <x v="295"/>
    <x v="295"/>
    <x v="295"/>
    <x v="295"/>
  </r>
  <r>
    <x v="24"/>
    <x v="8"/>
    <x v="2"/>
    <x v="296"/>
    <x v="296"/>
    <x v="296"/>
    <x v="296"/>
  </r>
  <r>
    <x v="24"/>
    <x v="9"/>
    <x v="3"/>
    <x v="297"/>
    <x v="297"/>
    <x v="297"/>
    <x v="297"/>
  </r>
  <r>
    <x v="24"/>
    <x v="10"/>
    <x v="3"/>
    <x v="298"/>
    <x v="298"/>
    <x v="298"/>
    <x v="298"/>
  </r>
  <r>
    <x v="24"/>
    <x v="11"/>
    <x v="3"/>
    <x v="299"/>
    <x v="299"/>
    <x v="299"/>
    <x v="299"/>
  </r>
  <r>
    <x v="25"/>
    <x v="0"/>
    <x v="0"/>
    <x v="300"/>
    <x v="300"/>
    <x v="300"/>
    <x v="300"/>
  </r>
  <r>
    <x v="25"/>
    <x v="1"/>
    <x v="0"/>
    <x v="301"/>
    <x v="301"/>
    <x v="301"/>
    <x v="301"/>
  </r>
  <r>
    <x v="25"/>
    <x v="2"/>
    <x v="0"/>
    <x v="302"/>
    <x v="302"/>
    <x v="302"/>
    <x v="302"/>
  </r>
  <r>
    <x v="25"/>
    <x v="3"/>
    <x v="1"/>
    <x v="303"/>
    <x v="303"/>
    <x v="303"/>
    <x v="303"/>
  </r>
  <r>
    <x v="25"/>
    <x v="4"/>
    <x v="1"/>
    <x v="304"/>
    <x v="304"/>
    <x v="304"/>
    <x v="304"/>
  </r>
  <r>
    <x v="25"/>
    <x v="5"/>
    <x v="1"/>
    <x v="305"/>
    <x v="305"/>
    <x v="305"/>
    <x v="305"/>
  </r>
  <r>
    <x v="25"/>
    <x v="6"/>
    <x v="2"/>
    <x v="306"/>
    <x v="306"/>
    <x v="306"/>
    <x v="306"/>
  </r>
  <r>
    <x v="25"/>
    <x v="7"/>
    <x v="2"/>
    <x v="307"/>
    <x v="307"/>
    <x v="307"/>
    <x v="307"/>
  </r>
  <r>
    <x v="25"/>
    <x v="8"/>
    <x v="2"/>
    <x v="308"/>
    <x v="308"/>
    <x v="308"/>
    <x v="308"/>
  </r>
  <r>
    <x v="25"/>
    <x v="9"/>
    <x v="3"/>
    <x v="309"/>
    <x v="309"/>
    <x v="309"/>
    <x v="309"/>
  </r>
  <r>
    <x v="25"/>
    <x v="10"/>
    <x v="3"/>
    <x v="310"/>
    <x v="310"/>
    <x v="310"/>
    <x v="310"/>
  </r>
  <r>
    <x v="25"/>
    <x v="11"/>
    <x v="3"/>
    <x v="311"/>
    <x v="311"/>
    <x v="311"/>
    <x v="311"/>
  </r>
  <r>
    <x v="26"/>
    <x v="0"/>
    <x v="0"/>
    <x v="312"/>
    <x v="312"/>
    <x v="312"/>
    <x v="312"/>
  </r>
  <r>
    <x v="26"/>
    <x v="1"/>
    <x v="0"/>
    <x v="313"/>
    <x v="313"/>
    <x v="313"/>
    <x v="313"/>
  </r>
  <r>
    <x v="26"/>
    <x v="2"/>
    <x v="0"/>
    <x v="314"/>
    <x v="314"/>
    <x v="314"/>
    <x v="314"/>
  </r>
  <r>
    <x v="26"/>
    <x v="3"/>
    <x v="1"/>
    <x v="315"/>
    <x v="315"/>
    <x v="315"/>
    <x v="315"/>
  </r>
  <r>
    <x v="26"/>
    <x v="4"/>
    <x v="1"/>
    <x v="316"/>
    <x v="316"/>
    <x v="316"/>
    <x v="316"/>
  </r>
  <r>
    <x v="26"/>
    <x v="5"/>
    <x v="1"/>
    <x v="317"/>
    <x v="317"/>
    <x v="317"/>
    <x v="317"/>
  </r>
  <r>
    <x v="26"/>
    <x v="6"/>
    <x v="2"/>
    <x v="318"/>
    <x v="318"/>
    <x v="318"/>
    <x v="318"/>
  </r>
  <r>
    <x v="26"/>
    <x v="7"/>
    <x v="2"/>
    <x v="319"/>
    <x v="319"/>
    <x v="319"/>
    <x v="319"/>
  </r>
  <r>
    <x v="26"/>
    <x v="8"/>
    <x v="2"/>
    <x v="320"/>
    <x v="320"/>
    <x v="320"/>
    <x v="320"/>
  </r>
  <r>
    <x v="26"/>
    <x v="9"/>
    <x v="3"/>
    <x v="321"/>
    <x v="321"/>
    <x v="321"/>
    <x v="321"/>
  </r>
  <r>
    <x v="26"/>
    <x v="10"/>
    <x v="3"/>
    <x v="322"/>
    <x v="322"/>
    <x v="322"/>
    <x v="322"/>
  </r>
  <r>
    <x v="26"/>
    <x v="11"/>
    <x v="3"/>
    <x v="323"/>
    <x v="323"/>
    <x v="323"/>
    <x v="323"/>
  </r>
  <r>
    <x v="27"/>
    <x v="0"/>
    <x v="0"/>
    <x v="324"/>
    <x v="324"/>
    <x v="324"/>
    <x v="324"/>
  </r>
  <r>
    <x v="27"/>
    <x v="1"/>
    <x v="0"/>
    <x v="325"/>
    <x v="325"/>
    <x v="325"/>
    <x v="325"/>
  </r>
  <r>
    <x v="27"/>
    <x v="2"/>
    <x v="0"/>
    <x v="326"/>
    <x v="326"/>
    <x v="326"/>
    <x v="326"/>
  </r>
  <r>
    <x v="27"/>
    <x v="3"/>
    <x v="1"/>
    <x v="327"/>
    <x v="327"/>
    <x v="327"/>
    <x v="327"/>
  </r>
  <r>
    <x v="27"/>
    <x v="4"/>
    <x v="1"/>
    <x v="328"/>
    <x v="328"/>
    <x v="328"/>
    <x v="328"/>
  </r>
  <r>
    <x v="27"/>
    <x v="5"/>
    <x v="1"/>
    <x v="329"/>
    <x v="329"/>
    <x v="329"/>
    <x v="329"/>
  </r>
  <r>
    <x v="27"/>
    <x v="6"/>
    <x v="2"/>
    <x v="330"/>
    <x v="330"/>
    <x v="330"/>
    <x v="330"/>
  </r>
  <r>
    <x v="27"/>
    <x v="7"/>
    <x v="2"/>
    <x v="331"/>
    <x v="331"/>
    <x v="331"/>
    <x v="331"/>
  </r>
  <r>
    <x v="27"/>
    <x v="8"/>
    <x v="2"/>
    <x v="332"/>
    <x v="332"/>
    <x v="332"/>
    <x v="332"/>
  </r>
  <r>
    <x v="27"/>
    <x v="9"/>
    <x v="3"/>
    <x v="333"/>
    <x v="333"/>
    <x v="333"/>
    <x v="333"/>
  </r>
  <r>
    <x v="27"/>
    <x v="10"/>
    <x v="3"/>
    <x v="334"/>
    <x v="334"/>
    <x v="334"/>
    <x v="334"/>
  </r>
  <r>
    <x v="27"/>
    <x v="11"/>
    <x v="3"/>
    <x v="335"/>
    <x v="335"/>
    <x v="335"/>
    <x v="335"/>
  </r>
  <r>
    <x v="28"/>
    <x v="0"/>
    <x v="0"/>
    <x v="336"/>
    <x v="336"/>
    <x v="336"/>
    <x v="336"/>
  </r>
  <r>
    <x v="28"/>
    <x v="1"/>
    <x v="0"/>
    <x v="337"/>
    <x v="337"/>
    <x v="337"/>
    <x v="337"/>
  </r>
  <r>
    <x v="28"/>
    <x v="2"/>
    <x v="0"/>
    <x v="338"/>
    <x v="338"/>
    <x v="338"/>
    <x v="338"/>
  </r>
  <r>
    <x v="28"/>
    <x v="3"/>
    <x v="1"/>
    <x v="339"/>
    <x v="339"/>
    <x v="339"/>
    <x v="339"/>
  </r>
  <r>
    <x v="28"/>
    <x v="4"/>
    <x v="1"/>
    <x v="340"/>
    <x v="340"/>
    <x v="340"/>
    <x v="340"/>
  </r>
  <r>
    <x v="28"/>
    <x v="5"/>
    <x v="1"/>
    <x v="341"/>
    <x v="341"/>
    <x v="341"/>
    <x v="341"/>
  </r>
  <r>
    <x v="28"/>
    <x v="6"/>
    <x v="2"/>
    <x v="342"/>
    <x v="342"/>
    <x v="342"/>
    <x v="342"/>
  </r>
  <r>
    <x v="28"/>
    <x v="7"/>
    <x v="2"/>
    <x v="343"/>
    <x v="343"/>
    <x v="343"/>
    <x v="343"/>
  </r>
  <r>
    <x v="28"/>
    <x v="8"/>
    <x v="2"/>
    <x v="344"/>
    <x v="344"/>
    <x v="344"/>
    <x v="344"/>
  </r>
  <r>
    <x v="28"/>
    <x v="9"/>
    <x v="3"/>
    <x v="345"/>
    <x v="345"/>
    <x v="345"/>
    <x v="345"/>
  </r>
  <r>
    <x v="28"/>
    <x v="10"/>
    <x v="3"/>
    <x v="346"/>
    <x v="346"/>
    <x v="346"/>
    <x v="346"/>
  </r>
  <r>
    <x v="28"/>
    <x v="11"/>
    <x v="3"/>
    <x v="347"/>
    <x v="347"/>
    <x v="347"/>
    <x v="347"/>
  </r>
  <r>
    <x v="29"/>
    <x v="0"/>
    <x v="0"/>
    <x v="348"/>
    <x v="348"/>
    <x v="348"/>
    <x v="348"/>
  </r>
  <r>
    <x v="29"/>
    <x v="1"/>
    <x v="0"/>
    <x v="349"/>
    <x v="349"/>
    <x v="349"/>
    <x v="349"/>
  </r>
  <r>
    <x v="29"/>
    <x v="2"/>
    <x v="0"/>
    <x v="350"/>
    <x v="350"/>
    <x v="350"/>
    <x v="350"/>
  </r>
  <r>
    <x v="29"/>
    <x v="3"/>
    <x v="1"/>
    <x v="351"/>
    <x v="351"/>
    <x v="351"/>
    <x v="351"/>
  </r>
  <r>
    <x v="29"/>
    <x v="4"/>
    <x v="1"/>
    <x v="352"/>
    <x v="352"/>
    <x v="352"/>
    <x v="352"/>
  </r>
  <r>
    <x v="29"/>
    <x v="5"/>
    <x v="1"/>
    <x v="353"/>
    <x v="353"/>
    <x v="353"/>
    <x v="353"/>
  </r>
  <r>
    <x v="29"/>
    <x v="6"/>
    <x v="2"/>
    <x v="354"/>
    <x v="354"/>
    <x v="354"/>
    <x v="354"/>
  </r>
  <r>
    <x v="29"/>
    <x v="7"/>
    <x v="2"/>
    <x v="355"/>
    <x v="355"/>
    <x v="355"/>
    <x v="355"/>
  </r>
  <r>
    <x v="29"/>
    <x v="8"/>
    <x v="2"/>
    <x v="356"/>
    <x v="356"/>
    <x v="356"/>
    <x v="356"/>
  </r>
  <r>
    <x v="29"/>
    <x v="9"/>
    <x v="3"/>
    <x v="357"/>
    <x v="357"/>
    <x v="357"/>
    <x v="357"/>
  </r>
  <r>
    <x v="29"/>
    <x v="10"/>
    <x v="3"/>
    <x v="358"/>
    <x v="358"/>
    <x v="358"/>
    <x v="358"/>
  </r>
  <r>
    <x v="29"/>
    <x v="11"/>
    <x v="3"/>
    <x v="359"/>
    <x v="359"/>
    <x v="359"/>
    <x v="359"/>
  </r>
  <r>
    <x v="30"/>
    <x v="0"/>
    <x v="0"/>
    <x v="360"/>
    <x v="360"/>
    <x v="360"/>
    <x v="360"/>
  </r>
  <r>
    <x v="30"/>
    <x v="1"/>
    <x v="0"/>
    <x v="361"/>
    <x v="361"/>
    <x v="361"/>
    <x v="361"/>
  </r>
  <r>
    <x v="30"/>
    <x v="2"/>
    <x v="0"/>
    <x v="362"/>
    <x v="362"/>
    <x v="362"/>
    <x v="362"/>
  </r>
  <r>
    <x v="30"/>
    <x v="3"/>
    <x v="1"/>
    <x v="363"/>
    <x v="363"/>
    <x v="363"/>
    <x v="363"/>
  </r>
  <r>
    <x v="30"/>
    <x v="4"/>
    <x v="1"/>
    <x v="364"/>
    <x v="364"/>
    <x v="364"/>
    <x v="364"/>
  </r>
  <r>
    <x v="30"/>
    <x v="5"/>
    <x v="1"/>
    <x v="365"/>
    <x v="365"/>
    <x v="365"/>
    <x v="365"/>
  </r>
  <r>
    <x v="30"/>
    <x v="6"/>
    <x v="2"/>
    <x v="366"/>
    <x v="366"/>
    <x v="366"/>
    <x v="366"/>
  </r>
  <r>
    <x v="30"/>
    <x v="7"/>
    <x v="2"/>
    <x v="367"/>
    <x v="367"/>
    <x v="367"/>
    <x v="367"/>
  </r>
  <r>
    <x v="30"/>
    <x v="8"/>
    <x v="2"/>
    <x v="368"/>
    <x v="368"/>
    <x v="368"/>
    <x v="368"/>
  </r>
  <r>
    <x v="30"/>
    <x v="9"/>
    <x v="3"/>
    <x v="369"/>
    <x v="369"/>
    <x v="369"/>
    <x v="369"/>
  </r>
  <r>
    <x v="30"/>
    <x v="10"/>
    <x v="3"/>
    <x v="370"/>
    <x v="370"/>
    <x v="370"/>
    <x v="370"/>
  </r>
  <r>
    <x v="30"/>
    <x v="11"/>
    <x v="3"/>
    <x v="371"/>
    <x v="371"/>
    <x v="371"/>
    <x v="3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0"/>
    <n v="0"/>
    <n v="0"/>
  </r>
  <r>
    <x v="1"/>
    <n v="0.13908941555036575"/>
    <n v="7.5316484902940711E-2"/>
    <n v="0.14380638901831186"/>
  </r>
  <r>
    <x v="2"/>
    <n v="-6.8531298737665114E-2"/>
    <n v="-8.3826082814077343E-2"/>
    <n v="4.7708534501599599E-2"/>
  </r>
  <r>
    <x v="3"/>
    <n v="-0.15801815308952322"/>
    <n v="-5.2437052212300786E-2"/>
    <n v="-2.225794073483435E-2"/>
  </r>
  <r>
    <x v="4"/>
    <n v="0.16813176211754838"/>
    <n v="0.21936914696159951"/>
    <n v="-3.4693680417440483E-2"/>
  </r>
  <r>
    <x v="5"/>
    <n v="4.2340062456881086E-2"/>
    <n v="-0.12612202235594794"/>
    <n v="2.8272062416302222E-2"/>
  </r>
  <r>
    <x v="6"/>
    <n v="2.220825651250817E-2"/>
    <n v="9.2547084661164014E-2"/>
    <n v="3.7470714501797606E-2"/>
  </r>
  <r>
    <x v="7"/>
    <n v="7.0252544374225123E-2"/>
    <n v="-0.16016881994961152"/>
    <n v="-7.1878871225203644E-2"/>
  </r>
  <r>
    <x v="8"/>
    <n v="-9.0351727615086461E-2"/>
    <n v="0.19797723062151085"/>
    <n v="0.12069706401085575"/>
  </r>
  <r>
    <x v="9"/>
    <n v="9.3121507079994253E-2"/>
    <n v="-5.585121885576692E-3"/>
    <n v="5.6959351515450795E-3"/>
  </r>
  <r>
    <x v="10"/>
    <n v="-0.12342516209421474"/>
    <n v="-0.1540849176485784"/>
    <n v="-3.6092002413637331E-2"/>
  </r>
  <r>
    <x v="11"/>
    <n v="-0.15098517009684251"/>
    <n v="0.16371503795152217"/>
    <n v="-0.19762801578635103"/>
  </r>
  <r>
    <x v="12"/>
    <n v="0.27117217739041899"/>
    <n v="2.0648894295986195E-2"/>
    <n v="0.53585074935075161"/>
  </r>
  <r>
    <x v="13"/>
    <n v="-0.11748243808840718"/>
    <n v="3.6485433661233975E-2"/>
    <n v="-0.15536133204327868"/>
  </r>
  <r>
    <x v="14"/>
    <n v="0.22266307309425931"/>
    <n v="-8.6337304813535506E-2"/>
    <n v="-4.5884517067136671E-2"/>
  </r>
  <r>
    <x v="15"/>
    <n v="-0.14315618828827786"/>
    <n v="6.0529376814005435E-2"/>
    <n v="4.6221710071042456E-2"/>
  </r>
  <r>
    <x v="16"/>
    <n v="0.17217558470206323"/>
    <n v="-0.18181810626681316"/>
    <n v="3.8361952375058267E-2"/>
  </r>
  <r>
    <x v="17"/>
    <n v="-0.11294914113352834"/>
    <n v="0.32806873720208685"/>
    <n v="-0.15235201197499484"/>
  </r>
  <r>
    <x v="18"/>
    <n v="0.16938587229994759"/>
    <n v="3.8251879644811033E-2"/>
    <n v="0.3500542818963569"/>
  </r>
  <r>
    <x v="19"/>
    <n v="-1.2924020626070155E-2"/>
    <n v="-0.18137865442288442"/>
    <n v="-1.1377727942498401E-2"/>
  </r>
  <r>
    <x v="20"/>
    <n v="9.8310859082429786E-2"/>
    <n v="0.1617540068300635"/>
    <n v="-0.14708261380326323"/>
  </r>
  <r>
    <x v="21"/>
    <n v="2.3057227145910613E-2"/>
    <n v="-3.6600774303963954E-2"/>
    <n v="-7.609933549538378E-2"/>
  </r>
  <r>
    <x v="22"/>
    <n v="-0.12101663211056814"/>
    <n v="-5.1930730632724752E-3"/>
    <n v="9.0434934181786816E-2"/>
  </r>
  <r>
    <x v="23"/>
    <n v="5.668798514795971E-2"/>
    <n v="7.4542019621061315E-2"/>
    <n v="0.21880177445493459"/>
  </r>
  <r>
    <x v="24"/>
    <n v="2.5731693399673784E-2"/>
    <n v="-5.2526405693062248E-3"/>
    <n v="-0.12687167054928974"/>
  </r>
  <r>
    <x v="25"/>
    <n v="-0.11876307927636204"/>
    <n v="1.3513366915703222E-2"/>
    <n v="0.15370649853883805"/>
  </r>
  <r>
    <x v="26"/>
    <n v="-0.11351333105633855"/>
    <n v="-0.11332451099902015"/>
    <n v="-0.14564071929623665"/>
  </r>
  <r>
    <x v="27"/>
    <n v="0.18950089389876856"/>
    <n v="0.16701492538680313"/>
    <n v="-0.10573029201927611"/>
  </r>
  <r>
    <x v="28"/>
    <n v="8.8454313608094335E-3"/>
    <n v="-0.13280218913750375"/>
    <n v="0.13635433563427954"/>
  </r>
  <r>
    <x v="29"/>
    <n v="2.5571672803518047E-2"/>
    <n v="1.7489829202114344E-2"/>
    <n v="-5.0906408699251976E-2"/>
  </r>
  <r>
    <x v="30"/>
    <n v="-7.575624103114463E-2"/>
    <n v="-3.2834142169105358E-2"/>
    <n v="0.20179615508897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1917D-BB71-4B44-9625-4FDEDBE0CA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7">
    <pivotField numFmtId="1" showAll="0"/>
    <pivotField axis="axisRow" showAll="0">
      <items count="13">
        <item x="0"/>
        <item x="1"/>
        <item x="2"/>
        <item x="3"/>
        <item x="4"/>
        <item x="5"/>
        <item x="6"/>
        <item x="7"/>
        <item x="8"/>
        <item x="9"/>
        <item x="10"/>
        <item x="11"/>
        <item t="default"/>
      </items>
    </pivotField>
    <pivotField showAll="0"/>
    <pivotField dataField="1" numFmtId="4" showAll="0"/>
    <pivotField numFmtId="4" showAll="0"/>
    <pivotField numFmtId="4" showAll="0"/>
    <pivotField numFmtId="4"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s" fld="3"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C58536-A941-4EFE-B492-E9765D6F7F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7">
    <pivotField numFmtId="1" showAll="0"/>
    <pivotField showAll="0"/>
    <pivotField axis="axisRow" showAll="0">
      <items count="5">
        <item x="0"/>
        <item x="1"/>
        <item x="2"/>
        <item x="3"/>
        <item t="default"/>
      </items>
    </pivotField>
    <pivotField dataField="1" numFmtId="4" showAll="0">
      <items count="373">
        <item x="10"/>
        <item x="91"/>
        <item x="47"/>
        <item x="141"/>
        <item x="39"/>
        <item x="180"/>
        <item x="185"/>
        <item x="204"/>
        <item x="198"/>
        <item x="60"/>
        <item x="4"/>
        <item x="191"/>
        <item x="6"/>
        <item x="143"/>
        <item x="31"/>
        <item x="42"/>
        <item x="326"/>
        <item x="13"/>
        <item x="147"/>
        <item x="67"/>
        <item x="132"/>
        <item x="134"/>
        <item x="125"/>
        <item x="123"/>
        <item x="15"/>
        <item x="321"/>
        <item x="50"/>
        <item x="358"/>
        <item x="151"/>
        <item x="62"/>
        <item x="178"/>
        <item x="95"/>
        <item x="209"/>
        <item x="263"/>
        <item x="268"/>
        <item x="124"/>
        <item x="11"/>
        <item x="5"/>
        <item x="160"/>
        <item x="337"/>
        <item x="83"/>
        <item x="59"/>
        <item x="96"/>
        <item x="167"/>
        <item x="90"/>
        <item x="190"/>
        <item x="76"/>
        <item x="195"/>
        <item x="242"/>
        <item x="17"/>
        <item x="44"/>
        <item x="32"/>
        <item x="129"/>
        <item x="213"/>
        <item x="105"/>
        <item x="361"/>
        <item x="36"/>
        <item x="313"/>
        <item x="139"/>
        <item x="258"/>
        <item x="112"/>
        <item x="357"/>
        <item x="122"/>
        <item x="352"/>
        <item x="46"/>
        <item x="279"/>
        <item x="106"/>
        <item x="57"/>
        <item x="315"/>
        <item x="77"/>
        <item x="338"/>
        <item x="119"/>
        <item x="270"/>
        <item x="63"/>
        <item x="169"/>
        <item x="93"/>
        <item x="238"/>
        <item x="142"/>
        <item x="25"/>
        <item x="206"/>
        <item x="227"/>
        <item x="324"/>
        <item x="164"/>
        <item x="40"/>
        <item x="74"/>
        <item x="54"/>
        <item x="64"/>
        <item x="131"/>
        <item x="104"/>
        <item x="29"/>
        <item x="120"/>
        <item x="230"/>
        <item x="332"/>
        <item x="89"/>
        <item x="27"/>
        <item x="162"/>
        <item x="179"/>
        <item x="175"/>
        <item x="264"/>
        <item x="82"/>
        <item x="71"/>
        <item x="202"/>
        <item x="302"/>
        <item x="38"/>
        <item x="317"/>
        <item x="201"/>
        <item x="135"/>
        <item x="81"/>
        <item x="319"/>
        <item x="215"/>
        <item x="192"/>
        <item x="58"/>
        <item x="193"/>
        <item x="343"/>
        <item x="137"/>
        <item x="292"/>
        <item x="303"/>
        <item x="257"/>
        <item x="21"/>
        <item x="290"/>
        <item x="19"/>
        <item x="186"/>
        <item x="117"/>
        <item x="26"/>
        <item x="48"/>
        <item x="208"/>
        <item x="133"/>
        <item x="339"/>
        <item x="346"/>
        <item x="0"/>
        <item x="41"/>
        <item x="24"/>
        <item x="329"/>
        <item x="99"/>
        <item x="245"/>
        <item x="323"/>
        <item x="73"/>
        <item x="161"/>
        <item x="33"/>
        <item x="22"/>
        <item x="168"/>
        <item x="49"/>
        <item x="356"/>
        <item x="293"/>
        <item x="163"/>
        <item x="110"/>
        <item x="136"/>
        <item x="92"/>
        <item x="157"/>
        <item x="114"/>
        <item x="269"/>
        <item x="9"/>
        <item x="281"/>
        <item x="210"/>
        <item x="305"/>
        <item x="187"/>
        <item x="360"/>
        <item x="296"/>
        <item x="166"/>
        <item x="276"/>
        <item x="189"/>
        <item x="274"/>
        <item x="327"/>
        <item x="12"/>
        <item x="173"/>
        <item x="234"/>
        <item x="140"/>
        <item x="225"/>
        <item x="199"/>
        <item x="366"/>
        <item x="316"/>
        <item x="52"/>
        <item x="307"/>
        <item x="235"/>
        <item x="333"/>
        <item x="236"/>
        <item x="103"/>
        <item x="194"/>
        <item x="340"/>
        <item x="35"/>
        <item x="362"/>
        <item x="2"/>
        <item x="331"/>
        <item x="28"/>
        <item x="155"/>
        <item x="223"/>
        <item x="70"/>
        <item x="97"/>
        <item x="219"/>
        <item x="116"/>
        <item x="148"/>
        <item x="150"/>
        <item x="294"/>
        <item x="365"/>
        <item x="152"/>
        <item x="20"/>
        <item x="53"/>
        <item x="176"/>
        <item x="101"/>
        <item x="121"/>
        <item x="243"/>
        <item x="220"/>
        <item x="113"/>
        <item x="87"/>
        <item x="241"/>
        <item x="84"/>
        <item x="128"/>
        <item x="348"/>
        <item x="86"/>
        <item x="1"/>
        <item x="37"/>
        <item x="118"/>
        <item x="108"/>
        <item x="239"/>
        <item x="216"/>
        <item x="336"/>
        <item x="159"/>
        <item x="354"/>
        <item x="127"/>
        <item x="262"/>
        <item x="172"/>
        <item x="78"/>
        <item x="65"/>
        <item x="229"/>
        <item x="203"/>
        <item x="85"/>
        <item x="130"/>
        <item x="3"/>
        <item x="14"/>
        <item x="61"/>
        <item x="100"/>
        <item x="344"/>
        <item x="51"/>
        <item x="181"/>
        <item x="350"/>
        <item x="260"/>
        <item x="7"/>
        <item x="177"/>
        <item x="248"/>
        <item x="246"/>
        <item x="156"/>
        <item x="233"/>
        <item x="369"/>
        <item x="265"/>
        <item x="252"/>
        <item x="371"/>
        <item x="271"/>
        <item x="153"/>
        <item x="56"/>
        <item x="72"/>
        <item x="8"/>
        <item x="277"/>
        <item x="94"/>
        <item x="68"/>
        <item x="138"/>
        <item x="158"/>
        <item x="250"/>
        <item x="207"/>
        <item x="212"/>
        <item x="145"/>
        <item x="364"/>
        <item x="299"/>
        <item x="298"/>
        <item x="283"/>
        <item x="240"/>
        <item x="301"/>
        <item x="318"/>
        <item x="259"/>
        <item x="247"/>
        <item x="267"/>
        <item x="205"/>
        <item x="287"/>
        <item x="170"/>
        <item x="273"/>
        <item x="334"/>
        <item x="282"/>
        <item x="30"/>
        <item x="349"/>
        <item x="320"/>
        <item x="69"/>
        <item x="23"/>
        <item x="34"/>
        <item x="368"/>
        <item x="288"/>
        <item x="88"/>
        <item x="272"/>
        <item x="314"/>
        <item x="75"/>
        <item x="80"/>
        <item x="109"/>
        <item x="196"/>
        <item x="102"/>
        <item x="289"/>
        <item x="66"/>
        <item x="367"/>
        <item x="43"/>
        <item x="171"/>
        <item x="18"/>
        <item x="226"/>
        <item x="107"/>
        <item x="149"/>
        <item x="144"/>
        <item x="255"/>
        <item x="174"/>
        <item x="253"/>
        <item x="188"/>
        <item x="45"/>
        <item x="353"/>
        <item x="300"/>
        <item x="306"/>
        <item x="363"/>
        <item x="309"/>
        <item x="256"/>
        <item x="115"/>
        <item x="312"/>
        <item x="254"/>
        <item x="228"/>
        <item x="322"/>
        <item x="98"/>
        <item x="111"/>
        <item x="218"/>
        <item x="341"/>
        <item x="278"/>
        <item x="311"/>
        <item x="211"/>
        <item x="308"/>
        <item x="232"/>
        <item x="16"/>
        <item x="266"/>
        <item x="184"/>
        <item x="261"/>
        <item x="345"/>
        <item x="126"/>
        <item x="237"/>
        <item x="249"/>
        <item x="197"/>
        <item x="328"/>
        <item x="214"/>
        <item x="231"/>
        <item x="297"/>
        <item x="55"/>
        <item x="275"/>
        <item x="200"/>
        <item x="251"/>
        <item x="355"/>
        <item x="217"/>
        <item x="165"/>
        <item x="304"/>
        <item x="244"/>
        <item x="183"/>
        <item x="351"/>
        <item x="79"/>
        <item x="154"/>
        <item x="359"/>
        <item x="347"/>
        <item x="325"/>
        <item x="182"/>
        <item x="335"/>
        <item x="330"/>
        <item x="221"/>
        <item x="286"/>
        <item x="310"/>
        <item x="285"/>
        <item x="224"/>
        <item x="291"/>
        <item x="280"/>
        <item x="284"/>
        <item x="146"/>
        <item x="295"/>
        <item x="222"/>
        <item x="342"/>
        <item x="370"/>
        <item t="default"/>
      </items>
    </pivotField>
    <pivotField numFmtId="4" showAll="0"/>
    <pivotField numFmtId="4" showAll="0"/>
    <pivotField numFmtId="4" showAll="0"/>
  </pivotFields>
  <rowFields count="1">
    <field x="2"/>
  </rowFields>
  <rowItems count="5">
    <i>
      <x/>
    </i>
    <i>
      <x v="1"/>
    </i>
    <i>
      <x v="2"/>
    </i>
    <i>
      <x v="3"/>
    </i>
    <i t="grand">
      <x/>
    </i>
  </rowItems>
  <colItems count="1">
    <i/>
  </colItems>
  <dataFields count="1">
    <dataField name="Sum of Total Sales" fld="3" baseField="0" baseItem="0" numFmtId="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24305-4276-469D-A1CF-45BAA4580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3:C4" firstHeaderRow="0" firstDataRow="1" firstDataCol="0"/>
  <pivotFields count="7">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5">
        <item x="0"/>
        <item x="1"/>
        <item x="2"/>
        <item x="3"/>
        <item t="default"/>
      </items>
    </pivotField>
    <pivotField numFmtId="4" showAll="0"/>
    <pivotField dataField="1" numFmtId="4" showAll="0"/>
    <pivotField dataField="1" numFmtId="4" showAll="0"/>
    <pivotField dataField="1" numFmtId="4" showAll="0"/>
  </pivotFields>
  <rowItems count="1">
    <i/>
  </rowItems>
  <colFields count="1">
    <field x="-2"/>
  </colFields>
  <colItems count="3">
    <i>
      <x/>
    </i>
    <i i="1">
      <x v="1"/>
    </i>
    <i i="2">
      <x v="2"/>
    </i>
  </colItems>
  <dataFields count="3">
    <dataField name="Sum of B" fld="5" baseField="0" baseItem="0" numFmtId="4"/>
    <dataField name="Sum of A" fld="4" baseField="0" baseItem="0" numFmtId="4"/>
    <dataField name="Sum of C" fld="6" baseField="0" baseItem="0" numFmtId="4"/>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514C49-4A2C-47CD-993D-D78F39EC05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35" firstHeaderRow="0" firstDataRow="1" firstDataCol="1"/>
  <pivotFields count="7">
    <pivotField axis="axisRow"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5">
        <item x="0"/>
        <item x="1"/>
        <item x="2"/>
        <item x="3"/>
        <item t="default"/>
      </items>
    </pivotField>
    <pivotField numFmtId="4" showAll="0"/>
    <pivotField dataField="1" numFmtId="4" showAll="0"/>
    <pivotField dataField="1" numFmtId="4" showAll="0"/>
    <pivotField dataField="1" numFmtId="4"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A" fld="4" baseField="0" baseItem="0" numFmtId="4"/>
    <dataField name="Sum of B" fld="5" baseField="0" baseItem="0" numFmtId="4"/>
    <dataField name="Sum of C" fld="6" baseField="0" baseItem="0" numFmtId="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E3596-F420-435B-9047-D37E142C8E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0" firstDataRow="1" firstDataCol="1"/>
  <pivotFields count="7">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Row" showAll="0" sortType="ascending">
      <items count="5">
        <item x="0"/>
        <item x="1"/>
        <item x="2"/>
        <item x="3"/>
        <item t="default"/>
      </items>
    </pivotField>
    <pivotField numFmtId="4" showAll="0"/>
    <pivotField dataField="1" numFmtId="4" showAll="0"/>
    <pivotField dataField="1" numFmtId="4" showAll="0"/>
    <pivotField dataField="1" numFmtId="4" showAll="0"/>
  </pivotFields>
  <rowFields count="1">
    <field x="2"/>
  </rowFields>
  <rowItems count="5">
    <i>
      <x/>
    </i>
    <i>
      <x v="1"/>
    </i>
    <i>
      <x v="2"/>
    </i>
    <i>
      <x v="3"/>
    </i>
    <i t="grand">
      <x/>
    </i>
  </rowItems>
  <colFields count="1">
    <field x="-2"/>
  </colFields>
  <colItems count="3">
    <i>
      <x/>
    </i>
    <i i="1">
      <x v="1"/>
    </i>
    <i i="2">
      <x v="2"/>
    </i>
  </colItems>
  <dataFields count="3">
    <dataField name="Sum of A" fld="4" baseField="0" baseItem="0" numFmtId="4"/>
    <dataField name="Sum of B" fld="5" baseField="0" baseItem="0" numFmtId="4"/>
    <dataField name="Sum of C" fld="6" baseField="0" baseItem="0" numFmtId="4"/>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34426B-7EEF-4DD8-BDAC-A60D0ADACE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0" firstDataRow="1" firstDataCol="1"/>
  <pivotFields count="7">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 numFmtId="4" showAll="0"/>
    <pivotField dataField="1" numFmtId="4" showAll="0"/>
    <pivotField dataField="1" numFmtId="4" showAll="0"/>
    <pivotField dataField="1" numFmtId="4"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 fld="4" baseField="0" baseItem="0" numFmtId="4"/>
    <dataField name="Sum of B" fld="5" baseField="0" baseItem="0" numFmtId="4"/>
    <dataField name="Sum of C" fld="6" baseField="0" baseItem="0" numFmtId="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3582C-1926-49C6-88A6-6642F9CDE3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35" firstHeaderRow="0" firstDataRow="1" firstDataCol="1"/>
  <pivotFields count="7">
    <pivotField axis="axisRow"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5">
        <item x="0"/>
        <item x="1"/>
        <item x="2"/>
        <item x="3"/>
        <item t="default"/>
      </items>
    </pivotField>
    <pivotField numFmtId="4" showAll="0">
      <items count="373">
        <item x="10"/>
        <item x="91"/>
        <item x="47"/>
        <item x="141"/>
        <item x="39"/>
        <item x="180"/>
        <item x="185"/>
        <item x="204"/>
        <item x="198"/>
        <item x="60"/>
        <item x="4"/>
        <item x="191"/>
        <item x="6"/>
        <item x="143"/>
        <item x="31"/>
        <item x="42"/>
        <item x="326"/>
        <item x="13"/>
        <item x="147"/>
        <item x="67"/>
        <item x="132"/>
        <item x="134"/>
        <item x="125"/>
        <item x="123"/>
        <item x="15"/>
        <item x="321"/>
        <item x="50"/>
        <item x="358"/>
        <item x="151"/>
        <item x="62"/>
        <item x="178"/>
        <item x="95"/>
        <item x="209"/>
        <item x="263"/>
        <item x="268"/>
        <item x="124"/>
        <item x="11"/>
        <item x="5"/>
        <item x="160"/>
        <item x="337"/>
        <item x="83"/>
        <item x="59"/>
        <item x="96"/>
        <item x="167"/>
        <item x="90"/>
        <item x="190"/>
        <item x="76"/>
        <item x="195"/>
        <item x="242"/>
        <item x="17"/>
        <item x="44"/>
        <item x="32"/>
        <item x="129"/>
        <item x="213"/>
        <item x="105"/>
        <item x="361"/>
        <item x="36"/>
        <item x="313"/>
        <item x="139"/>
        <item x="258"/>
        <item x="112"/>
        <item x="357"/>
        <item x="122"/>
        <item x="352"/>
        <item x="46"/>
        <item x="279"/>
        <item x="106"/>
        <item x="57"/>
        <item x="315"/>
        <item x="77"/>
        <item x="338"/>
        <item x="119"/>
        <item x="270"/>
        <item x="63"/>
        <item x="169"/>
        <item x="93"/>
        <item x="238"/>
        <item x="142"/>
        <item x="25"/>
        <item x="206"/>
        <item x="227"/>
        <item x="324"/>
        <item x="164"/>
        <item x="40"/>
        <item x="74"/>
        <item x="54"/>
        <item x="64"/>
        <item x="131"/>
        <item x="104"/>
        <item x="29"/>
        <item x="120"/>
        <item x="230"/>
        <item x="332"/>
        <item x="89"/>
        <item x="27"/>
        <item x="162"/>
        <item x="179"/>
        <item x="175"/>
        <item x="264"/>
        <item x="82"/>
        <item x="71"/>
        <item x="202"/>
        <item x="302"/>
        <item x="38"/>
        <item x="317"/>
        <item x="201"/>
        <item x="135"/>
        <item x="81"/>
        <item x="319"/>
        <item x="215"/>
        <item x="192"/>
        <item x="58"/>
        <item x="193"/>
        <item x="343"/>
        <item x="137"/>
        <item x="292"/>
        <item x="303"/>
        <item x="257"/>
        <item x="21"/>
        <item x="290"/>
        <item x="19"/>
        <item x="186"/>
        <item x="117"/>
        <item x="26"/>
        <item x="48"/>
        <item x="208"/>
        <item x="133"/>
        <item x="339"/>
        <item x="346"/>
        <item x="0"/>
        <item x="41"/>
        <item x="24"/>
        <item x="329"/>
        <item x="99"/>
        <item x="245"/>
        <item x="323"/>
        <item x="73"/>
        <item x="161"/>
        <item x="33"/>
        <item x="22"/>
        <item x="168"/>
        <item x="49"/>
        <item x="356"/>
        <item x="293"/>
        <item x="163"/>
        <item x="110"/>
        <item x="136"/>
        <item x="92"/>
        <item x="157"/>
        <item x="114"/>
        <item x="269"/>
        <item x="9"/>
        <item x="281"/>
        <item x="210"/>
        <item x="305"/>
        <item x="187"/>
        <item x="360"/>
        <item x="296"/>
        <item x="166"/>
        <item x="276"/>
        <item x="189"/>
        <item x="274"/>
        <item x="327"/>
        <item x="12"/>
        <item x="173"/>
        <item x="234"/>
        <item x="140"/>
        <item x="225"/>
        <item x="199"/>
        <item x="366"/>
        <item x="316"/>
        <item x="52"/>
        <item x="307"/>
        <item x="235"/>
        <item x="333"/>
        <item x="236"/>
        <item x="103"/>
        <item x="194"/>
        <item x="340"/>
        <item x="35"/>
        <item x="362"/>
        <item x="2"/>
        <item x="331"/>
        <item x="28"/>
        <item x="155"/>
        <item x="223"/>
        <item x="70"/>
        <item x="97"/>
        <item x="219"/>
        <item x="116"/>
        <item x="148"/>
        <item x="150"/>
        <item x="294"/>
        <item x="365"/>
        <item x="152"/>
        <item x="20"/>
        <item x="53"/>
        <item x="176"/>
        <item x="101"/>
        <item x="121"/>
        <item x="243"/>
        <item x="220"/>
        <item x="113"/>
        <item x="87"/>
        <item x="241"/>
        <item x="84"/>
        <item x="128"/>
        <item x="348"/>
        <item x="86"/>
        <item x="1"/>
        <item x="37"/>
        <item x="118"/>
        <item x="108"/>
        <item x="239"/>
        <item x="216"/>
        <item x="336"/>
        <item x="159"/>
        <item x="354"/>
        <item x="127"/>
        <item x="262"/>
        <item x="172"/>
        <item x="78"/>
        <item x="65"/>
        <item x="229"/>
        <item x="203"/>
        <item x="85"/>
        <item x="130"/>
        <item x="3"/>
        <item x="14"/>
        <item x="61"/>
        <item x="100"/>
        <item x="344"/>
        <item x="51"/>
        <item x="181"/>
        <item x="350"/>
        <item x="260"/>
        <item x="7"/>
        <item x="177"/>
        <item x="248"/>
        <item x="246"/>
        <item x="156"/>
        <item x="233"/>
        <item x="369"/>
        <item x="265"/>
        <item x="252"/>
        <item x="371"/>
        <item x="271"/>
        <item x="153"/>
        <item x="56"/>
        <item x="72"/>
        <item x="8"/>
        <item x="277"/>
        <item x="94"/>
        <item x="68"/>
        <item x="138"/>
        <item x="158"/>
        <item x="250"/>
        <item x="207"/>
        <item x="212"/>
        <item x="145"/>
        <item x="364"/>
        <item x="299"/>
        <item x="298"/>
        <item x="283"/>
        <item x="240"/>
        <item x="301"/>
        <item x="318"/>
        <item x="259"/>
        <item x="247"/>
        <item x="267"/>
        <item x="205"/>
        <item x="287"/>
        <item x="170"/>
        <item x="273"/>
        <item x="334"/>
        <item x="282"/>
        <item x="30"/>
        <item x="349"/>
        <item x="320"/>
        <item x="69"/>
        <item x="23"/>
        <item x="34"/>
        <item x="368"/>
        <item x="288"/>
        <item x="88"/>
        <item x="272"/>
        <item x="314"/>
        <item x="75"/>
        <item x="80"/>
        <item x="109"/>
        <item x="196"/>
        <item x="102"/>
        <item x="289"/>
        <item x="66"/>
        <item x="367"/>
        <item x="43"/>
        <item x="171"/>
        <item x="18"/>
        <item x="226"/>
        <item x="107"/>
        <item x="149"/>
        <item x="144"/>
        <item x="255"/>
        <item x="174"/>
        <item x="253"/>
        <item x="188"/>
        <item x="45"/>
        <item x="353"/>
        <item x="300"/>
        <item x="306"/>
        <item x="363"/>
        <item x="309"/>
        <item x="256"/>
        <item x="115"/>
        <item x="312"/>
        <item x="254"/>
        <item x="228"/>
        <item x="322"/>
        <item x="98"/>
        <item x="111"/>
        <item x="218"/>
        <item x="341"/>
        <item x="278"/>
        <item x="311"/>
        <item x="211"/>
        <item x="308"/>
        <item x="232"/>
        <item x="16"/>
        <item x="266"/>
        <item x="184"/>
        <item x="261"/>
        <item x="345"/>
        <item x="126"/>
        <item x="237"/>
        <item x="249"/>
        <item x="197"/>
        <item x="328"/>
        <item x="214"/>
        <item x="231"/>
        <item x="297"/>
        <item x="55"/>
        <item x="275"/>
        <item x="200"/>
        <item x="251"/>
        <item x="355"/>
        <item x="217"/>
        <item x="165"/>
        <item x="304"/>
        <item x="244"/>
        <item x="183"/>
        <item x="351"/>
        <item x="79"/>
        <item x="154"/>
        <item x="359"/>
        <item x="347"/>
        <item x="325"/>
        <item x="182"/>
        <item x="335"/>
        <item x="330"/>
        <item x="221"/>
        <item x="286"/>
        <item x="310"/>
        <item x="285"/>
        <item x="224"/>
        <item x="291"/>
        <item x="280"/>
        <item x="284"/>
        <item x="146"/>
        <item x="295"/>
        <item x="222"/>
        <item x="342"/>
        <item x="370"/>
        <item t="default"/>
      </items>
    </pivotField>
    <pivotField dataField="1" numFmtId="4" showAll="0">
      <items count="373">
        <item x="42"/>
        <item x="50"/>
        <item x="105"/>
        <item x="57"/>
        <item x="36"/>
        <item x="143"/>
        <item x="4"/>
        <item x="151"/>
        <item x="162"/>
        <item x="160"/>
        <item x="173"/>
        <item x="164"/>
        <item x="139"/>
        <item x="216"/>
        <item x="233"/>
        <item x="185"/>
        <item x="10"/>
        <item x="95"/>
        <item x="276"/>
        <item x="128"/>
        <item x="2"/>
        <item x="32"/>
        <item x="302"/>
        <item x="321"/>
        <item x="301"/>
        <item x="186"/>
        <item x="326"/>
        <item x="6"/>
        <item x="62"/>
        <item x="344"/>
        <item x="209"/>
        <item x="134"/>
        <item x="13"/>
        <item x="63"/>
        <item x="369"/>
        <item x="39"/>
        <item x="31"/>
        <item x="322"/>
        <item x="37"/>
        <item x="22"/>
        <item x="147"/>
        <item x="93"/>
        <item x="28"/>
        <item x="103"/>
        <item x="60"/>
        <item x="191"/>
        <item x="118"/>
        <item x="78"/>
        <item x="206"/>
        <item x="204"/>
        <item x="73"/>
        <item x="317"/>
        <item x="148"/>
        <item x="97"/>
        <item x="141"/>
        <item x="91"/>
        <item x="123"/>
        <item x="364"/>
        <item x="106"/>
        <item x="168"/>
        <item x="167"/>
        <item x="298"/>
        <item x="113"/>
        <item x="304"/>
        <item x="153"/>
        <item x="348"/>
        <item x="140"/>
        <item x="334"/>
        <item x="129"/>
        <item x="131"/>
        <item x="329"/>
        <item x="358"/>
        <item x="157"/>
        <item x="67"/>
        <item x="180"/>
        <item x="227"/>
        <item x="198"/>
        <item x="124"/>
        <item x="190"/>
        <item x="238"/>
        <item x="274"/>
        <item x="230"/>
        <item x="208"/>
        <item x="58"/>
        <item x="137"/>
        <item x="279"/>
        <item x="313"/>
        <item x="114"/>
        <item x="265"/>
        <item x="9"/>
        <item x="324"/>
        <item x="195"/>
        <item x="258"/>
        <item x="278"/>
        <item x="155"/>
        <item x="44"/>
        <item x="319"/>
        <item x="27"/>
        <item x="346"/>
        <item x="5"/>
        <item x="354"/>
        <item x="320"/>
        <item x="293"/>
        <item x="270"/>
        <item x="371"/>
        <item x="47"/>
        <item x="49"/>
        <item x="40"/>
        <item x="273"/>
        <item x="41"/>
        <item x="343"/>
        <item x="303"/>
        <item x="46"/>
        <item x="59"/>
        <item x="352"/>
        <item x="19"/>
        <item x="83"/>
        <item x="15"/>
        <item x="336"/>
        <item x="225"/>
        <item x="81"/>
        <item x="337"/>
        <item x="289"/>
        <item x="361"/>
        <item x="357"/>
        <item x="133"/>
        <item x="130"/>
        <item x="243"/>
        <item x="305"/>
        <item x="76"/>
        <item x="239"/>
        <item x="125"/>
        <item x="56"/>
        <item x="77"/>
        <item x="291"/>
        <item x="135"/>
        <item x="116"/>
        <item x="220"/>
        <item x="202"/>
        <item x="166"/>
        <item x="169"/>
        <item x="201"/>
        <item x="240"/>
        <item x="197"/>
        <item x="203"/>
        <item x="189"/>
        <item x="132"/>
        <item x="104"/>
        <item x="242"/>
        <item x="163"/>
        <item x="194"/>
        <item x="212"/>
        <item x="223"/>
        <item x="318"/>
        <item x="366"/>
        <item x="213"/>
        <item x="136"/>
        <item x="175"/>
        <item x="269"/>
        <item x="187"/>
        <item x="235"/>
        <item x="215"/>
        <item x="61"/>
        <item x="89"/>
        <item x="48"/>
        <item x="30"/>
        <item x="263"/>
        <item x="315"/>
        <item x="268"/>
        <item x="253"/>
        <item x="14"/>
        <item x="296"/>
        <item x="24"/>
        <item x="12"/>
        <item x="338"/>
        <item x="34"/>
        <item x="307"/>
        <item x="300"/>
        <item x="142"/>
        <item x="66"/>
        <item x="64"/>
        <item x="159"/>
        <item x="65"/>
        <item x="70"/>
        <item x="316"/>
        <item x="8"/>
        <item x="29"/>
        <item x="332"/>
        <item x="328"/>
        <item x="54"/>
        <item x="23"/>
        <item x="96"/>
        <item x="339"/>
        <item x="368"/>
        <item x="219"/>
        <item x="11"/>
        <item x="109"/>
        <item x="85"/>
        <item x="74"/>
        <item x="111"/>
        <item x="158"/>
        <item x="80"/>
        <item x="107"/>
        <item x="170"/>
        <item x="363"/>
        <item x="184"/>
        <item x="287"/>
        <item x="256"/>
        <item x="90"/>
        <item x="110"/>
        <item x="178"/>
        <item x="115"/>
        <item x="120"/>
        <item x="121"/>
        <item x="145"/>
        <item x="161"/>
        <item x="171"/>
        <item x="100"/>
        <item x="236"/>
        <item x="214"/>
        <item x="248"/>
        <item x="205"/>
        <item x="45"/>
        <item x="266"/>
        <item x="99"/>
        <item x="193"/>
        <item x="101"/>
        <item x="210"/>
        <item x="25"/>
        <item x="277"/>
        <item x="292"/>
        <item x="112"/>
        <item x="327"/>
        <item x="0"/>
        <item x="226"/>
        <item x="250"/>
        <item x="181"/>
        <item x="245"/>
        <item x="234"/>
        <item x="283"/>
        <item x="260"/>
        <item x="75"/>
        <item x="264"/>
        <item x="17"/>
        <item x="309"/>
        <item x="312"/>
        <item x="259"/>
        <item x="350"/>
        <item x="3"/>
        <item x="249"/>
        <item x="84"/>
        <item x="86"/>
        <item x="282"/>
        <item x="362"/>
        <item x="182"/>
        <item x="150"/>
        <item x="18"/>
        <item x="92"/>
        <item x="35"/>
        <item x="21"/>
        <item x="33"/>
        <item x="152"/>
        <item x="370"/>
        <item x="82"/>
        <item x="52"/>
        <item x="7"/>
        <item x="20"/>
        <item x="98"/>
        <item x="38"/>
        <item x="43"/>
        <item x="26"/>
        <item x="356"/>
        <item x="127"/>
        <item x="207"/>
        <item x="94"/>
        <item x="176"/>
        <item x="71"/>
        <item x="108"/>
        <item x="144"/>
        <item x="79"/>
        <item x="360"/>
        <item x="51"/>
        <item x="53"/>
        <item x="149"/>
        <item x="188"/>
        <item x="126"/>
        <item x="154"/>
        <item x="122"/>
        <item x="200"/>
        <item x="221"/>
        <item x="174"/>
        <item x="183"/>
        <item x="138"/>
        <item x="177"/>
        <item x="237"/>
        <item x="172"/>
        <item x="146"/>
        <item x="165"/>
        <item x="55"/>
        <item x="179"/>
        <item x="246"/>
        <item x="355"/>
        <item x="68"/>
        <item x="275"/>
        <item x="244"/>
        <item x="280"/>
        <item x="72"/>
        <item x="267"/>
        <item x="231"/>
        <item x="284"/>
        <item x="211"/>
        <item x="325"/>
        <item x="199"/>
        <item x="222"/>
        <item x="308"/>
        <item x="341"/>
        <item x="281"/>
        <item x="87"/>
        <item x="241"/>
        <item x="252"/>
        <item x="119"/>
        <item x="255"/>
        <item x="254"/>
        <item x="262"/>
        <item x="299"/>
        <item x="290"/>
        <item x="228"/>
        <item x="306"/>
        <item x="351"/>
        <item x="257"/>
        <item x="333"/>
        <item x="335"/>
        <item x="286"/>
        <item x="247"/>
        <item x="295"/>
        <item x="288"/>
        <item x="331"/>
        <item x="229"/>
        <item x="311"/>
        <item x="314"/>
        <item x="367"/>
        <item x="1"/>
        <item x="323"/>
        <item x="16"/>
        <item x="218"/>
        <item x="340"/>
        <item x="347"/>
        <item x="342"/>
        <item x="349"/>
        <item x="353"/>
        <item x="365"/>
        <item x="88"/>
        <item x="69"/>
        <item x="117"/>
        <item x="271"/>
        <item x="272"/>
        <item x="294"/>
        <item x="102"/>
        <item x="156"/>
        <item x="196"/>
        <item x="285"/>
        <item x="330"/>
        <item x="192"/>
        <item x="251"/>
        <item x="224"/>
        <item x="217"/>
        <item x="232"/>
        <item x="359"/>
        <item x="261"/>
        <item x="297"/>
        <item x="310"/>
        <item x="345"/>
        <item t="default"/>
      </items>
    </pivotField>
    <pivotField dataField="1" numFmtId="4" showAll="0">
      <items count="373">
        <item x="10"/>
        <item x="54"/>
        <item x="47"/>
        <item x="87"/>
        <item x="91"/>
        <item x="90"/>
        <item x="127"/>
        <item x="132"/>
        <item x="0"/>
        <item x="147"/>
        <item x="120"/>
        <item x="96"/>
        <item x="143"/>
        <item x="178"/>
        <item x="191"/>
        <item x="122"/>
        <item x="192"/>
        <item x="199"/>
        <item x="151"/>
        <item x="110"/>
        <item x="238"/>
        <item x="247"/>
        <item x="264"/>
        <item x="180"/>
        <item x="74"/>
        <item x="279"/>
        <item x="13"/>
        <item x="17"/>
        <item x="339"/>
        <item x="169"/>
        <item x="196"/>
        <item x="1"/>
        <item x="44"/>
        <item x="361"/>
        <item x="213"/>
        <item x="39"/>
        <item x="352"/>
        <item x="64"/>
        <item x="112"/>
        <item x="70"/>
        <item x="76"/>
        <item x="360"/>
        <item x="40"/>
        <item x="358"/>
        <item x="11"/>
        <item x="24"/>
        <item x="33"/>
        <item x="49"/>
        <item x="46"/>
        <item x="82"/>
        <item x="29"/>
        <item x="31"/>
        <item x="198"/>
        <item x="25"/>
        <item x="117"/>
        <item x="125"/>
        <item x="77"/>
        <item x="131"/>
        <item x="337"/>
        <item x="234"/>
        <item x="108"/>
        <item x="141"/>
        <item x="161"/>
        <item x="119"/>
        <item x="163"/>
        <item x="121"/>
        <item x="293"/>
        <item x="179"/>
        <item x="187"/>
        <item x="290"/>
        <item x="185"/>
        <item x="190"/>
        <item x="218"/>
        <item x="155"/>
        <item x="177"/>
        <item x="195"/>
        <item x="201"/>
        <item x="245"/>
        <item x="209"/>
        <item x="188"/>
        <item x="338"/>
        <item x="194"/>
        <item x="323"/>
        <item x="294"/>
        <item x="227"/>
        <item x="268"/>
        <item x="14"/>
        <item x="60"/>
        <item x="296"/>
        <item x="319"/>
        <item x="229"/>
        <item x="263"/>
        <item x="343"/>
        <item x="326"/>
        <item x="306"/>
        <item x="242"/>
        <item x="262"/>
        <item x="257"/>
        <item x="315"/>
        <item x="283"/>
        <item x="167"/>
        <item x="281"/>
        <item x="303"/>
        <item x="302"/>
        <item x="27"/>
        <item x="367"/>
        <item x="316"/>
        <item x="340"/>
        <item x="333"/>
        <item x="230"/>
        <item x="272"/>
        <item x="359"/>
        <item x="363"/>
        <item x="366"/>
        <item x="321"/>
        <item x="362"/>
        <item x="349"/>
        <item x="292"/>
        <item x="62"/>
        <item x="67"/>
        <item x="270"/>
        <item x="204"/>
        <item x="332"/>
        <item x="357"/>
        <item x="331"/>
        <item x="4"/>
        <item x="71"/>
        <item x="85"/>
        <item x="350"/>
        <item x="356"/>
        <item x="20"/>
        <item x="100"/>
        <item x="206"/>
        <item x="92"/>
        <item x="38"/>
        <item x="41"/>
        <item x="365"/>
        <item x="345"/>
        <item x="104"/>
        <item x="94"/>
        <item x="72"/>
        <item x="116"/>
        <item x="144"/>
        <item x="95"/>
        <item x="210"/>
        <item x="68"/>
        <item x="69"/>
        <item x="156"/>
        <item x="139"/>
        <item x="93"/>
        <item x="170"/>
        <item x="107"/>
        <item x="313"/>
        <item x="103"/>
        <item x="202"/>
        <item x="203"/>
        <item x="133"/>
        <item x="6"/>
        <item x="145"/>
        <item x="142"/>
        <item x="215"/>
        <item x="224"/>
        <item x="176"/>
        <item x="226"/>
        <item x="150"/>
        <item x="308"/>
        <item x="172"/>
        <item x="5"/>
        <item x="235"/>
        <item x="253"/>
        <item x="193"/>
        <item x="258"/>
        <item x="252"/>
        <item x="237"/>
        <item x="267"/>
        <item x="124"/>
        <item x="368"/>
        <item x="34"/>
        <item x="248"/>
        <item x="232"/>
        <item x="244"/>
        <item x="250"/>
        <item x="15"/>
        <item x="327"/>
        <item x="289"/>
        <item x="282"/>
        <item x="285"/>
        <item x="35"/>
        <item x="30"/>
        <item x="276"/>
        <item x="260"/>
        <item x="21"/>
        <item x="271"/>
        <item x="18"/>
        <item x="51"/>
        <item x="57"/>
        <item x="171"/>
        <item x="175"/>
        <item x="324"/>
        <item x="86"/>
        <item x="314"/>
        <item x="305"/>
        <item x="228"/>
        <item x="99"/>
        <item x="83"/>
        <item x="75"/>
        <item x="347"/>
        <item x="371"/>
        <item x="42"/>
        <item x="52"/>
        <item x="59"/>
        <item x="106"/>
        <item x="136"/>
        <item x="23"/>
        <item x="157"/>
        <item x="149"/>
        <item x="126"/>
        <item x="123"/>
        <item x="102"/>
        <item x="160"/>
        <item x="317"/>
        <item x="66"/>
        <item x="109"/>
        <item x="236"/>
        <item x="336"/>
        <item x="73"/>
        <item x="48"/>
        <item x="275"/>
        <item x="134"/>
        <item x="165"/>
        <item x="105"/>
        <item x="164"/>
        <item x="159"/>
        <item x="152"/>
        <item x="254"/>
        <item x="239"/>
        <item x="335"/>
        <item x="219"/>
        <item x="251"/>
        <item x="45"/>
        <item x="53"/>
        <item x="261"/>
        <item x="214"/>
        <item x="89"/>
        <item x="266"/>
        <item x="43"/>
        <item x="220"/>
        <item x="216"/>
        <item x="231"/>
        <item x="223"/>
        <item x="58"/>
        <item x="225"/>
        <item x="26"/>
        <item x="277"/>
        <item x="269"/>
        <item x="301"/>
        <item x="241"/>
        <item x="320"/>
        <item x="310"/>
        <item x="246"/>
        <item x="318"/>
        <item x="307"/>
        <item x="311"/>
        <item x="233"/>
        <item x="8"/>
        <item x="341"/>
        <item x="3"/>
        <item x="284"/>
        <item x="19"/>
        <item x="355"/>
        <item x="288"/>
        <item x="300"/>
        <item x="162"/>
        <item x="61"/>
        <item x="22"/>
        <item x="312"/>
        <item x="84"/>
        <item x="353"/>
        <item x="50"/>
        <item x="330"/>
        <item x="101"/>
        <item x="16"/>
        <item x="36"/>
        <item x="111"/>
        <item x="114"/>
        <item x="346"/>
        <item x="2"/>
        <item x="129"/>
        <item x="130"/>
        <item x="55"/>
        <item x="138"/>
        <item x="183"/>
        <item x="63"/>
        <item x="351"/>
        <item x="98"/>
        <item x="65"/>
        <item x="148"/>
        <item x="81"/>
        <item x="80"/>
        <item x="97"/>
        <item x="88"/>
        <item x="128"/>
        <item x="274"/>
        <item x="37"/>
        <item x="153"/>
        <item x="158"/>
        <item x="207"/>
        <item x="140"/>
        <item x="181"/>
        <item x="205"/>
        <item x="259"/>
        <item x="174"/>
        <item x="168"/>
        <item x="240"/>
        <item x="184"/>
        <item x="182"/>
        <item x="208"/>
        <item x="135"/>
        <item x="154"/>
        <item x="217"/>
        <item x="9"/>
        <item x="166"/>
        <item x="255"/>
        <item x="256"/>
        <item x="278"/>
        <item x="280"/>
        <item x="56"/>
        <item x="200"/>
        <item x="118"/>
        <item x="12"/>
        <item x="273"/>
        <item x="79"/>
        <item x="286"/>
        <item x="189"/>
        <item x="299"/>
        <item x="28"/>
        <item x="325"/>
        <item x="344"/>
        <item x="298"/>
        <item x="295"/>
        <item x="137"/>
        <item x="265"/>
        <item x="309"/>
        <item x="7"/>
        <item x="297"/>
        <item x="322"/>
        <item x="369"/>
        <item x="329"/>
        <item x="32"/>
        <item x="243"/>
        <item x="78"/>
        <item x="222"/>
        <item x="113"/>
        <item x="115"/>
        <item x="221"/>
        <item x="146"/>
        <item x="197"/>
        <item x="348"/>
        <item x="173"/>
        <item x="212"/>
        <item x="186"/>
        <item x="364"/>
        <item x="211"/>
        <item x="249"/>
        <item x="370"/>
        <item x="287"/>
        <item x="291"/>
        <item x="304"/>
        <item x="328"/>
        <item x="334"/>
        <item x="342"/>
        <item x="354"/>
        <item t="default"/>
      </items>
    </pivotField>
    <pivotField dataField="1" numFmtId="4" showAll="0">
      <items count="373">
        <item x="10"/>
        <item x="15"/>
        <item x="26"/>
        <item x="32"/>
        <item x="59"/>
        <item x="123"/>
        <item x="83"/>
        <item x="134"/>
        <item x="129"/>
        <item x="119"/>
        <item x="204"/>
        <item x="141"/>
        <item x="241"/>
        <item x="263"/>
        <item x="135"/>
        <item x="268"/>
        <item x="299"/>
        <item x="6"/>
        <item x="7"/>
        <item x="21"/>
        <item x="89"/>
        <item x="5"/>
        <item x="198"/>
        <item x="50"/>
        <item x="60"/>
        <item x="47"/>
        <item x="12"/>
        <item x="124"/>
        <item x="11"/>
        <item x="257"/>
        <item x="91"/>
        <item x="67"/>
        <item x="42"/>
        <item x="137"/>
        <item x="71"/>
        <item x="17"/>
        <item x="53"/>
        <item x="81"/>
        <item x="38"/>
        <item x="180"/>
        <item x="39"/>
        <item x="287"/>
        <item x="125"/>
        <item x="84"/>
        <item x="179"/>
        <item x="88"/>
        <item x="189"/>
        <item x="354"/>
        <item x="142"/>
        <item x="122"/>
        <item x="242"/>
        <item x="323"/>
        <item x="101"/>
        <item x="63"/>
        <item x="99"/>
        <item x="193"/>
        <item x="52"/>
        <item x="112"/>
        <item x="117"/>
        <item x="186"/>
        <item x="192"/>
        <item x="178"/>
        <item x="138"/>
        <item x="246"/>
        <item x="211"/>
        <item x="329"/>
        <item x="152"/>
        <item x="181"/>
        <item x="290"/>
        <item x="166"/>
        <item x="4"/>
        <item x="175"/>
        <item x="185"/>
        <item x="258"/>
        <item x="207"/>
        <item x="365"/>
        <item x="255"/>
        <item x="208"/>
        <item x="243"/>
        <item x="160"/>
        <item x="36"/>
        <item x="297"/>
        <item x="48"/>
        <item x="236"/>
        <item x="281"/>
        <item x="315"/>
        <item x="106"/>
        <item x="3"/>
        <item x="340"/>
        <item x="25"/>
        <item x="326"/>
        <item x="271"/>
        <item x="331"/>
        <item x="19"/>
        <item x="269"/>
        <item x="313"/>
        <item x="307"/>
        <item x="288"/>
        <item x="356"/>
        <item x="132"/>
        <item x="327"/>
        <item x="31"/>
        <item x="333"/>
        <item x="346"/>
        <item x="294"/>
        <item x="338"/>
        <item x="35"/>
        <item x="357"/>
        <item x="337"/>
        <item x="9"/>
        <item x="292"/>
        <item x="321"/>
        <item x="324"/>
        <item x="90"/>
        <item x="332"/>
        <item x="96"/>
        <item x="58"/>
        <item x="212"/>
        <item x="259"/>
        <item x="82"/>
        <item x="353"/>
        <item x="92"/>
        <item x="219"/>
        <item x="348"/>
        <item x="174"/>
        <item x="62"/>
        <item x="65"/>
        <item x="195"/>
        <item x="102"/>
        <item x="86"/>
        <item x="76"/>
        <item x="167"/>
        <item x="156"/>
        <item x="213"/>
        <item x="95"/>
        <item x="168"/>
        <item x="176"/>
        <item x="104"/>
        <item x="215"/>
        <item x="172"/>
        <item x="136"/>
        <item x="105"/>
        <item x="114"/>
        <item x="113"/>
        <item x="358"/>
        <item x="205"/>
        <item x="51"/>
        <item x="191"/>
        <item x="190"/>
        <item x="210"/>
        <item x="150"/>
        <item x="274"/>
        <item x="158"/>
        <item x="223"/>
        <item x="252"/>
        <item x="202"/>
        <item x="270"/>
        <item x="173"/>
        <item x="209"/>
        <item x="245"/>
        <item x="277"/>
        <item x="217"/>
        <item x="140"/>
        <item x="225"/>
        <item x="229"/>
        <item x="314"/>
        <item x="249"/>
        <item x="309"/>
        <item x="262"/>
        <item x="115"/>
        <item x="261"/>
        <item x="13"/>
        <item x="264"/>
        <item x="317"/>
        <item x="159"/>
        <item x="29"/>
        <item x="20"/>
        <item x="361"/>
        <item x="77"/>
        <item x="362"/>
        <item x="28"/>
        <item x="64"/>
        <item x="61"/>
        <item x="74"/>
        <item x="311"/>
        <item x="78"/>
        <item x="16"/>
        <item x="334"/>
        <item x="44"/>
        <item x="164"/>
        <item x="162"/>
        <item x="46"/>
        <item x="33"/>
        <item x="22"/>
        <item x="56"/>
        <item x="220"/>
        <item x="260"/>
        <item x="305"/>
        <item x="69"/>
        <item x="360"/>
        <item x="352"/>
        <item x="267"/>
        <item x="43"/>
        <item x="341"/>
        <item x="72"/>
        <item x="130"/>
        <item x="8"/>
        <item x="93"/>
        <item x="147"/>
        <item x="68"/>
        <item x="254"/>
        <item x="57"/>
        <item x="80"/>
        <item x="139"/>
        <item x="133"/>
        <item x="364"/>
        <item x="265"/>
        <item x="1"/>
        <item x="97"/>
        <item x="98"/>
        <item x="161"/>
        <item x="118"/>
        <item x="169"/>
        <item x="199"/>
        <item x="120"/>
        <item x="235"/>
        <item x="328"/>
        <item x="206"/>
        <item x="148"/>
        <item x="149"/>
        <item x="73"/>
        <item x="201"/>
        <item x="143"/>
        <item x="27"/>
        <item x="227"/>
        <item x="230"/>
        <item x="349"/>
        <item x="234"/>
        <item x="232"/>
        <item x="239"/>
        <item x="240"/>
        <item x="157"/>
        <item x="248"/>
        <item x="251"/>
        <item x="256"/>
        <item x="272"/>
        <item x="250"/>
        <item x="200"/>
        <item x="221"/>
        <item x="316"/>
        <item x="228"/>
        <item x="94"/>
        <item x="312"/>
        <item x="108"/>
        <item x="282"/>
        <item x="177"/>
        <item x="330"/>
        <item x="273"/>
        <item x="336"/>
        <item x="279"/>
        <item x="303"/>
        <item x="343"/>
        <item x="350"/>
        <item x="325"/>
        <item x="319"/>
        <item x="41"/>
        <item x="296"/>
        <item x="75"/>
        <item x="40"/>
        <item x="37"/>
        <item x="344"/>
        <item x="54"/>
        <item x="286"/>
        <item x="310"/>
        <item x="55"/>
        <item x="0"/>
        <item x="342"/>
        <item x="339"/>
        <item x="318"/>
        <item x="369"/>
        <item x="2"/>
        <item x="345"/>
        <item x="366"/>
        <item x="351"/>
        <item x="367"/>
        <item x="100"/>
        <item x="18"/>
        <item x="45"/>
        <item x="298"/>
        <item x="24"/>
        <item x="128"/>
        <item x="79"/>
        <item x="151"/>
        <item x="231"/>
        <item x="153"/>
        <item x="109"/>
        <item x="121"/>
        <item x="163"/>
        <item x="85"/>
        <item x="87"/>
        <item x="131"/>
        <item x="23"/>
        <item x="184"/>
        <item x="154"/>
        <item x="116"/>
        <item x="110"/>
        <item x="111"/>
        <item x="183"/>
        <item x="355"/>
        <item x="187"/>
        <item x="145"/>
        <item x="146"/>
        <item x="238"/>
        <item x="171"/>
        <item x="194"/>
        <item x="197"/>
        <item x="300"/>
        <item x="144"/>
        <item x="66"/>
        <item x="196"/>
        <item x="275"/>
        <item x="203"/>
        <item x="226"/>
        <item x="126"/>
        <item x="306"/>
        <item x="283"/>
        <item x="308"/>
        <item x="222"/>
        <item x="302"/>
        <item x="170"/>
        <item x="280"/>
        <item x="70"/>
        <item x="295"/>
        <item x="293"/>
        <item x="247"/>
        <item x="266"/>
        <item x="165"/>
        <item x="320"/>
        <item x="368"/>
        <item x="182"/>
        <item x="335"/>
        <item x="371"/>
        <item x="30"/>
        <item x="276"/>
        <item x="127"/>
        <item x="14"/>
        <item x="347"/>
        <item x="34"/>
        <item x="49"/>
        <item x="218"/>
        <item x="103"/>
        <item x="216"/>
        <item x="188"/>
        <item x="237"/>
        <item x="278"/>
        <item x="107"/>
        <item x="285"/>
        <item x="214"/>
        <item x="155"/>
        <item x="304"/>
        <item x="233"/>
        <item x="359"/>
        <item x="244"/>
        <item x="224"/>
        <item x="322"/>
        <item x="253"/>
        <item x="301"/>
        <item x="291"/>
        <item x="284"/>
        <item x="289"/>
        <item x="370"/>
        <item x="363"/>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A" fld="4" baseField="0" baseItem="0" numFmtId="4"/>
    <dataField name="Sum of B" fld="5" baseField="0" baseItem="0" numFmtId="4"/>
    <dataField name="Sum of C" fld="6" baseField="0" baseItem="0" numFmtId="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A8379E-00E5-48BB-B2D2-D0023CF2E4E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5" firstHeaderRow="1" firstDataRow="1" firstDataCol="1"/>
  <pivotFields count="4">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numFmtId="10" showAll="0"/>
    <pivotField numFmtId="10" showAll="0"/>
    <pivotField numFmtId="10"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A" fld="1" baseField="0"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2CE353-A074-4644-8213-EE16406253C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5" firstHeaderRow="1" firstDataRow="1" firstDataCol="1"/>
  <pivotFields count="4">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0" showAll="0"/>
    <pivotField dataField="1" numFmtId="10" showAll="0"/>
    <pivotField numFmtId="10"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B" fld="2"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390A36-088D-4FC3-8EE4-B2BECFEA9A1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5" firstHeaderRow="1" firstDataRow="1" firstDataCol="1"/>
  <pivotFields count="4">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10" showAll="0"/>
    <pivotField numFmtId="10" showAll="0"/>
    <pivotField dataField="1" numFmtId="10"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 fld="3"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0B7D68-F15C-4817-8696-B8DCD5AD0E88}" autoFormatId="16" applyNumberFormats="0" applyBorderFormats="0" applyFontFormats="0" applyPatternFormats="0" applyAlignmentFormats="0" applyWidthHeightFormats="0">
  <queryTableRefresh nextId="8">
    <queryTableFields count="7">
      <queryTableField id="1" name="Year" tableColumnId="1"/>
      <queryTableField id="2" name="Month" tableColumnId="2"/>
      <queryTableField id="3" name="Season" tableColumnId="3"/>
      <queryTableField id="7" dataBound="0" tableColumnId="8"/>
      <queryTableField id="4" name="A" tableColumnId="4"/>
      <queryTableField id="5" name="B" tableColumnId="5"/>
      <queryTableField id="6" name="C"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F1FDD76-BCCB-42B5-BBBB-2FBD2DAD5E7F}" sourceName="Season">
  <pivotTables>
    <pivotTable tabId="4" name="PivotTable2"/>
    <pivotTable tabId="3" name="PivotTable1"/>
    <pivotTable tabId="7" name="PivotTable3"/>
    <pivotTable tabId="8" name="PivotTable4"/>
    <pivotTable tabId="11" name="PivotTable6"/>
  </pivotTables>
  <data>
    <tabular pivotCacheId="43547685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D36A4D-35E2-466A-8468-D51DF42B1CD0}" sourceName="Year">
  <pivotTables>
    <pivotTable tabId="11" name="PivotTable6"/>
    <pivotTable tabId="3" name="PivotTable1"/>
    <pivotTable tabId="4" name="PivotTable2"/>
    <pivotTable tabId="7" name="PivotTable3"/>
    <pivotTable tabId="8" name="PivotTable4"/>
  </pivotTables>
  <data>
    <tabular pivotCacheId="435476850">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F6B2D71-BDF0-4423-A28B-A4031A69AE3E}" cache="Slicer_Season" caption="Season" columnCount="2" showCaption="0" style="SlicerStyleLight6" rowHeight="411480"/>
  <slicer name="Year" xr10:uid="{C4783B6B-52B5-44D5-9FC2-45CC99889A60}" cache="Slicer_Year" caption="Year" startItem="26" columnCount="2" showCaption="0"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BDA7E-DD2C-47E2-AB29-9194844DD3D9}" name="EditedData" displayName="EditedData" ref="A1:G373" tableType="queryTable" totalsRowShown="0" headerRowDxfId="14" dataDxfId="13">
  <autoFilter ref="A1:G373" xr:uid="{291BDA7E-DD2C-47E2-AB29-9194844DD3D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40B3879-C301-47AD-B42C-310189B31A99}" uniqueName="1" name="Year" queryTableFieldId="1" dataDxfId="12"/>
    <tableColumn id="2" xr3:uid="{35904A8A-D685-4E2D-8D56-887215A15CD9}" uniqueName="2" name="Month" queryTableFieldId="2" dataDxfId="11"/>
    <tableColumn id="3" xr3:uid="{0941055D-7DBF-4102-8498-C5510B4B0B54}" uniqueName="3" name="Season" queryTableFieldId="3" dataDxfId="10"/>
    <tableColumn id="8" xr3:uid="{0F3784DD-AAE1-463E-BFCE-FA2B85976142}" uniqueName="8" name="Total Sales" queryTableFieldId="7" dataDxfId="9">
      <calculatedColumnFormula>SUM(EditedData[[#This Row],[A]:[C]])</calculatedColumnFormula>
    </tableColumn>
    <tableColumn id="4" xr3:uid="{54DD0FCF-8711-414F-9A33-8108F89545E2}" uniqueName="4" name="A" queryTableFieldId="4" dataDxfId="8"/>
    <tableColumn id="5" xr3:uid="{ADB8A2D1-087F-4806-8969-A61AF4E86929}" uniqueName="5" name="B" queryTableFieldId="5" dataDxfId="7"/>
    <tableColumn id="6" xr3:uid="{97ACED99-A69D-4FD2-A7E6-67EF7F8FA53C}" uniqueName="6" name="C"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1DE134-230D-4A52-842C-FD7980DE29B1}" name="Table4" displayName="Table4" ref="A1:D32" totalsRowShown="0" headerRowDxfId="5">
  <autoFilter ref="A1:D32" xr:uid="{7D1DE134-230D-4A52-842C-FD7980DE29B1}">
    <filterColumn colId="0" hiddenButton="1"/>
    <filterColumn colId="1" hiddenButton="1"/>
    <filterColumn colId="2" hiddenButton="1"/>
    <filterColumn colId="3" hiddenButton="1"/>
  </autoFilter>
  <tableColumns count="4">
    <tableColumn id="1" xr3:uid="{6AE1AFA2-19DD-401D-909B-9831D03E5C49}" name="Year"/>
    <tableColumn id="2" xr3:uid="{986B82E8-5CE2-46A2-85FD-83B7C21C1A01}" name="A" dataDxfId="4"/>
    <tableColumn id="3" xr3:uid="{0FC4F2A4-0555-4AB0-8521-99C9A00D626B}" name="B" dataDxfId="3"/>
    <tableColumn id="4" xr3:uid="{ADBA8A56-AF3A-4E8F-8C91-DC4359B79555}" name="C"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FF2B4-0D95-4FED-B2B7-04BDDA5E20E1}">
  <dimension ref="A1"/>
  <sheetViews>
    <sheetView showGridLines="0" tabSelected="1" workbookViewId="0">
      <selection activeCell="L30" sqref="L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70EEC-6FAB-41ED-8296-276F9D93245D}">
  <dimension ref="A3:D35"/>
  <sheetViews>
    <sheetView topLeftCell="A7" workbookViewId="0">
      <selection activeCell="C15" sqref="C15"/>
    </sheetView>
  </sheetViews>
  <sheetFormatPr defaultRowHeight="15" x14ac:dyDescent="0.25"/>
  <cols>
    <col min="1" max="1" width="13.140625" bestFit="1" customWidth="1"/>
    <col min="2" max="4" width="16.42578125" bestFit="1" customWidth="1"/>
    <col min="5" max="288" width="12.7109375" bestFit="1" customWidth="1"/>
    <col min="289" max="373" width="13.85546875" bestFit="1" customWidth="1"/>
    <col min="374" max="374" width="11.28515625" bestFit="1" customWidth="1"/>
    <col min="375" max="375" width="17.85546875" bestFit="1" customWidth="1"/>
    <col min="376" max="376" width="12.7109375" bestFit="1" customWidth="1"/>
    <col min="377" max="377" width="17.85546875" bestFit="1" customWidth="1"/>
    <col min="378" max="378" width="13.85546875" bestFit="1" customWidth="1"/>
    <col min="379" max="379" width="17.85546875" bestFit="1" customWidth="1"/>
    <col min="380" max="380" width="12.7109375" bestFit="1" customWidth="1"/>
    <col min="381" max="381" width="17.85546875" bestFit="1" customWidth="1"/>
    <col min="382" max="382" width="12.7109375" bestFit="1" customWidth="1"/>
    <col min="383" max="383" width="17.85546875" bestFit="1" customWidth="1"/>
    <col min="384" max="384" width="12.7109375" bestFit="1" customWidth="1"/>
    <col min="385" max="385" width="17.85546875" bestFit="1" customWidth="1"/>
    <col min="386" max="386" width="12.7109375" bestFit="1" customWidth="1"/>
    <col min="387" max="387" width="17.85546875" bestFit="1" customWidth="1"/>
    <col min="388" max="388" width="12.7109375" bestFit="1" customWidth="1"/>
    <col min="389" max="389" width="17.85546875" bestFit="1" customWidth="1"/>
    <col min="390" max="390" width="12.7109375" bestFit="1" customWidth="1"/>
    <col min="391" max="391" width="17.85546875" bestFit="1" customWidth="1"/>
    <col min="392" max="392" width="12.7109375" bestFit="1" customWidth="1"/>
    <col min="393" max="393" width="17.85546875" bestFit="1" customWidth="1"/>
    <col min="394" max="394" width="13.85546875" bestFit="1" customWidth="1"/>
    <col min="395" max="395" width="17.85546875" bestFit="1" customWidth="1"/>
    <col min="396" max="396" width="12.7109375" bestFit="1" customWidth="1"/>
    <col min="397" max="397" width="17.85546875" bestFit="1" customWidth="1"/>
    <col min="398" max="398" width="12.7109375" bestFit="1" customWidth="1"/>
    <col min="399" max="399" width="17.85546875" bestFit="1" customWidth="1"/>
    <col min="400" max="400" width="13.85546875" bestFit="1" customWidth="1"/>
    <col min="401" max="401" width="17.85546875" bestFit="1" customWidth="1"/>
    <col min="402" max="402" width="12.7109375" bestFit="1" customWidth="1"/>
    <col min="403" max="403" width="17.85546875" bestFit="1" customWidth="1"/>
    <col min="404" max="404" width="13.85546875" bestFit="1" customWidth="1"/>
    <col min="405" max="405" width="17.85546875" bestFit="1" customWidth="1"/>
    <col min="406" max="406" width="13.85546875" bestFit="1" customWidth="1"/>
    <col min="407" max="407" width="17.85546875" bestFit="1" customWidth="1"/>
    <col min="408" max="408" width="12.7109375" bestFit="1" customWidth="1"/>
    <col min="409" max="409" width="17.85546875" bestFit="1" customWidth="1"/>
    <col min="410" max="410" width="13.85546875" bestFit="1" customWidth="1"/>
    <col min="411" max="411" width="17.85546875" bestFit="1" customWidth="1"/>
    <col min="412" max="412" width="13.85546875" bestFit="1" customWidth="1"/>
    <col min="413" max="413" width="17.85546875" bestFit="1" customWidth="1"/>
    <col min="414" max="414" width="12.7109375" bestFit="1" customWidth="1"/>
    <col min="415" max="415" width="17.85546875" bestFit="1" customWidth="1"/>
    <col min="416" max="416" width="13.85546875" bestFit="1" customWidth="1"/>
    <col min="417" max="417" width="17.85546875" bestFit="1" customWidth="1"/>
    <col min="418" max="418" width="12.7109375" bestFit="1" customWidth="1"/>
    <col min="419" max="419" width="17.85546875" bestFit="1" customWidth="1"/>
    <col min="420" max="420" width="12.7109375" bestFit="1" customWidth="1"/>
    <col min="421" max="421" width="17.85546875" bestFit="1" customWidth="1"/>
    <col min="422" max="422" width="12.7109375" bestFit="1" customWidth="1"/>
    <col min="423" max="423" width="17.85546875" bestFit="1" customWidth="1"/>
    <col min="424" max="424" width="13.85546875" bestFit="1" customWidth="1"/>
    <col min="425" max="425" width="17.85546875" bestFit="1" customWidth="1"/>
    <col min="426" max="426" width="12.7109375" bestFit="1" customWidth="1"/>
    <col min="427" max="427" width="17.85546875" bestFit="1" customWidth="1"/>
    <col min="428" max="428" width="12.7109375" bestFit="1" customWidth="1"/>
    <col min="429" max="429" width="17.85546875" bestFit="1" customWidth="1"/>
    <col min="430" max="430" width="12.7109375" bestFit="1" customWidth="1"/>
    <col min="431" max="431" width="17.85546875" bestFit="1" customWidth="1"/>
    <col min="432" max="432" width="12.7109375" bestFit="1" customWidth="1"/>
    <col min="433" max="433" width="17.85546875" bestFit="1" customWidth="1"/>
    <col min="434" max="434" width="13.85546875" bestFit="1" customWidth="1"/>
    <col min="435" max="435" width="17.85546875" bestFit="1" customWidth="1"/>
    <col min="436" max="436" width="12.7109375" bestFit="1" customWidth="1"/>
    <col min="437" max="437" width="17.85546875" bestFit="1" customWidth="1"/>
    <col min="438" max="438" width="12.7109375" bestFit="1" customWidth="1"/>
    <col min="439" max="439" width="17.85546875" bestFit="1" customWidth="1"/>
    <col min="440" max="440" width="13.85546875" bestFit="1" customWidth="1"/>
    <col min="441" max="441" width="17.85546875" bestFit="1" customWidth="1"/>
    <col min="442" max="442" width="12.7109375" bestFit="1" customWidth="1"/>
    <col min="443" max="443" width="17.85546875" bestFit="1" customWidth="1"/>
    <col min="444" max="444" width="12.7109375" bestFit="1" customWidth="1"/>
    <col min="445" max="445" width="17.85546875" bestFit="1" customWidth="1"/>
    <col min="446" max="446" width="13.85546875" bestFit="1" customWidth="1"/>
    <col min="447" max="447" width="17.85546875" bestFit="1" customWidth="1"/>
    <col min="448" max="448" width="13.85546875" bestFit="1" customWidth="1"/>
    <col min="449" max="449" width="17.85546875" bestFit="1" customWidth="1"/>
    <col min="450" max="450" width="12.7109375" bestFit="1" customWidth="1"/>
    <col min="451" max="451" width="17.85546875" bestFit="1" customWidth="1"/>
    <col min="452" max="452" width="12.7109375" bestFit="1" customWidth="1"/>
    <col min="453" max="453" width="17.85546875" bestFit="1" customWidth="1"/>
    <col min="454" max="454" width="12.7109375" bestFit="1" customWidth="1"/>
    <col min="455" max="455" width="17.85546875" bestFit="1" customWidth="1"/>
    <col min="456" max="456" width="12.7109375" bestFit="1" customWidth="1"/>
    <col min="457" max="457" width="17.85546875" bestFit="1" customWidth="1"/>
    <col min="458" max="458" width="12.7109375" bestFit="1" customWidth="1"/>
    <col min="459" max="459" width="17.85546875" bestFit="1" customWidth="1"/>
    <col min="460" max="460" width="12.7109375" bestFit="1" customWidth="1"/>
    <col min="461" max="461" width="17.85546875" bestFit="1" customWidth="1"/>
    <col min="462" max="462" width="12.7109375" bestFit="1" customWidth="1"/>
    <col min="463" max="463" width="17.85546875" bestFit="1" customWidth="1"/>
    <col min="464" max="464" width="12.7109375" bestFit="1" customWidth="1"/>
    <col min="465" max="465" width="17.85546875" bestFit="1" customWidth="1"/>
    <col min="466" max="466" width="12.7109375" bestFit="1" customWidth="1"/>
    <col min="467" max="467" width="17.85546875" bestFit="1" customWidth="1"/>
    <col min="468" max="468" width="12.7109375" bestFit="1" customWidth="1"/>
    <col min="469" max="469" width="17.85546875" bestFit="1" customWidth="1"/>
    <col min="470" max="470" width="13.85546875" bestFit="1" customWidth="1"/>
    <col min="471" max="471" width="17.85546875" bestFit="1" customWidth="1"/>
    <col min="472" max="472" width="12.7109375" bestFit="1" customWidth="1"/>
    <col min="473" max="473" width="17.85546875" bestFit="1" customWidth="1"/>
    <col min="474" max="474" width="12.7109375" bestFit="1" customWidth="1"/>
    <col min="475" max="475" width="17.85546875" bestFit="1" customWidth="1"/>
    <col min="476" max="476" width="12.7109375" bestFit="1" customWidth="1"/>
    <col min="477" max="477" width="17.85546875" bestFit="1" customWidth="1"/>
    <col min="478" max="478" width="12.7109375" bestFit="1" customWidth="1"/>
    <col min="479" max="479" width="17.85546875" bestFit="1" customWidth="1"/>
    <col min="480" max="480" width="12.7109375" bestFit="1" customWidth="1"/>
    <col min="481" max="481" width="17.85546875" bestFit="1" customWidth="1"/>
    <col min="482" max="482" width="12.7109375" bestFit="1" customWidth="1"/>
    <col min="483" max="483" width="17.85546875" bestFit="1" customWidth="1"/>
    <col min="484" max="484" width="13.85546875" bestFit="1" customWidth="1"/>
    <col min="485" max="485" width="17.85546875" bestFit="1" customWidth="1"/>
    <col min="486" max="486" width="12.7109375" bestFit="1" customWidth="1"/>
    <col min="487" max="487" width="17.85546875" bestFit="1" customWidth="1"/>
    <col min="488" max="488" width="12.7109375" bestFit="1" customWidth="1"/>
    <col min="489" max="489" width="17.85546875" bestFit="1" customWidth="1"/>
    <col min="490" max="490" width="13.85546875" bestFit="1" customWidth="1"/>
    <col min="491" max="491" width="17.85546875" bestFit="1" customWidth="1"/>
    <col min="492" max="492" width="13.85546875" bestFit="1" customWidth="1"/>
    <col min="493" max="493" width="17.85546875" bestFit="1" customWidth="1"/>
    <col min="494" max="494" width="12.7109375" bestFit="1" customWidth="1"/>
    <col min="495" max="495" width="17.85546875" bestFit="1" customWidth="1"/>
    <col min="496" max="496" width="12.7109375" bestFit="1" customWidth="1"/>
    <col min="497" max="497" width="17.85546875" bestFit="1" customWidth="1"/>
    <col min="498" max="498" width="12.7109375" bestFit="1" customWidth="1"/>
    <col min="499" max="499" width="17.85546875" bestFit="1" customWidth="1"/>
    <col min="500" max="500" width="13.85546875" bestFit="1" customWidth="1"/>
    <col min="501" max="501" width="17.85546875" bestFit="1" customWidth="1"/>
    <col min="502" max="502" width="12.7109375" bestFit="1" customWidth="1"/>
    <col min="503" max="503" width="17.85546875" bestFit="1" customWidth="1"/>
    <col min="504" max="504" width="12.7109375" bestFit="1" customWidth="1"/>
    <col min="505" max="505" width="17.85546875" bestFit="1" customWidth="1"/>
    <col min="506" max="506" width="12.7109375" bestFit="1" customWidth="1"/>
    <col min="507" max="507" width="17.85546875" bestFit="1" customWidth="1"/>
    <col min="508" max="508" width="12.7109375" bestFit="1" customWidth="1"/>
    <col min="509" max="509" width="17.85546875" bestFit="1" customWidth="1"/>
    <col min="510" max="510" width="13.85546875" bestFit="1" customWidth="1"/>
    <col min="511" max="511" width="17.85546875" bestFit="1" customWidth="1"/>
    <col min="512" max="512" width="12.7109375" bestFit="1" customWidth="1"/>
    <col min="513" max="513" width="17.85546875" bestFit="1" customWidth="1"/>
    <col min="514" max="514" width="13.85546875" bestFit="1" customWidth="1"/>
    <col min="515" max="515" width="17.85546875" bestFit="1" customWidth="1"/>
    <col min="516" max="516" width="12.7109375" bestFit="1" customWidth="1"/>
    <col min="517" max="517" width="17.85546875" bestFit="1" customWidth="1"/>
    <col min="518" max="518" width="12.7109375" bestFit="1" customWidth="1"/>
    <col min="519" max="519" width="17.85546875" bestFit="1" customWidth="1"/>
    <col min="520" max="520" width="12.7109375" bestFit="1" customWidth="1"/>
    <col min="521" max="521" width="17.85546875" bestFit="1" customWidth="1"/>
    <col min="522" max="522" width="12.7109375" bestFit="1" customWidth="1"/>
    <col min="523" max="523" width="17.85546875" bestFit="1" customWidth="1"/>
    <col min="524" max="524" width="12.7109375" bestFit="1" customWidth="1"/>
    <col min="525" max="525" width="17.85546875" bestFit="1" customWidth="1"/>
    <col min="526" max="526" width="13.85546875" bestFit="1" customWidth="1"/>
    <col min="527" max="527" width="17.85546875" bestFit="1" customWidth="1"/>
    <col min="528" max="528" width="12.7109375" bestFit="1" customWidth="1"/>
    <col min="529" max="529" width="17.85546875" bestFit="1" customWidth="1"/>
    <col min="530" max="530" width="12.7109375" bestFit="1" customWidth="1"/>
    <col min="531" max="531" width="17.85546875" bestFit="1" customWidth="1"/>
    <col min="532" max="532" width="12.7109375" bestFit="1" customWidth="1"/>
    <col min="533" max="533" width="17.85546875" bestFit="1" customWidth="1"/>
    <col min="534" max="534" width="12.7109375" bestFit="1" customWidth="1"/>
    <col min="535" max="535" width="17.85546875" bestFit="1" customWidth="1"/>
    <col min="536" max="536" width="13.85546875" bestFit="1" customWidth="1"/>
    <col min="537" max="537" width="17.85546875" bestFit="1" customWidth="1"/>
    <col min="538" max="538" width="12.7109375" bestFit="1" customWidth="1"/>
    <col min="539" max="539" width="17.85546875" bestFit="1" customWidth="1"/>
    <col min="540" max="540" width="13.85546875" bestFit="1" customWidth="1"/>
    <col min="541" max="541" width="17.85546875" bestFit="1" customWidth="1"/>
    <col min="542" max="542" width="12.7109375" bestFit="1" customWidth="1"/>
    <col min="543" max="543" width="17.85546875" bestFit="1" customWidth="1"/>
    <col min="544" max="544" width="12.7109375" bestFit="1" customWidth="1"/>
    <col min="545" max="545" width="17.85546875" bestFit="1" customWidth="1"/>
    <col min="546" max="546" width="12.7109375" bestFit="1" customWidth="1"/>
    <col min="547" max="547" width="17.85546875" bestFit="1" customWidth="1"/>
    <col min="548" max="548" width="12.7109375" bestFit="1" customWidth="1"/>
    <col min="549" max="549" width="17.85546875" bestFit="1" customWidth="1"/>
    <col min="550" max="550" width="12.7109375" bestFit="1" customWidth="1"/>
    <col min="551" max="551" width="17.85546875" bestFit="1" customWidth="1"/>
    <col min="552" max="552" width="12.7109375" bestFit="1" customWidth="1"/>
    <col min="553" max="553" width="17.85546875" bestFit="1" customWidth="1"/>
    <col min="554" max="554" width="12.7109375" bestFit="1" customWidth="1"/>
    <col min="555" max="555" width="17.85546875" bestFit="1" customWidth="1"/>
    <col min="556" max="556" width="12.7109375" bestFit="1" customWidth="1"/>
    <col min="557" max="557" width="17.85546875" bestFit="1" customWidth="1"/>
    <col min="558" max="558" width="13.85546875" bestFit="1" customWidth="1"/>
    <col min="559" max="559" width="17.85546875" bestFit="1" customWidth="1"/>
    <col min="560" max="560" width="13.85546875" bestFit="1" customWidth="1"/>
    <col min="561" max="561" width="17.85546875" bestFit="1" customWidth="1"/>
    <col min="562" max="562" width="12.7109375" bestFit="1" customWidth="1"/>
    <col min="563" max="563" width="17.85546875" bestFit="1" customWidth="1"/>
    <col min="564" max="564" width="12.7109375" bestFit="1" customWidth="1"/>
    <col min="565" max="565" width="17.85546875" bestFit="1" customWidth="1"/>
    <col min="566" max="566" width="12.7109375" bestFit="1" customWidth="1"/>
    <col min="567" max="567" width="17.85546875" bestFit="1" customWidth="1"/>
    <col min="568" max="568" width="13.85546875" bestFit="1" customWidth="1"/>
    <col min="569" max="569" width="17.85546875" bestFit="1" customWidth="1"/>
    <col min="570" max="570" width="13.85546875" bestFit="1" customWidth="1"/>
    <col min="571" max="571" width="17.85546875" bestFit="1" customWidth="1"/>
    <col min="572" max="572" width="13.85546875" bestFit="1" customWidth="1"/>
    <col min="573" max="573" width="17.85546875" bestFit="1" customWidth="1"/>
    <col min="574" max="574" width="13.85546875" bestFit="1" customWidth="1"/>
    <col min="575" max="575" width="17.85546875" bestFit="1" customWidth="1"/>
    <col min="576" max="576" width="12.7109375" bestFit="1" customWidth="1"/>
    <col min="577" max="577" width="17.85546875" bestFit="1" customWidth="1"/>
    <col min="578" max="578" width="13.85546875" bestFit="1" customWidth="1"/>
    <col min="579" max="579" width="17.85546875" bestFit="1" customWidth="1"/>
    <col min="580" max="580" width="13.85546875" bestFit="1" customWidth="1"/>
    <col min="581" max="581" width="17.85546875" bestFit="1" customWidth="1"/>
    <col min="582" max="582" width="13.85546875" bestFit="1" customWidth="1"/>
    <col min="583" max="583" width="17.85546875" bestFit="1" customWidth="1"/>
    <col min="584" max="584" width="13.85546875" bestFit="1" customWidth="1"/>
    <col min="585" max="585" width="17.85546875" bestFit="1" customWidth="1"/>
    <col min="586" max="586" width="12.7109375" bestFit="1" customWidth="1"/>
    <col min="587" max="587" width="17.85546875" bestFit="1" customWidth="1"/>
    <col min="588" max="588" width="12.7109375" bestFit="1" customWidth="1"/>
    <col min="589" max="589" width="17.85546875" bestFit="1" customWidth="1"/>
    <col min="590" max="590" width="13.85546875" bestFit="1" customWidth="1"/>
    <col min="591" max="591" width="17.85546875" bestFit="1" customWidth="1"/>
    <col min="592" max="592" width="12.7109375" bestFit="1" customWidth="1"/>
    <col min="593" max="593" width="17.85546875" bestFit="1" customWidth="1"/>
    <col min="594" max="594" width="13.85546875" bestFit="1" customWidth="1"/>
    <col min="595" max="595" width="17.85546875" bestFit="1" customWidth="1"/>
    <col min="596" max="596" width="13.85546875" bestFit="1" customWidth="1"/>
    <col min="597" max="597" width="17.85546875" bestFit="1" customWidth="1"/>
    <col min="598" max="598" width="13.85546875" bestFit="1" customWidth="1"/>
    <col min="599" max="599" width="17.85546875" bestFit="1" customWidth="1"/>
    <col min="600" max="600" width="12.7109375" bestFit="1" customWidth="1"/>
    <col min="601" max="601" width="17.85546875" bestFit="1" customWidth="1"/>
    <col min="602" max="602" width="12.7109375" bestFit="1" customWidth="1"/>
    <col min="603" max="603" width="17.85546875" bestFit="1" customWidth="1"/>
    <col min="604" max="604" width="13.85546875" bestFit="1" customWidth="1"/>
    <col min="605" max="605" width="17.85546875" bestFit="1" customWidth="1"/>
    <col min="606" max="606" width="12.7109375" bestFit="1" customWidth="1"/>
    <col min="607" max="607" width="17.85546875" bestFit="1" customWidth="1"/>
    <col min="608" max="608" width="13.85546875" bestFit="1" customWidth="1"/>
    <col min="609" max="609" width="17.85546875" bestFit="1" customWidth="1"/>
    <col min="610" max="610" width="13.85546875" bestFit="1" customWidth="1"/>
    <col min="611" max="611" width="17.85546875" bestFit="1" customWidth="1"/>
    <col min="612" max="612" width="13.85546875" bestFit="1" customWidth="1"/>
    <col min="613" max="613" width="17.85546875" bestFit="1" customWidth="1"/>
    <col min="614" max="614" width="12.7109375" bestFit="1" customWidth="1"/>
    <col min="615" max="615" width="17.85546875" bestFit="1" customWidth="1"/>
    <col min="616" max="616" width="12.7109375" bestFit="1" customWidth="1"/>
    <col min="617" max="617" width="17.85546875" bestFit="1" customWidth="1"/>
    <col min="618" max="618" width="13.85546875" bestFit="1" customWidth="1"/>
    <col min="619" max="619" width="17.85546875" bestFit="1" customWidth="1"/>
    <col min="620" max="620" width="13.85546875" bestFit="1" customWidth="1"/>
    <col min="621" max="621" width="17.85546875" bestFit="1" customWidth="1"/>
    <col min="622" max="622" width="13.85546875" bestFit="1" customWidth="1"/>
    <col min="623" max="623" width="17.85546875" bestFit="1" customWidth="1"/>
    <col min="624" max="624" width="13.85546875" bestFit="1" customWidth="1"/>
    <col min="625" max="625" width="17.85546875" bestFit="1" customWidth="1"/>
    <col min="626" max="626" width="12.7109375" bestFit="1" customWidth="1"/>
    <col min="627" max="627" width="17.85546875" bestFit="1" customWidth="1"/>
    <col min="628" max="628" width="13.85546875" bestFit="1" customWidth="1"/>
    <col min="629" max="629" width="17.85546875" bestFit="1" customWidth="1"/>
    <col min="630" max="630" width="13.85546875" bestFit="1" customWidth="1"/>
    <col min="631" max="631" width="17.85546875" bestFit="1" customWidth="1"/>
    <col min="632" max="632" width="13.85546875" bestFit="1" customWidth="1"/>
    <col min="633" max="633" width="17.85546875" bestFit="1" customWidth="1"/>
    <col min="634" max="634" width="12.7109375" bestFit="1" customWidth="1"/>
    <col min="635" max="635" width="17.85546875" bestFit="1" customWidth="1"/>
    <col min="636" max="636" width="12.7109375" bestFit="1" customWidth="1"/>
    <col min="637" max="637" width="17.85546875" bestFit="1" customWidth="1"/>
    <col min="638" max="638" width="12.7109375" bestFit="1" customWidth="1"/>
    <col min="639" max="639" width="17.85546875" bestFit="1" customWidth="1"/>
    <col min="640" max="640" width="12.7109375" bestFit="1" customWidth="1"/>
    <col min="641" max="641" width="17.85546875" bestFit="1" customWidth="1"/>
    <col min="642" max="642" width="12.7109375" bestFit="1" customWidth="1"/>
    <col min="643" max="643" width="17.85546875" bestFit="1" customWidth="1"/>
    <col min="644" max="644" width="13.85546875" bestFit="1" customWidth="1"/>
    <col min="645" max="645" width="17.85546875" bestFit="1" customWidth="1"/>
    <col min="646" max="646" width="13.85546875" bestFit="1" customWidth="1"/>
    <col min="647" max="647" width="17.85546875" bestFit="1" customWidth="1"/>
    <col min="648" max="648" width="12.7109375" bestFit="1" customWidth="1"/>
    <col min="649" max="649" width="17.85546875" bestFit="1" customWidth="1"/>
    <col min="650" max="650" width="12.7109375" bestFit="1" customWidth="1"/>
    <col min="651" max="651" width="17.85546875" bestFit="1" customWidth="1"/>
    <col min="652" max="652" width="12.7109375" bestFit="1" customWidth="1"/>
    <col min="653" max="653" width="17.85546875" bestFit="1" customWidth="1"/>
    <col min="654" max="654" width="13.85546875" bestFit="1" customWidth="1"/>
    <col min="655" max="655" width="17.85546875" bestFit="1" customWidth="1"/>
    <col min="656" max="656" width="13.85546875" bestFit="1" customWidth="1"/>
    <col min="657" max="657" width="17.85546875" bestFit="1" customWidth="1"/>
    <col min="658" max="658" width="13.85546875" bestFit="1" customWidth="1"/>
    <col min="659" max="659" width="17.85546875" bestFit="1" customWidth="1"/>
    <col min="660" max="660" width="12.7109375" bestFit="1" customWidth="1"/>
    <col min="661" max="661" width="17.85546875" bestFit="1" customWidth="1"/>
    <col min="662" max="662" width="12.7109375" bestFit="1" customWidth="1"/>
    <col min="663" max="663" width="17.85546875" bestFit="1" customWidth="1"/>
    <col min="664" max="664" width="13.85546875" bestFit="1" customWidth="1"/>
    <col min="665" max="665" width="17.85546875" bestFit="1" customWidth="1"/>
    <col min="666" max="666" width="13.85546875" bestFit="1" customWidth="1"/>
    <col min="667" max="667" width="17.85546875" bestFit="1" customWidth="1"/>
    <col min="668" max="668" width="12.7109375" bestFit="1" customWidth="1"/>
    <col min="669" max="669" width="17.85546875" bestFit="1" customWidth="1"/>
    <col min="670" max="670" width="13.85546875" bestFit="1" customWidth="1"/>
    <col min="671" max="671" width="17.85546875" bestFit="1" customWidth="1"/>
    <col min="672" max="672" width="12.7109375" bestFit="1" customWidth="1"/>
    <col min="673" max="673" width="17.85546875" bestFit="1" customWidth="1"/>
    <col min="674" max="674" width="12.7109375" bestFit="1" customWidth="1"/>
    <col min="675" max="675" width="17.85546875" bestFit="1" customWidth="1"/>
    <col min="676" max="676" width="12.7109375" bestFit="1" customWidth="1"/>
    <col min="677" max="677" width="17.85546875" bestFit="1" customWidth="1"/>
    <col min="678" max="678" width="13.85546875" bestFit="1" customWidth="1"/>
    <col min="679" max="679" width="17.85546875" bestFit="1" customWidth="1"/>
    <col min="680" max="680" width="12.7109375" bestFit="1" customWidth="1"/>
    <col min="681" max="681" width="17.85546875" bestFit="1" customWidth="1"/>
    <col min="682" max="682" width="13.85546875" bestFit="1" customWidth="1"/>
    <col min="683" max="683" width="17.85546875" bestFit="1" customWidth="1"/>
    <col min="684" max="684" width="12.7109375" bestFit="1" customWidth="1"/>
    <col min="685" max="685" width="17.85546875" bestFit="1" customWidth="1"/>
    <col min="686" max="686" width="12.7109375" bestFit="1" customWidth="1"/>
    <col min="687" max="687" width="17.85546875" bestFit="1" customWidth="1"/>
    <col min="688" max="688" width="13.85546875" bestFit="1" customWidth="1"/>
    <col min="689" max="689" width="17.85546875" bestFit="1" customWidth="1"/>
    <col min="690" max="690" width="13.85546875" bestFit="1" customWidth="1"/>
    <col min="691" max="691" width="17.85546875" bestFit="1" customWidth="1"/>
    <col min="692" max="692" width="12.7109375" bestFit="1" customWidth="1"/>
    <col min="693" max="693" width="17.85546875" bestFit="1" customWidth="1"/>
    <col min="694" max="694" width="13.85546875" bestFit="1" customWidth="1"/>
    <col min="695" max="695" width="17.85546875" bestFit="1" customWidth="1"/>
    <col min="696" max="696" width="13.85546875" bestFit="1" customWidth="1"/>
    <col min="697" max="697" width="17.85546875" bestFit="1" customWidth="1"/>
    <col min="698" max="698" width="12.7109375" bestFit="1" customWidth="1"/>
    <col min="699" max="699" width="17.85546875" bestFit="1" customWidth="1"/>
    <col min="700" max="700" width="13.85546875" bestFit="1" customWidth="1"/>
    <col min="701" max="701" width="17.85546875" bestFit="1" customWidth="1"/>
    <col min="702" max="702" width="12.7109375" bestFit="1" customWidth="1"/>
    <col min="703" max="703" width="17.85546875" bestFit="1" customWidth="1"/>
    <col min="704" max="704" width="12.7109375" bestFit="1" customWidth="1"/>
    <col min="705" max="705" width="17.85546875" bestFit="1" customWidth="1"/>
    <col min="706" max="706" width="12.7109375" bestFit="1" customWidth="1"/>
    <col min="707" max="707" width="17.85546875" bestFit="1" customWidth="1"/>
    <col min="708" max="708" width="12.7109375" bestFit="1" customWidth="1"/>
    <col min="709" max="709" width="17.85546875" bestFit="1" customWidth="1"/>
    <col min="710" max="710" width="12.7109375" bestFit="1" customWidth="1"/>
    <col min="711" max="711" width="17.85546875" bestFit="1" customWidth="1"/>
    <col min="712" max="712" width="12.7109375" bestFit="1" customWidth="1"/>
    <col min="713" max="713" width="17.85546875" bestFit="1" customWidth="1"/>
    <col min="714" max="714" width="12.7109375" bestFit="1" customWidth="1"/>
    <col min="715" max="715" width="17.85546875" bestFit="1" customWidth="1"/>
    <col min="716" max="716" width="13.85546875" bestFit="1" customWidth="1"/>
    <col min="717" max="717" width="17.85546875" bestFit="1" customWidth="1"/>
    <col min="718" max="718" width="12.7109375" bestFit="1" customWidth="1"/>
    <col min="719" max="719" width="17.85546875" bestFit="1" customWidth="1"/>
    <col min="720" max="720" width="13.85546875" bestFit="1" customWidth="1"/>
    <col min="721" max="721" width="17.85546875" bestFit="1" customWidth="1"/>
    <col min="722" max="722" width="13.85546875" bestFit="1" customWidth="1"/>
    <col min="723" max="723" width="17.85546875" bestFit="1" customWidth="1"/>
    <col min="724" max="724" width="13.85546875" bestFit="1" customWidth="1"/>
    <col min="725" max="725" width="17.85546875" bestFit="1" customWidth="1"/>
    <col min="726" max="726" width="12.7109375" bestFit="1" customWidth="1"/>
    <col min="727" max="727" width="17.85546875" bestFit="1" customWidth="1"/>
    <col min="728" max="728" width="13.85546875" bestFit="1" customWidth="1"/>
    <col min="729" max="729" width="17.85546875" bestFit="1" customWidth="1"/>
    <col min="730" max="730" width="13.85546875" bestFit="1" customWidth="1"/>
    <col min="731" max="731" width="17.85546875" bestFit="1" customWidth="1"/>
    <col min="732" max="732" width="13.85546875" bestFit="1" customWidth="1"/>
    <col min="733" max="733" width="17.85546875" bestFit="1" customWidth="1"/>
    <col min="734" max="734" width="13.85546875" bestFit="1" customWidth="1"/>
    <col min="735" max="735" width="17.85546875" bestFit="1" customWidth="1"/>
    <col min="736" max="736" width="13.85546875" bestFit="1" customWidth="1"/>
    <col min="737" max="737" width="17.85546875" bestFit="1" customWidth="1"/>
    <col min="738" max="738" width="13.85546875" bestFit="1" customWidth="1"/>
    <col min="739" max="739" width="17.85546875" bestFit="1" customWidth="1"/>
    <col min="740" max="740" width="13.85546875" bestFit="1" customWidth="1"/>
    <col min="741" max="741" width="17.85546875" bestFit="1" customWidth="1"/>
    <col min="742" max="742" width="13.85546875" bestFit="1" customWidth="1"/>
    <col min="743" max="743" width="17.85546875" bestFit="1" customWidth="1"/>
    <col min="744" max="744" width="13.85546875" bestFit="1" customWidth="1"/>
    <col min="745" max="745" width="17.85546875" bestFit="1" customWidth="1"/>
    <col min="746" max="746" width="16.42578125" bestFit="1" customWidth="1"/>
    <col min="747" max="748" width="17.85546875" bestFit="1" customWidth="1"/>
    <col min="749" max="749" width="13.85546875" bestFit="1" customWidth="1"/>
    <col min="750" max="751" width="17.85546875" bestFit="1" customWidth="1"/>
    <col min="752" max="752" width="12.7109375" bestFit="1" customWidth="1"/>
    <col min="753" max="754" width="17.85546875" bestFit="1" customWidth="1"/>
    <col min="755" max="755" width="12.7109375" bestFit="1" customWidth="1"/>
    <col min="756" max="757" width="17.85546875" bestFit="1" customWidth="1"/>
    <col min="758" max="758" width="12.7109375" bestFit="1" customWidth="1"/>
    <col min="759" max="760" width="17.85546875" bestFit="1" customWidth="1"/>
    <col min="761" max="761" width="12.7109375" bestFit="1" customWidth="1"/>
    <col min="762" max="763" width="17.85546875" bestFit="1" customWidth="1"/>
    <col min="764" max="764" width="13.85546875" bestFit="1" customWidth="1"/>
    <col min="765" max="766" width="17.85546875" bestFit="1" customWidth="1"/>
    <col min="767" max="767" width="12.7109375" bestFit="1" customWidth="1"/>
    <col min="768" max="769" width="17.85546875" bestFit="1" customWidth="1"/>
    <col min="770" max="770" width="13.85546875" bestFit="1" customWidth="1"/>
    <col min="771" max="772" width="17.85546875" bestFit="1" customWidth="1"/>
    <col min="773" max="773" width="12.7109375" bestFit="1" customWidth="1"/>
    <col min="774" max="775" width="17.85546875" bestFit="1" customWidth="1"/>
    <col min="776" max="776" width="12.7109375" bestFit="1" customWidth="1"/>
    <col min="777" max="778" width="17.85546875" bestFit="1" customWidth="1"/>
    <col min="779" max="779" width="12.7109375" bestFit="1" customWidth="1"/>
    <col min="780" max="781" width="17.85546875" bestFit="1" customWidth="1"/>
    <col min="782" max="782" width="12.7109375" bestFit="1" customWidth="1"/>
    <col min="783" max="784" width="17.85546875" bestFit="1" customWidth="1"/>
    <col min="785" max="785" width="12.7109375" bestFit="1" customWidth="1"/>
    <col min="786" max="787" width="17.85546875" bestFit="1" customWidth="1"/>
    <col min="788" max="788" width="13.85546875" bestFit="1" customWidth="1"/>
    <col min="789" max="790" width="17.85546875" bestFit="1" customWidth="1"/>
    <col min="791" max="791" width="12.7109375" bestFit="1" customWidth="1"/>
    <col min="792" max="793" width="17.85546875" bestFit="1" customWidth="1"/>
    <col min="794" max="794" width="12.7109375" bestFit="1" customWidth="1"/>
    <col min="795" max="796" width="17.85546875" bestFit="1" customWidth="1"/>
    <col min="797" max="797" width="12.7109375" bestFit="1" customWidth="1"/>
    <col min="798" max="799" width="17.85546875" bestFit="1" customWidth="1"/>
    <col min="800" max="800" width="12.7109375" bestFit="1" customWidth="1"/>
    <col min="801" max="802" width="17.85546875" bestFit="1" customWidth="1"/>
    <col min="803" max="803" width="13.85546875" bestFit="1" customWidth="1"/>
    <col min="804" max="805" width="17.85546875" bestFit="1" customWidth="1"/>
    <col min="806" max="806" width="12.7109375" bestFit="1" customWidth="1"/>
    <col min="807" max="808" width="17.85546875" bestFit="1" customWidth="1"/>
    <col min="809" max="809" width="13.85546875" bestFit="1" customWidth="1"/>
    <col min="810" max="811" width="17.85546875" bestFit="1" customWidth="1"/>
    <col min="812" max="812" width="12.7109375" bestFit="1" customWidth="1"/>
    <col min="813" max="814" width="17.85546875" bestFit="1" customWidth="1"/>
    <col min="815" max="815" width="12.7109375" bestFit="1" customWidth="1"/>
    <col min="816" max="817" width="17.85546875" bestFit="1" customWidth="1"/>
    <col min="818" max="818" width="12.7109375" bestFit="1" customWidth="1"/>
    <col min="819" max="820" width="17.85546875" bestFit="1" customWidth="1"/>
    <col min="821" max="821" width="12.7109375" bestFit="1" customWidth="1"/>
    <col min="822" max="823" width="17.85546875" bestFit="1" customWidth="1"/>
    <col min="824" max="824" width="12.7109375" bestFit="1" customWidth="1"/>
    <col min="825" max="826" width="17.85546875" bestFit="1" customWidth="1"/>
    <col min="827" max="827" width="12.7109375" bestFit="1" customWidth="1"/>
    <col min="828" max="829" width="17.85546875" bestFit="1" customWidth="1"/>
    <col min="830" max="830" width="12.7109375" bestFit="1" customWidth="1"/>
    <col min="831" max="832" width="17.85546875" bestFit="1" customWidth="1"/>
    <col min="833" max="833" width="12.7109375" bestFit="1" customWidth="1"/>
    <col min="834" max="835" width="17.85546875" bestFit="1" customWidth="1"/>
    <col min="836" max="836" width="13.85546875" bestFit="1" customWidth="1"/>
    <col min="837" max="838" width="17.85546875" bestFit="1" customWidth="1"/>
    <col min="839" max="839" width="13.85546875" bestFit="1" customWidth="1"/>
    <col min="840" max="841" width="17.85546875" bestFit="1" customWidth="1"/>
    <col min="842" max="842" width="12.7109375" bestFit="1" customWidth="1"/>
    <col min="843" max="844" width="17.85546875" bestFit="1" customWidth="1"/>
    <col min="845" max="845" width="12.7109375" bestFit="1" customWidth="1"/>
    <col min="846" max="847" width="17.85546875" bestFit="1" customWidth="1"/>
    <col min="848" max="848" width="12.7109375" bestFit="1" customWidth="1"/>
    <col min="849" max="850" width="17.85546875" bestFit="1" customWidth="1"/>
    <col min="851" max="851" width="13.85546875" bestFit="1" customWidth="1"/>
    <col min="852" max="853" width="17.85546875" bestFit="1" customWidth="1"/>
    <col min="854" max="854" width="13.85546875" bestFit="1" customWidth="1"/>
    <col min="855" max="856" width="17.85546875" bestFit="1" customWidth="1"/>
    <col min="857" max="857" width="13.85546875" bestFit="1" customWidth="1"/>
    <col min="858" max="859" width="17.85546875" bestFit="1" customWidth="1"/>
    <col min="860" max="860" width="13.85546875" bestFit="1" customWidth="1"/>
    <col min="861" max="862" width="17.85546875" bestFit="1" customWidth="1"/>
    <col min="863" max="863" width="12.7109375" bestFit="1" customWidth="1"/>
    <col min="864" max="865" width="17.85546875" bestFit="1" customWidth="1"/>
    <col min="866" max="866" width="13.85546875" bestFit="1" customWidth="1"/>
    <col min="867" max="868" width="17.85546875" bestFit="1" customWidth="1"/>
    <col min="869" max="869" width="13.85546875" bestFit="1" customWidth="1"/>
    <col min="870" max="871" width="17.85546875" bestFit="1" customWidth="1"/>
    <col min="872" max="872" width="13.85546875" bestFit="1" customWidth="1"/>
    <col min="873" max="874" width="17.85546875" bestFit="1" customWidth="1"/>
    <col min="875" max="875" width="13.85546875" bestFit="1" customWidth="1"/>
    <col min="876" max="877" width="17.85546875" bestFit="1" customWidth="1"/>
    <col min="878" max="878" width="12.7109375" bestFit="1" customWidth="1"/>
    <col min="879" max="880" width="17.85546875" bestFit="1" customWidth="1"/>
    <col min="881" max="881" width="12.7109375" bestFit="1" customWidth="1"/>
    <col min="882" max="883" width="17.85546875" bestFit="1" customWidth="1"/>
    <col min="884" max="884" width="13.85546875" bestFit="1" customWidth="1"/>
    <col min="885" max="886" width="17.85546875" bestFit="1" customWidth="1"/>
    <col min="887" max="887" width="12.7109375" bestFit="1" customWidth="1"/>
    <col min="888" max="889" width="17.85546875" bestFit="1" customWidth="1"/>
    <col min="890" max="890" width="13.85546875" bestFit="1" customWidth="1"/>
    <col min="891" max="892" width="17.85546875" bestFit="1" customWidth="1"/>
    <col min="893" max="893" width="13.85546875" bestFit="1" customWidth="1"/>
    <col min="894" max="895" width="17.85546875" bestFit="1" customWidth="1"/>
    <col min="896" max="896" width="13.85546875" bestFit="1" customWidth="1"/>
    <col min="897" max="898" width="17.85546875" bestFit="1" customWidth="1"/>
    <col min="899" max="899" width="12.7109375" bestFit="1" customWidth="1"/>
    <col min="900" max="901" width="17.85546875" bestFit="1" customWidth="1"/>
    <col min="902" max="902" width="12.7109375" bestFit="1" customWidth="1"/>
    <col min="903" max="904" width="17.85546875" bestFit="1" customWidth="1"/>
    <col min="905" max="905" width="13.85546875" bestFit="1" customWidth="1"/>
    <col min="906" max="907" width="17.85546875" bestFit="1" customWidth="1"/>
    <col min="908" max="908" width="12.7109375" bestFit="1" customWidth="1"/>
    <col min="909" max="910" width="17.85546875" bestFit="1" customWidth="1"/>
    <col min="911" max="911" width="13.85546875" bestFit="1" customWidth="1"/>
    <col min="912" max="913" width="17.85546875" bestFit="1" customWidth="1"/>
    <col min="914" max="914" width="13.85546875" bestFit="1" customWidth="1"/>
    <col min="915" max="916" width="17.85546875" bestFit="1" customWidth="1"/>
    <col min="917" max="917" width="13.85546875" bestFit="1" customWidth="1"/>
    <col min="918" max="919" width="17.85546875" bestFit="1" customWidth="1"/>
    <col min="920" max="920" width="12.7109375" bestFit="1" customWidth="1"/>
    <col min="921" max="922" width="17.85546875" bestFit="1" customWidth="1"/>
    <col min="923" max="923" width="12.7109375" bestFit="1" customWidth="1"/>
    <col min="924" max="925" width="17.85546875" bestFit="1" customWidth="1"/>
    <col min="926" max="926" width="13.85546875" bestFit="1" customWidth="1"/>
    <col min="927" max="928" width="17.85546875" bestFit="1" customWidth="1"/>
    <col min="929" max="929" width="13.85546875" bestFit="1" customWidth="1"/>
    <col min="930" max="931" width="17.85546875" bestFit="1" customWidth="1"/>
    <col min="932" max="932" width="13.85546875" bestFit="1" customWidth="1"/>
    <col min="933" max="934" width="17.85546875" bestFit="1" customWidth="1"/>
    <col min="935" max="935" width="13.85546875" bestFit="1" customWidth="1"/>
    <col min="936" max="937" width="17.85546875" bestFit="1" customWidth="1"/>
    <col min="938" max="938" width="12.7109375" bestFit="1" customWidth="1"/>
    <col min="939" max="940" width="17.85546875" bestFit="1" customWidth="1"/>
    <col min="941" max="941" width="13.85546875" bestFit="1" customWidth="1"/>
    <col min="942" max="943" width="17.85546875" bestFit="1" customWidth="1"/>
    <col min="944" max="944" width="13.85546875" bestFit="1" customWidth="1"/>
    <col min="945" max="946" width="17.85546875" bestFit="1" customWidth="1"/>
    <col min="947" max="947" width="13.85546875" bestFit="1" customWidth="1"/>
    <col min="948" max="949" width="17.85546875" bestFit="1" customWidth="1"/>
    <col min="950" max="950" width="12.7109375" bestFit="1" customWidth="1"/>
    <col min="951" max="952" width="17.85546875" bestFit="1" customWidth="1"/>
    <col min="953" max="953" width="12.7109375" bestFit="1" customWidth="1"/>
    <col min="954" max="955" width="17.85546875" bestFit="1" customWidth="1"/>
    <col min="956" max="956" width="12.7109375" bestFit="1" customWidth="1"/>
    <col min="957" max="958" width="17.85546875" bestFit="1" customWidth="1"/>
    <col min="959" max="959" width="12.7109375" bestFit="1" customWidth="1"/>
    <col min="960" max="961" width="17.85546875" bestFit="1" customWidth="1"/>
    <col min="962" max="962" width="12.7109375" bestFit="1" customWidth="1"/>
    <col min="963" max="964" width="17.85546875" bestFit="1" customWidth="1"/>
    <col min="965" max="965" width="13.85546875" bestFit="1" customWidth="1"/>
    <col min="966" max="967" width="17.85546875" bestFit="1" customWidth="1"/>
    <col min="968" max="968" width="13.85546875" bestFit="1" customWidth="1"/>
    <col min="969" max="970" width="17.85546875" bestFit="1" customWidth="1"/>
    <col min="971" max="971" width="12.7109375" bestFit="1" customWidth="1"/>
    <col min="972" max="973" width="17.85546875" bestFit="1" customWidth="1"/>
    <col min="974" max="974" width="12.7109375" bestFit="1" customWidth="1"/>
    <col min="975" max="976" width="17.85546875" bestFit="1" customWidth="1"/>
    <col min="977" max="977" width="12.7109375" bestFit="1" customWidth="1"/>
    <col min="978" max="979" width="17.85546875" bestFit="1" customWidth="1"/>
    <col min="980" max="980" width="13.85546875" bestFit="1" customWidth="1"/>
    <col min="981" max="982" width="17.85546875" bestFit="1" customWidth="1"/>
    <col min="983" max="983" width="13.85546875" bestFit="1" customWidth="1"/>
    <col min="984" max="985" width="17.85546875" bestFit="1" customWidth="1"/>
    <col min="986" max="986" width="13.85546875" bestFit="1" customWidth="1"/>
    <col min="987" max="988" width="17.85546875" bestFit="1" customWidth="1"/>
    <col min="989" max="989" width="12.7109375" bestFit="1" customWidth="1"/>
    <col min="990" max="991" width="17.85546875" bestFit="1" customWidth="1"/>
    <col min="992" max="992" width="12.7109375" bestFit="1" customWidth="1"/>
    <col min="993" max="994" width="17.85546875" bestFit="1" customWidth="1"/>
    <col min="995" max="995" width="13.85546875" bestFit="1" customWidth="1"/>
    <col min="996" max="997" width="17.85546875" bestFit="1" customWidth="1"/>
    <col min="998" max="998" width="13.85546875" bestFit="1" customWidth="1"/>
    <col min="999" max="1000" width="17.85546875" bestFit="1" customWidth="1"/>
    <col min="1001" max="1001" width="12.7109375" bestFit="1" customWidth="1"/>
    <col min="1002" max="1003" width="17.85546875" bestFit="1" customWidth="1"/>
    <col min="1004" max="1004" width="13.85546875" bestFit="1" customWidth="1"/>
    <col min="1005" max="1006" width="17.85546875" bestFit="1" customWidth="1"/>
    <col min="1007" max="1007" width="12.7109375" bestFit="1" customWidth="1"/>
    <col min="1008" max="1009" width="17.85546875" bestFit="1" customWidth="1"/>
    <col min="1010" max="1010" width="12.7109375" bestFit="1" customWidth="1"/>
    <col min="1011" max="1012" width="17.85546875" bestFit="1" customWidth="1"/>
    <col min="1013" max="1013" width="12.7109375" bestFit="1" customWidth="1"/>
    <col min="1014" max="1015" width="17.85546875" bestFit="1" customWidth="1"/>
    <col min="1016" max="1016" width="13.85546875" bestFit="1" customWidth="1"/>
    <col min="1017" max="1018" width="17.85546875" bestFit="1" customWidth="1"/>
    <col min="1019" max="1019" width="12.7109375" bestFit="1" customWidth="1"/>
    <col min="1020" max="1021" width="17.85546875" bestFit="1" customWidth="1"/>
    <col min="1022" max="1022" width="13.85546875" bestFit="1" customWidth="1"/>
    <col min="1023" max="1024" width="17.85546875" bestFit="1" customWidth="1"/>
    <col min="1025" max="1025" width="12.7109375" bestFit="1" customWidth="1"/>
    <col min="1026" max="1027" width="17.85546875" bestFit="1" customWidth="1"/>
    <col min="1028" max="1028" width="12.7109375" bestFit="1" customWidth="1"/>
    <col min="1029" max="1030" width="17.85546875" bestFit="1" customWidth="1"/>
    <col min="1031" max="1031" width="13.85546875" bestFit="1" customWidth="1"/>
    <col min="1032" max="1033" width="17.85546875" bestFit="1" customWidth="1"/>
    <col min="1034" max="1034" width="13.85546875" bestFit="1" customWidth="1"/>
    <col min="1035" max="1036" width="17.85546875" bestFit="1" customWidth="1"/>
    <col min="1037" max="1037" width="12.7109375" bestFit="1" customWidth="1"/>
    <col min="1038" max="1039" width="17.85546875" bestFit="1" customWidth="1"/>
    <col min="1040" max="1040" width="13.85546875" bestFit="1" customWidth="1"/>
    <col min="1041" max="1042" width="17.85546875" bestFit="1" customWidth="1"/>
    <col min="1043" max="1043" width="13.85546875" bestFit="1" customWidth="1"/>
    <col min="1044" max="1045" width="17.85546875" bestFit="1" customWidth="1"/>
    <col min="1046" max="1046" width="12.7109375" bestFit="1" customWidth="1"/>
    <col min="1047" max="1048" width="17.85546875" bestFit="1" customWidth="1"/>
    <col min="1049" max="1049" width="13.85546875" bestFit="1" customWidth="1"/>
    <col min="1050" max="1051" width="17.85546875" bestFit="1" customWidth="1"/>
    <col min="1052" max="1052" width="12.7109375" bestFit="1" customWidth="1"/>
    <col min="1053" max="1054" width="17.85546875" bestFit="1" customWidth="1"/>
    <col min="1055" max="1055" width="12.7109375" bestFit="1" customWidth="1"/>
    <col min="1056" max="1057" width="17.85546875" bestFit="1" customWidth="1"/>
    <col min="1058" max="1058" width="12.7109375" bestFit="1" customWidth="1"/>
    <col min="1059" max="1060" width="17.85546875" bestFit="1" customWidth="1"/>
    <col min="1061" max="1061" width="12.7109375" bestFit="1" customWidth="1"/>
    <col min="1062" max="1063" width="17.85546875" bestFit="1" customWidth="1"/>
    <col min="1064" max="1064" width="12.7109375" bestFit="1" customWidth="1"/>
    <col min="1065" max="1066" width="17.85546875" bestFit="1" customWidth="1"/>
    <col min="1067" max="1067" width="12.7109375" bestFit="1" customWidth="1"/>
    <col min="1068" max="1069" width="17.85546875" bestFit="1" customWidth="1"/>
    <col min="1070" max="1070" width="12.7109375" bestFit="1" customWidth="1"/>
    <col min="1071" max="1072" width="17.85546875" bestFit="1" customWidth="1"/>
    <col min="1073" max="1073" width="13.85546875" bestFit="1" customWidth="1"/>
    <col min="1074" max="1075" width="17.85546875" bestFit="1" customWidth="1"/>
    <col min="1076" max="1076" width="12.7109375" bestFit="1" customWidth="1"/>
    <col min="1077" max="1078" width="17.85546875" bestFit="1" customWidth="1"/>
    <col min="1079" max="1079" width="13.85546875" bestFit="1" customWidth="1"/>
    <col min="1080" max="1081" width="17.85546875" bestFit="1" customWidth="1"/>
    <col min="1082" max="1082" width="13.85546875" bestFit="1" customWidth="1"/>
    <col min="1083" max="1084" width="17.85546875" bestFit="1" customWidth="1"/>
    <col min="1085" max="1085" width="13.85546875" bestFit="1" customWidth="1"/>
    <col min="1086" max="1087" width="17.85546875" bestFit="1" customWidth="1"/>
    <col min="1088" max="1088" width="12.7109375" bestFit="1" customWidth="1"/>
    <col min="1089" max="1090" width="17.85546875" bestFit="1" customWidth="1"/>
    <col min="1091" max="1091" width="13.85546875" bestFit="1" customWidth="1"/>
    <col min="1092" max="1093" width="17.85546875" bestFit="1" customWidth="1"/>
    <col min="1094" max="1094" width="13.85546875" bestFit="1" customWidth="1"/>
    <col min="1095" max="1096" width="17.85546875" bestFit="1" customWidth="1"/>
    <col min="1097" max="1097" width="13.85546875" bestFit="1" customWidth="1"/>
    <col min="1098" max="1099" width="17.85546875" bestFit="1" customWidth="1"/>
    <col min="1100" max="1100" width="13.85546875" bestFit="1" customWidth="1"/>
    <col min="1101" max="1102" width="17.85546875" bestFit="1" customWidth="1"/>
    <col min="1103" max="1103" width="13.85546875" bestFit="1" customWidth="1"/>
    <col min="1104" max="1105" width="17.85546875" bestFit="1" customWidth="1"/>
    <col min="1106" max="1106" width="13.85546875" bestFit="1" customWidth="1"/>
    <col min="1107" max="1108" width="17.85546875" bestFit="1" customWidth="1"/>
    <col min="1109" max="1109" width="13.85546875" bestFit="1" customWidth="1"/>
    <col min="1110" max="1111" width="17.85546875" bestFit="1" customWidth="1"/>
    <col min="1112" max="1112" width="13.85546875" bestFit="1" customWidth="1"/>
    <col min="1113" max="1114" width="17.85546875" bestFit="1" customWidth="1"/>
    <col min="1115" max="1115" width="13.85546875" bestFit="1" customWidth="1"/>
    <col min="1116" max="1117" width="17.85546875" bestFit="1" customWidth="1"/>
    <col min="1118" max="1118" width="16.42578125" bestFit="1" customWidth="1"/>
  </cols>
  <sheetData>
    <row r="3" spans="1:4" x14ac:dyDescent="0.25">
      <c r="A3" s="7" t="s">
        <v>26</v>
      </c>
      <c r="B3" t="s">
        <v>23</v>
      </c>
      <c r="C3" t="s">
        <v>24</v>
      </c>
      <c r="D3" t="s">
        <v>25</v>
      </c>
    </row>
    <row r="4" spans="1:4" x14ac:dyDescent="0.25">
      <c r="A4" s="8">
        <v>1370</v>
      </c>
      <c r="B4" s="2">
        <v>309237835.88999999</v>
      </c>
      <c r="C4" s="2">
        <v>305792102.88</v>
      </c>
      <c r="D4" s="2">
        <v>285987628.57999998</v>
      </c>
    </row>
    <row r="5" spans="1:4" x14ac:dyDescent="0.25">
      <c r="A5" s="8">
        <v>1371</v>
      </c>
      <c r="B5" s="2">
        <v>352249545.75</v>
      </c>
      <c r="C5" s="2">
        <v>328823289.18000001</v>
      </c>
      <c r="D5" s="2">
        <v>327114476.74999994</v>
      </c>
    </row>
    <row r="6" spans="1:4" x14ac:dyDescent="0.25">
      <c r="A6" s="8">
        <v>1372</v>
      </c>
      <c r="B6" s="2">
        <v>328109426.89999992</v>
      </c>
      <c r="C6" s="2">
        <v>301259320.91000003</v>
      </c>
      <c r="D6" s="2">
        <v>342720629.05000001</v>
      </c>
    </row>
    <row r="7" spans="1:4" x14ac:dyDescent="0.25">
      <c r="A7" s="8">
        <v>1373</v>
      </c>
      <c r="B7" s="2">
        <v>276262181.25</v>
      </c>
      <c r="C7" s="2">
        <v>285462170.17000008</v>
      </c>
      <c r="D7" s="2">
        <v>335092373.59999996</v>
      </c>
    </row>
    <row r="8" spans="1:4" x14ac:dyDescent="0.25">
      <c r="A8" s="8">
        <v>1374</v>
      </c>
      <c r="B8" s="2">
        <v>322710628.59000003</v>
      </c>
      <c r="C8" s="2">
        <v>348083762.92999995</v>
      </c>
      <c r="D8" s="2">
        <v>323466785.88</v>
      </c>
    </row>
    <row r="9" spans="1:4" x14ac:dyDescent="0.25">
      <c r="A9" s="8">
        <v>1375</v>
      </c>
      <c r="B9" s="2">
        <v>336374216.75999999</v>
      </c>
      <c r="C9" s="2">
        <v>304182734.80000001</v>
      </c>
      <c r="D9" s="2">
        <v>332611859.04000002</v>
      </c>
    </row>
    <row r="10" spans="1:4" x14ac:dyDescent="0.25">
      <c r="A10" s="8">
        <v>1376</v>
      </c>
      <c r="B10" s="2">
        <v>343844501.6500001</v>
      </c>
      <c r="C10" s="2">
        <v>332333960.11000001</v>
      </c>
      <c r="D10" s="2">
        <v>345075063.05000001</v>
      </c>
    </row>
    <row r="11" spans="1:4" x14ac:dyDescent="0.25">
      <c r="A11" s="8">
        <v>1377</v>
      </c>
      <c r="B11" s="2">
        <v>368000452.76000005</v>
      </c>
      <c r="C11" s="2">
        <v>279104421.89000005</v>
      </c>
      <c r="D11" s="2">
        <v>320271457.03000003</v>
      </c>
    </row>
    <row r="12" spans="1:4" x14ac:dyDescent="0.25">
      <c r="A12" s="8">
        <v>1378</v>
      </c>
      <c r="B12" s="2">
        <v>334750976.09000003</v>
      </c>
      <c r="C12" s="2">
        <v>334360742.39000005</v>
      </c>
      <c r="D12" s="2">
        <v>358927281.57999998</v>
      </c>
    </row>
    <row r="13" spans="1:4" x14ac:dyDescent="0.25">
      <c r="A13" s="8">
        <v>1379</v>
      </c>
      <c r="B13" s="2">
        <v>365923491.47999996</v>
      </c>
      <c r="C13" s="2">
        <v>332493296.88999999</v>
      </c>
      <c r="D13" s="2">
        <v>360971708.10000002</v>
      </c>
    </row>
    <row r="14" spans="1:4" x14ac:dyDescent="0.25">
      <c r="A14" s="8">
        <v>1380</v>
      </c>
      <c r="B14" s="2">
        <v>320759325.22999996</v>
      </c>
      <c r="C14" s="2">
        <v>281261094.62</v>
      </c>
      <c r="D14" s="2">
        <v>347943516.34000003</v>
      </c>
    </row>
    <row r="15" spans="1:4" x14ac:dyDescent="0.25">
      <c r="A15" s="8">
        <v>1381</v>
      </c>
      <c r="B15" s="2">
        <v>272329423.94999999</v>
      </c>
      <c r="C15" s="2">
        <v>327307765.39999998</v>
      </c>
      <c r="D15" s="2">
        <v>279180129.60000002</v>
      </c>
    </row>
    <row r="16" spans="1:4" x14ac:dyDescent="0.25">
      <c r="A16" s="8">
        <v>1382</v>
      </c>
      <c r="B16" s="2">
        <v>346177586.81</v>
      </c>
      <c r="C16" s="2">
        <v>334066308.85000002</v>
      </c>
      <c r="D16" s="2">
        <v>428779011.25</v>
      </c>
    </row>
    <row r="17" spans="1:4" x14ac:dyDescent="0.25">
      <c r="A17" s="8">
        <v>1383</v>
      </c>
      <c r="B17" s="2">
        <v>305507799.89999998</v>
      </c>
      <c r="C17" s="2">
        <v>346254863</v>
      </c>
      <c r="D17" s="2">
        <v>362163332.91000003</v>
      </c>
    </row>
    <row r="18" spans="1:4" x14ac:dyDescent="0.25">
      <c r="A18" s="8">
        <v>1384</v>
      </c>
      <c r="B18" s="2">
        <v>373533105.48000002</v>
      </c>
      <c r="C18" s="2">
        <v>316360151.35000002</v>
      </c>
      <c r="D18" s="2">
        <v>345545643.28000003</v>
      </c>
    </row>
    <row r="19" spans="1:4" x14ac:dyDescent="0.25">
      <c r="A19" s="8">
        <v>1385</v>
      </c>
      <c r="B19" s="2">
        <v>320059529.89999998</v>
      </c>
      <c r="C19" s="2">
        <v>335509234.15999997</v>
      </c>
      <c r="D19" s="2">
        <v>361517353.82000005</v>
      </c>
    </row>
    <row r="20" spans="1:4" x14ac:dyDescent="0.25">
      <c r="A20" s="8">
        <v>1386</v>
      </c>
      <c r="B20" s="2">
        <v>375165966.59999996</v>
      </c>
      <c r="C20" s="2">
        <v>274507580.56999999</v>
      </c>
      <c r="D20" s="2">
        <v>375385865.32999998</v>
      </c>
    </row>
    <row r="21" spans="1:4" x14ac:dyDescent="0.25">
      <c r="A21" s="8">
        <v>1387</v>
      </c>
      <c r="B21" s="2">
        <v>332791292.88999999</v>
      </c>
      <c r="C21" s="2">
        <v>364564935.88</v>
      </c>
      <c r="D21" s="2">
        <v>318195073.48000002</v>
      </c>
    </row>
    <row r="22" spans="1:4" x14ac:dyDescent="0.25">
      <c r="A22" s="8">
        <v>1388</v>
      </c>
      <c r="B22" s="2">
        <v>389161436.32999998</v>
      </c>
      <c r="C22" s="2">
        <v>378510229.93000001</v>
      </c>
      <c r="D22" s="2">
        <v>429580621.42999995</v>
      </c>
    </row>
    <row r="23" spans="1:4" x14ac:dyDescent="0.25">
      <c r="A23" s="8">
        <v>1389</v>
      </c>
      <c r="B23" s="2">
        <v>384131905.89999998</v>
      </c>
      <c r="C23" s="2">
        <v>309856553.74000001</v>
      </c>
      <c r="D23" s="2">
        <v>424692969.99000001</v>
      </c>
    </row>
    <row r="24" spans="1:4" x14ac:dyDescent="0.25">
      <c r="A24" s="8">
        <v>1390</v>
      </c>
      <c r="B24" s="2">
        <v>421896243.57000005</v>
      </c>
      <c r="C24" s="2">
        <v>359977092.8499999</v>
      </c>
      <c r="D24" s="2">
        <v>362228017.89999998</v>
      </c>
    </row>
    <row r="25" spans="1:4" x14ac:dyDescent="0.25">
      <c r="A25" s="8">
        <v>1391</v>
      </c>
      <c r="B25" s="2">
        <v>431624001.08999997</v>
      </c>
      <c r="C25" s="2">
        <v>346801652.51999998</v>
      </c>
      <c r="D25" s="2">
        <v>334662706.44</v>
      </c>
    </row>
    <row r="26" spans="1:4" x14ac:dyDescent="0.25">
      <c r="A26" s="8">
        <v>1392</v>
      </c>
      <c r="B26" s="2">
        <v>379390318.13999999</v>
      </c>
      <c r="C26" s="2">
        <v>345000686.19999999</v>
      </c>
      <c r="D26" s="2">
        <v>364927906.27000004</v>
      </c>
    </row>
    <row r="27" spans="1:4" x14ac:dyDescent="0.25">
      <c r="A27" s="8">
        <v>1393</v>
      </c>
      <c r="B27" s="2">
        <v>400897190.86000001</v>
      </c>
      <c r="C27" s="2">
        <v>370717734.12</v>
      </c>
      <c r="D27" s="2">
        <v>444774779.7100001</v>
      </c>
    </row>
    <row r="28" spans="1:4" x14ac:dyDescent="0.25">
      <c r="A28" s="8">
        <v>1394</v>
      </c>
      <c r="B28" s="2">
        <v>411212954.46000004</v>
      </c>
      <c r="C28" s="2">
        <v>368770487.11000001</v>
      </c>
      <c r="D28" s="2">
        <v>388345460.39000005</v>
      </c>
    </row>
    <row r="29" spans="1:4" x14ac:dyDescent="0.25">
      <c r="A29" s="8">
        <v>1395</v>
      </c>
      <c r="B29" s="2">
        <v>362376037.75</v>
      </c>
      <c r="C29" s="2">
        <v>373753818.01000005</v>
      </c>
      <c r="D29" s="2">
        <v>448036681.32999998</v>
      </c>
    </row>
    <row r="30" spans="1:4" x14ac:dyDescent="0.25">
      <c r="A30" s="8">
        <v>1396</v>
      </c>
      <c r="B30" s="2">
        <v>321241526.61000001</v>
      </c>
      <c r="C30" s="2">
        <v>331398349.35000002</v>
      </c>
      <c r="D30" s="2">
        <v>382784296.79000002</v>
      </c>
    </row>
    <row r="31" spans="1:4" x14ac:dyDescent="0.25">
      <c r="A31" s="8">
        <v>1397</v>
      </c>
      <c r="B31" s="2">
        <v>382117083.06000006</v>
      </c>
      <c r="C31" s="2">
        <v>386746819.94</v>
      </c>
      <c r="D31" s="2">
        <v>342312401.31000006</v>
      </c>
    </row>
    <row r="32" spans="1:4" x14ac:dyDescent="0.25">
      <c r="A32" s="8">
        <v>1398</v>
      </c>
      <c r="B32" s="2">
        <v>385497073.49000001</v>
      </c>
      <c r="C32" s="2">
        <v>335385995.61000001</v>
      </c>
      <c r="D32" s="2">
        <v>388988181.37</v>
      </c>
    </row>
    <row r="33" spans="1:4" x14ac:dyDescent="0.25">
      <c r="A33" s="8">
        <v>1399</v>
      </c>
      <c r="B33" s="2">
        <v>395354878.52000004</v>
      </c>
      <c r="C33" s="2">
        <v>341251839.38999999</v>
      </c>
      <c r="D33" s="2">
        <v>369186190.03000003</v>
      </c>
    </row>
    <row r="34" spans="1:4" x14ac:dyDescent="0.25">
      <c r="A34" s="8">
        <v>1400</v>
      </c>
      <c r="B34" s="2">
        <v>365404279.05000001</v>
      </c>
      <c r="C34" s="2">
        <v>330047127.98000002</v>
      </c>
      <c r="D34" s="2">
        <v>443686543.69</v>
      </c>
    </row>
    <row r="35" spans="1:4" x14ac:dyDescent="0.25">
      <c r="A35" s="8" t="s">
        <v>27</v>
      </c>
      <c r="B35" s="2">
        <v>11014092216.709999</v>
      </c>
      <c r="C35" s="2">
        <v>10309946122.73</v>
      </c>
      <c r="D35" s="2">
        <v>11275155945.320002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8383-C50A-4F4C-8C79-29B38715AD32}">
  <dimension ref="A3:B35"/>
  <sheetViews>
    <sheetView workbookViewId="0">
      <selection activeCell="C15" sqref="C15"/>
    </sheetView>
  </sheetViews>
  <sheetFormatPr defaultRowHeight="15" x14ac:dyDescent="0.25"/>
  <cols>
    <col min="1" max="1" width="13.140625" bestFit="1" customWidth="1"/>
    <col min="2" max="2" width="8.85546875" bestFit="1" customWidth="1"/>
  </cols>
  <sheetData>
    <row r="3" spans="1:2" x14ac:dyDescent="0.25">
      <c r="A3" s="7" t="s">
        <v>26</v>
      </c>
      <c r="B3" t="s">
        <v>23</v>
      </c>
    </row>
    <row r="4" spans="1:2" x14ac:dyDescent="0.25">
      <c r="A4" s="9">
        <v>1370</v>
      </c>
      <c r="B4" s="10">
        <v>0</v>
      </c>
    </row>
    <row r="5" spans="1:2" x14ac:dyDescent="0.25">
      <c r="A5" s="9">
        <v>1371</v>
      </c>
      <c r="B5" s="10">
        <v>0.13908941555036575</v>
      </c>
    </row>
    <row r="6" spans="1:2" x14ac:dyDescent="0.25">
      <c r="A6" s="9">
        <v>1372</v>
      </c>
      <c r="B6" s="10">
        <v>-6.8531298737665114E-2</v>
      </c>
    </row>
    <row r="7" spans="1:2" x14ac:dyDescent="0.25">
      <c r="A7" s="9">
        <v>1373</v>
      </c>
      <c r="B7" s="10">
        <v>-0.15801815308952322</v>
      </c>
    </row>
    <row r="8" spans="1:2" x14ac:dyDescent="0.25">
      <c r="A8" s="9">
        <v>1374</v>
      </c>
      <c r="B8" s="10">
        <v>0.16813176211754838</v>
      </c>
    </row>
    <row r="9" spans="1:2" x14ac:dyDescent="0.25">
      <c r="A9" s="9">
        <v>1375</v>
      </c>
      <c r="B9" s="10">
        <v>4.2340062456881086E-2</v>
      </c>
    </row>
    <row r="10" spans="1:2" x14ac:dyDescent="0.25">
      <c r="A10" s="9">
        <v>1376</v>
      </c>
      <c r="B10" s="10">
        <v>2.220825651250817E-2</v>
      </c>
    </row>
    <row r="11" spans="1:2" x14ac:dyDescent="0.25">
      <c r="A11" s="9">
        <v>1377</v>
      </c>
      <c r="B11" s="10">
        <v>7.0252544374225123E-2</v>
      </c>
    </row>
    <row r="12" spans="1:2" x14ac:dyDescent="0.25">
      <c r="A12" s="9">
        <v>1378</v>
      </c>
      <c r="B12" s="10">
        <v>-9.0351727615086461E-2</v>
      </c>
    </row>
    <row r="13" spans="1:2" x14ac:dyDescent="0.25">
      <c r="A13" s="9">
        <v>1379</v>
      </c>
      <c r="B13" s="10">
        <v>9.3121507079994253E-2</v>
      </c>
    </row>
    <row r="14" spans="1:2" x14ac:dyDescent="0.25">
      <c r="A14" s="9">
        <v>1380</v>
      </c>
      <c r="B14" s="10">
        <v>-0.12342516209421474</v>
      </c>
    </row>
    <row r="15" spans="1:2" x14ac:dyDescent="0.25">
      <c r="A15" s="9">
        <v>1381</v>
      </c>
      <c r="B15" s="10">
        <v>-0.15098517009684251</v>
      </c>
    </row>
    <row r="16" spans="1:2" x14ac:dyDescent="0.25">
      <c r="A16" s="9">
        <v>1382</v>
      </c>
      <c r="B16" s="10">
        <v>0.27117217739041899</v>
      </c>
    </row>
    <row r="17" spans="1:2" x14ac:dyDescent="0.25">
      <c r="A17" s="9">
        <v>1383</v>
      </c>
      <c r="B17" s="10">
        <v>-0.11748243808840718</v>
      </c>
    </row>
    <row r="18" spans="1:2" x14ac:dyDescent="0.25">
      <c r="A18" s="9">
        <v>1384</v>
      </c>
      <c r="B18" s="10">
        <v>0.22266307309425931</v>
      </c>
    </row>
    <row r="19" spans="1:2" x14ac:dyDescent="0.25">
      <c r="A19" s="9">
        <v>1385</v>
      </c>
      <c r="B19" s="10">
        <v>-0.14315618828827786</v>
      </c>
    </row>
    <row r="20" spans="1:2" x14ac:dyDescent="0.25">
      <c r="A20" s="9">
        <v>1386</v>
      </c>
      <c r="B20" s="10">
        <v>0.17217558470206323</v>
      </c>
    </row>
    <row r="21" spans="1:2" x14ac:dyDescent="0.25">
      <c r="A21" s="9">
        <v>1387</v>
      </c>
      <c r="B21" s="10">
        <v>-0.11294914113352834</v>
      </c>
    </row>
    <row r="22" spans="1:2" x14ac:dyDescent="0.25">
      <c r="A22" s="9">
        <v>1388</v>
      </c>
      <c r="B22" s="10">
        <v>0.16938587229994759</v>
      </c>
    </row>
    <row r="23" spans="1:2" x14ac:dyDescent="0.25">
      <c r="A23" s="9">
        <v>1389</v>
      </c>
      <c r="B23" s="10">
        <v>-1.2924020626070155E-2</v>
      </c>
    </row>
    <row r="24" spans="1:2" x14ac:dyDescent="0.25">
      <c r="A24" s="9">
        <v>1390</v>
      </c>
      <c r="B24" s="10">
        <v>9.8310859082429786E-2</v>
      </c>
    </row>
    <row r="25" spans="1:2" x14ac:dyDescent="0.25">
      <c r="A25" s="9">
        <v>1391</v>
      </c>
      <c r="B25" s="10">
        <v>2.3057227145910613E-2</v>
      </c>
    </row>
    <row r="26" spans="1:2" x14ac:dyDescent="0.25">
      <c r="A26" s="9">
        <v>1392</v>
      </c>
      <c r="B26" s="10">
        <v>-0.12101663211056814</v>
      </c>
    </row>
    <row r="27" spans="1:2" x14ac:dyDescent="0.25">
      <c r="A27" s="9">
        <v>1393</v>
      </c>
      <c r="B27" s="10">
        <v>5.668798514795971E-2</v>
      </c>
    </row>
    <row r="28" spans="1:2" x14ac:dyDescent="0.25">
      <c r="A28" s="9">
        <v>1394</v>
      </c>
      <c r="B28" s="10">
        <v>2.5731693399673784E-2</v>
      </c>
    </row>
    <row r="29" spans="1:2" x14ac:dyDescent="0.25">
      <c r="A29" s="9">
        <v>1395</v>
      </c>
      <c r="B29" s="10">
        <v>-0.11876307927636204</v>
      </c>
    </row>
    <row r="30" spans="1:2" x14ac:dyDescent="0.25">
      <c r="A30" s="9">
        <v>1396</v>
      </c>
      <c r="B30" s="10">
        <v>-0.11351333105633855</v>
      </c>
    </row>
    <row r="31" spans="1:2" x14ac:dyDescent="0.25">
      <c r="A31" s="9">
        <v>1397</v>
      </c>
      <c r="B31" s="10">
        <v>0.18950089389876856</v>
      </c>
    </row>
    <row r="32" spans="1:2" x14ac:dyDescent="0.25">
      <c r="A32" s="9">
        <v>1398</v>
      </c>
      <c r="B32" s="10">
        <v>8.8454313608094335E-3</v>
      </c>
    </row>
    <row r="33" spans="1:2" x14ac:dyDescent="0.25">
      <c r="A33" s="9">
        <v>1399</v>
      </c>
      <c r="B33" s="10">
        <v>2.5571672803518047E-2</v>
      </c>
    </row>
    <row r="34" spans="1:2" x14ac:dyDescent="0.25">
      <c r="A34" s="9">
        <v>1400</v>
      </c>
      <c r="B34" s="10">
        <v>-7.575624103114463E-2</v>
      </c>
    </row>
    <row r="35" spans="1:2" x14ac:dyDescent="0.25">
      <c r="A35" s="9" t="s">
        <v>27</v>
      </c>
      <c r="B35" s="10">
        <v>0.39137343517325296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374F-5C5E-4332-9530-C75AE0BCF3F4}">
  <dimension ref="A3:B35"/>
  <sheetViews>
    <sheetView workbookViewId="0">
      <selection activeCell="C15" sqref="C15"/>
    </sheetView>
  </sheetViews>
  <sheetFormatPr defaultRowHeight="15" x14ac:dyDescent="0.25"/>
  <cols>
    <col min="1" max="1" width="13.140625" bestFit="1" customWidth="1"/>
    <col min="2" max="2" width="8.7109375" bestFit="1" customWidth="1"/>
  </cols>
  <sheetData>
    <row r="3" spans="1:2" x14ac:dyDescent="0.25">
      <c r="A3" s="7" t="s">
        <v>26</v>
      </c>
      <c r="B3" t="s">
        <v>24</v>
      </c>
    </row>
    <row r="4" spans="1:2" x14ac:dyDescent="0.25">
      <c r="A4" s="9">
        <v>1370</v>
      </c>
      <c r="B4" s="10">
        <v>0</v>
      </c>
    </row>
    <row r="5" spans="1:2" x14ac:dyDescent="0.25">
      <c r="A5" s="9">
        <v>1371</v>
      </c>
      <c r="B5" s="10">
        <v>7.5316484902940711E-2</v>
      </c>
    </row>
    <row r="6" spans="1:2" x14ac:dyDescent="0.25">
      <c r="A6" s="9">
        <v>1372</v>
      </c>
      <c r="B6" s="10">
        <v>-8.3826082814077343E-2</v>
      </c>
    </row>
    <row r="7" spans="1:2" x14ac:dyDescent="0.25">
      <c r="A7" s="9">
        <v>1373</v>
      </c>
      <c r="B7" s="10">
        <v>-5.2437052212300786E-2</v>
      </c>
    </row>
    <row r="8" spans="1:2" x14ac:dyDescent="0.25">
      <c r="A8" s="9">
        <v>1374</v>
      </c>
      <c r="B8" s="10">
        <v>0.21936914696159951</v>
      </c>
    </row>
    <row r="9" spans="1:2" x14ac:dyDescent="0.25">
      <c r="A9" s="9">
        <v>1375</v>
      </c>
      <c r="B9" s="10">
        <v>-0.12612202235594794</v>
      </c>
    </row>
    <row r="10" spans="1:2" x14ac:dyDescent="0.25">
      <c r="A10" s="9">
        <v>1376</v>
      </c>
      <c r="B10" s="10">
        <v>9.2547084661164014E-2</v>
      </c>
    </row>
    <row r="11" spans="1:2" x14ac:dyDescent="0.25">
      <c r="A11" s="9">
        <v>1377</v>
      </c>
      <c r="B11" s="10">
        <v>-0.16016881994961152</v>
      </c>
    </row>
    <row r="12" spans="1:2" x14ac:dyDescent="0.25">
      <c r="A12" s="9">
        <v>1378</v>
      </c>
      <c r="B12" s="10">
        <v>0.19797723062151085</v>
      </c>
    </row>
    <row r="13" spans="1:2" x14ac:dyDescent="0.25">
      <c r="A13" s="9">
        <v>1379</v>
      </c>
      <c r="B13" s="10">
        <v>-5.585121885576692E-3</v>
      </c>
    </row>
    <row r="14" spans="1:2" x14ac:dyDescent="0.25">
      <c r="A14" s="9">
        <v>1380</v>
      </c>
      <c r="B14" s="10">
        <v>-0.1540849176485784</v>
      </c>
    </row>
    <row r="15" spans="1:2" x14ac:dyDescent="0.25">
      <c r="A15" s="9">
        <v>1381</v>
      </c>
      <c r="B15" s="10">
        <v>0.16371503795152217</v>
      </c>
    </row>
    <row r="16" spans="1:2" x14ac:dyDescent="0.25">
      <c r="A16" s="9">
        <v>1382</v>
      </c>
      <c r="B16" s="10">
        <v>2.0648894295986195E-2</v>
      </c>
    </row>
    <row r="17" spans="1:2" x14ac:dyDescent="0.25">
      <c r="A17" s="9">
        <v>1383</v>
      </c>
      <c r="B17" s="10">
        <v>3.6485433661233975E-2</v>
      </c>
    </row>
    <row r="18" spans="1:2" x14ac:dyDescent="0.25">
      <c r="A18" s="9">
        <v>1384</v>
      </c>
      <c r="B18" s="10">
        <v>-8.6337304813535506E-2</v>
      </c>
    </row>
    <row r="19" spans="1:2" x14ac:dyDescent="0.25">
      <c r="A19" s="9">
        <v>1385</v>
      </c>
      <c r="B19" s="10">
        <v>6.0529376814005435E-2</v>
      </c>
    </row>
    <row r="20" spans="1:2" x14ac:dyDescent="0.25">
      <c r="A20" s="9">
        <v>1386</v>
      </c>
      <c r="B20" s="10">
        <v>-0.18181810626681316</v>
      </c>
    </row>
    <row r="21" spans="1:2" x14ac:dyDescent="0.25">
      <c r="A21" s="9">
        <v>1387</v>
      </c>
      <c r="B21" s="10">
        <v>0.32806873720208685</v>
      </c>
    </row>
    <row r="22" spans="1:2" x14ac:dyDescent="0.25">
      <c r="A22" s="9">
        <v>1388</v>
      </c>
      <c r="B22" s="10">
        <v>3.8251879644811033E-2</v>
      </c>
    </row>
    <row r="23" spans="1:2" x14ac:dyDescent="0.25">
      <c r="A23" s="9">
        <v>1389</v>
      </c>
      <c r="B23" s="10">
        <v>-0.18137865442288442</v>
      </c>
    </row>
    <row r="24" spans="1:2" x14ac:dyDescent="0.25">
      <c r="A24" s="9">
        <v>1390</v>
      </c>
      <c r="B24" s="10">
        <v>0.1617540068300635</v>
      </c>
    </row>
    <row r="25" spans="1:2" x14ac:dyDescent="0.25">
      <c r="A25" s="9">
        <v>1391</v>
      </c>
      <c r="B25" s="10">
        <v>-3.6600774303963954E-2</v>
      </c>
    </row>
    <row r="26" spans="1:2" x14ac:dyDescent="0.25">
      <c r="A26" s="9">
        <v>1392</v>
      </c>
      <c r="B26" s="10">
        <v>-5.1930730632724752E-3</v>
      </c>
    </row>
    <row r="27" spans="1:2" x14ac:dyDescent="0.25">
      <c r="A27" s="9">
        <v>1393</v>
      </c>
      <c r="B27" s="10">
        <v>7.4542019621061315E-2</v>
      </c>
    </row>
    <row r="28" spans="1:2" x14ac:dyDescent="0.25">
      <c r="A28" s="9">
        <v>1394</v>
      </c>
      <c r="B28" s="10">
        <v>-5.2526405693062248E-3</v>
      </c>
    </row>
    <row r="29" spans="1:2" x14ac:dyDescent="0.25">
      <c r="A29" s="9">
        <v>1395</v>
      </c>
      <c r="B29" s="10">
        <v>1.3513366915703222E-2</v>
      </c>
    </row>
    <row r="30" spans="1:2" x14ac:dyDescent="0.25">
      <c r="A30" s="9">
        <v>1396</v>
      </c>
      <c r="B30" s="10">
        <v>-0.11332451099902015</v>
      </c>
    </row>
    <row r="31" spans="1:2" x14ac:dyDescent="0.25">
      <c r="A31" s="9">
        <v>1397</v>
      </c>
      <c r="B31" s="10">
        <v>0.16701492538680313</v>
      </c>
    </row>
    <row r="32" spans="1:2" x14ac:dyDescent="0.25">
      <c r="A32" s="9">
        <v>1398</v>
      </c>
      <c r="B32" s="10">
        <v>-0.13280218913750375</v>
      </c>
    </row>
    <row r="33" spans="1:2" x14ac:dyDescent="0.25">
      <c r="A33" s="9">
        <v>1399</v>
      </c>
      <c r="B33" s="10">
        <v>1.7489829202114344E-2</v>
      </c>
    </row>
    <row r="34" spans="1:2" x14ac:dyDescent="0.25">
      <c r="A34" s="9">
        <v>1400</v>
      </c>
      <c r="B34" s="10">
        <v>-3.2834142169105358E-2</v>
      </c>
    </row>
    <row r="35" spans="1:2" x14ac:dyDescent="0.25">
      <c r="A35" s="9" t="s">
        <v>27</v>
      </c>
      <c r="B35" s="10">
        <v>0.3094580420611085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6B9-821D-4656-B3F6-7C7622B53673}">
  <dimension ref="A3:B35"/>
  <sheetViews>
    <sheetView workbookViewId="0">
      <selection activeCell="C15" sqref="C15"/>
    </sheetView>
  </sheetViews>
  <sheetFormatPr defaultRowHeight="15" x14ac:dyDescent="0.25"/>
  <cols>
    <col min="1" max="1" width="13.140625" bestFit="1" customWidth="1"/>
    <col min="2" max="2" width="8.7109375" bestFit="1" customWidth="1"/>
  </cols>
  <sheetData>
    <row r="3" spans="1:2" x14ac:dyDescent="0.25">
      <c r="A3" s="7" t="s">
        <v>26</v>
      </c>
      <c r="B3" t="s">
        <v>25</v>
      </c>
    </row>
    <row r="4" spans="1:2" x14ac:dyDescent="0.25">
      <c r="A4" s="9">
        <v>1370</v>
      </c>
      <c r="B4" s="10">
        <v>0</v>
      </c>
    </row>
    <row r="5" spans="1:2" x14ac:dyDescent="0.25">
      <c r="A5" s="9">
        <v>1371</v>
      </c>
      <c r="B5" s="10">
        <v>0.14380638901831186</v>
      </c>
    </row>
    <row r="6" spans="1:2" x14ac:dyDescent="0.25">
      <c r="A6" s="9">
        <v>1372</v>
      </c>
      <c r="B6" s="10">
        <v>4.7708534501599599E-2</v>
      </c>
    </row>
    <row r="7" spans="1:2" x14ac:dyDescent="0.25">
      <c r="A7" s="9">
        <v>1373</v>
      </c>
      <c r="B7" s="10">
        <v>-2.225794073483435E-2</v>
      </c>
    </row>
    <row r="8" spans="1:2" x14ac:dyDescent="0.25">
      <c r="A8" s="9">
        <v>1374</v>
      </c>
      <c r="B8" s="10">
        <v>-3.4693680417440483E-2</v>
      </c>
    </row>
    <row r="9" spans="1:2" x14ac:dyDescent="0.25">
      <c r="A9" s="9">
        <v>1375</v>
      </c>
      <c r="B9" s="10">
        <v>2.8272062416302222E-2</v>
      </c>
    </row>
    <row r="10" spans="1:2" x14ac:dyDescent="0.25">
      <c r="A10" s="9">
        <v>1376</v>
      </c>
      <c r="B10" s="10">
        <v>3.7470714501797606E-2</v>
      </c>
    </row>
    <row r="11" spans="1:2" x14ac:dyDescent="0.25">
      <c r="A11" s="9">
        <v>1377</v>
      </c>
      <c r="B11" s="10">
        <v>-7.1878871225203644E-2</v>
      </c>
    </row>
    <row r="12" spans="1:2" x14ac:dyDescent="0.25">
      <c r="A12" s="9">
        <v>1378</v>
      </c>
      <c r="B12" s="10">
        <v>0.12069706401085575</v>
      </c>
    </row>
    <row r="13" spans="1:2" x14ac:dyDescent="0.25">
      <c r="A13" s="9">
        <v>1379</v>
      </c>
      <c r="B13" s="10">
        <v>5.6959351515450795E-3</v>
      </c>
    </row>
    <row r="14" spans="1:2" x14ac:dyDescent="0.25">
      <c r="A14" s="9">
        <v>1380</v>
      </c>
      <c r="B14" s="10">
        <v>-3.6092002413637331E-2</v>
      </c>
    </row>
    <row r="15" spans="1:2" x14ac:dyDescent="0.25">
      <c r="A15" s="9">
        <v>1381</v>
      </c>
      <c r="B15" s="10">
        <v>-0.19762801578635103</v>
      </c>
    </row>
    <row r="16" spans="1:2" x14ac:dyDescent="0.25">
      <c r="A16" s="9">
        <v>1382</v>
      </c>
      <c r="B16" s="10">
        <v>0.53585074935075161</v>
      </c>
    </row>
    <row r="17" spans="1:2" x14ac:dyDescent="0.25">
      <c r="A17" s="9">
        <v>1383</v>
      </c>
      <c r="B17" s="10">
        <v>-0.15536133204327868</v>
      </c>
    </row>
    <row r="18" spans="1:2" x14ac:dyDescent="0.25">
      <c r="A18" s="9">
        <v>1384</v>
      </c>
      <c r="B18" s="10">
        <v>-4.5884517067136671E-2</v>
      </c>
    </row>
    <row r="19" spans="1:2" x14ac:dyDescent="0.25">
      <c r="A19" s="9">
        <v>1385</v>
      </c>
      <c r="B19" s="10">
        <v>4.6221710071042456E-2</v>
      </c>
    </row>
    <row r="20" spans="1:2" x14ac:dyDescent="0.25">
      <c r="A20" s="9">
        <v>1386</v>
      </c>
      <c r="B20" s="10">
        <v>3.8361952375058267E-2</v>
      </c>
    </row>
    <row r="21" spans="1:2" x14ac:dyDescent="0.25">
      <c r="A21" s="9">
        <v>1387</v>
      </c>
      <c r="B21" s="10">
        <v>-0.15235201197499484</v>
      </c>
    </row>
    <row r="22" spans="1:2" x14ac:dyDescent="0.25">
      <c r="A22" s="9">
        <v>1388</v>
      </c>
      <c r="B22" s="10">
        <v>0.3500542818963569</v>
      </c>
    </row>
    <row r="23" spans="1:2" x14ac:dyDescent="0.25">
      <c r="A23" s="9">
        <v>1389</v>
      </c>
      <c r="B23" s="10">
        <v>-1.1377727942498401E-2</v>
      </c>
    </row>
    <row r="24" spans="1:2" x14ac:dyDescent="0.25">
      <c r="A24" s="9">
        <v>1390</v>
      </c>
      <c r="B24" s="10">
        <v>-0.14708261380326323</v>
      </c>
    </row>
    <row r="25" spans="1:2" x14ac:dyDescent="0.25">
      <c r="A25" s="9">
        <v>1391</v>
      </c>
      <c r="B25" s="10">
        <v>-7.609933549538378E-2</v>
      </c>
    </row>
    <row r="26" spans="1:2" x14ac:dyDescent="0.25">
      <c r="A26" s="9">
        <v>1392</v>
      </c>
      <c r="B26" s="10">
        <v>9.0434934181786816E-2</v>
      </c>
    </row>
    <row r="27" spans="1:2" x14ac:dyDescent="0.25">
      <c r="A27" s="9">
        <v>1393</v>
      </c>
      <c r="B27" s="10">
        <v>0.21880177445493459</v>
      </c>
    </row>
    <row r="28" spans="1:2" x14ac:dyDescent="0.25">
      <c r="A28" s="9">
        <v>1394</v>
      </c>
      <c r="B28" s="10">
        <v>-0.12687167054928974</v>
      </c>
    </row>
    <row r="29" spans="1:2" x14ac:dyDescent="0.25">
      <c r="A29" s="9">
        <v>1395</v>
      </c>
      <c r="B29" s="10">
        <v>0.15370649853883805</v>
      </c>
    </row>
    <row r="30" spans="1:2" x14ac:dyDescent="0.25">
      <c r="A30" s="9">
        <v>1396</v>
      </c>
      <c r="B30" s="10">
        <v>-0.14564071929623665</v>
      </c>
    </row>
    <row r="31" spans="1:2" x14ac:dyDescent="0.25">
      <c r="A31" s="9">
        <v>1397</v>
      </c>
      <c r="B31" s="10">
        <v>-0.10573029201927611</v>
      </c>
    </row>
    <row r="32" spans="1:2" x14ac:dyDescent="0.25">
      <c r="A32" s="9">
        <v>1398</v>
      </c>
      <c r="B32" s="10">
        <v>0.13635433563427954</v>
      </c>
    </row>
    <row r="33" spans="1:2" x14ac:dyDescent="0.25">
      <c r="A33" s="9">
        <v>1399</v>
      </c>
      <c r="B33" s="10">
        <v>-5.0906408699251976E-2</v>
      </c>
    </row>
    <row r="34" spans="1:2" x14ac:dyDescent="0.25">
      <c r="A34" s="9">
        <v>1400</v>
      </c>
      <c r="B34" s="10">
        <v>0.20179615508897036</v>
      </c>
    </row>
    <row r="35" spans="1:2" x14ac:dyDescent="0.25">
      <c r="A35" s="9" t="s">
        <v>27</v>
      </c>
      <c r="B35" s="10">
        <v>0.77537595172435392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A0D4-7FAE-4583-8D82-89683A2265F7}">
  <dimension ref="A3:B8"/>
  <sheetViews>
    <sheetView workbookViewId="0">
      <selection activeCell="C15" sqref="C15"/>
    </sheetView>
  </sheetViews>
  <sheetFormatPr defaultRowHeight="15" x14ac:dyDescent="0.25"/>
  <cols>
    <col min="1" max="1" width="13.140625" bestFit="1" customWidth="1"/>
    <col min="2" max="2" width="17.28515625" bestFit="1" customWidth="1"/>
    <col min="3" max="288" width="12.7109375" bestFit="1" customWidth="1"/>
    <col min="289" max="373" width="13.85546875" bestFit="1" customWidth="1"/>
    <col min="374" max="374" width="11.28515625" bestFit="1" customWidth="1"/>
  </cols>
  <sheetData>
    <row r="3" spans="1:2" x14ac:dyDescent="0.25">
      <c r="A3" s="7" t="s">
        <v>26</v>
      </c>
      <c r="B3" t="s">
        <v>29</v>
      </c>
    </row>
    <row r="4" spans="1:2" x14ac:dyDescent="0.25">
      <c r="A4" s="9" t="s">
        <v>7</v>
      </c>
      <c r="B4" s="2">
        <v>8035094250.1200027</v>
      </c>
    </row>
    <row r="5" spans="1:2" x14ac:dyDescent="0.25">
      <c r="A5" s="9" t="s">
        <v>11</v>
      </c>
      <c r="B5" s="2">
        <v>8069278563.8099985</v>
      </c>
    </row>
    <row r="6" spans="1:2" x14ac:dyDescent="0.25">
      <c r="A6" s="9" t="s">
        <v>15</v>
      </c>
      <c r="B6" s="2">
        <v>8389390244.8400002</v>
      </c>
    </row>
    <row r="7" spans="1:2" x14ac:dyDescent="0.25">
      <c r="A7" s="9" t="s">
        <v>19</v>
      </c>
      <c r="B7" s="2">
        <v>8105431225.9900017</v>
      </c>
    </row>
    <row r="8" spans="1:2" x14ac:dyDescent="0.25">
      <c r="A8" s="9" t="s">
        <v>27</v>
      </c>
      <c r="B8" s="2">
        <v>32599194284.760002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253A-72DD-42EC-8E8D-F877EB44A4FF}">
  <dimension ref="N2:V17"/>
  <sheetViews>
    <sheetView showGridLines="0" workbookViewId="0">
      <selection activeCell="R16" sqref="R16"/>
    </sheetView>
  </sheetViews>
  <sheetFormatPr defaultRowHeight="15" x14ac:dyDescent="0.25"/>
  <cols>
    <col min="13" max="13" width="22.140625" customWidth="1"/>
    <col min="14" max="14" width="13.85546875" customWidth="1"/>
    <col min="15" max="15" width="12.85546875" customWidth="1"/>
    <col min="16" max="16" width="11.5703125" customWidth="1"/>
    <col min="17" max="17" width="12.85546875" customWidth="1"/>
    <col min="18" max="18" width="5" customWidth="1"/>
    <col min="19" max="19" width="3" customWidth="1"/>
  </cols>
  <sheetData>
    <row r="2" spans="14:22" x14ac:dyDescent="0.25">
      <c r="O2" s="23"/>
      <c r="P2" s="25"/>
      <c r="Q2" s="25"/>
      <c r="R2" s="25"/>
      <c r="S2" s="23"/>
    </row>
    <row r="3" spans="14:22" x14ac:dyDescent="0.25">
      <c r="O3" s="24"/>
      <c r="P3" s="25"/>
      <c r="Q3" s="25"/>
      <c r="R3" s="25"/>
      <c r="S3" s="23"/>
    </row>
    <row r="4" spans="14:22" x14ac:dyDescent="0.25">
      <c r="O4" s="24"/>
      <c r="P4" s="25"/>
      <c r="Q4" s="25"/>
      <c r="R4" s="25"/>
      <c r="S4" s="23"/>
    </row>
    <row r="5" spans="14:22" ht="21" x14ac:dyDescent="0.55000000000000004">
      <c r="O5" s="12"/>
      <c r="P5" s="13"/>
      <c r="Q5" s="18"/>
      <c r="R5" s="13"/>
      <c r="S5" s="14"/>
    </row>
    <row r="6" spans="14:22" ht="21" x14ac:dyDescent="0.55000000000000004">
      <c r="O6" s="12"/>
      <c r="P6" s="13"/>
      <c r="Q6" s="18"/>
      <c r="R6" s="13"/>
      <c r="S6" s="14"/>
    </row>
    <row r="7" spans="14:22" ht="21" x14ac:dyDescent="0.55000000000000004">
      <c r="O7" s="12"/>
      <c r="P7" s="13"/>
      <c r="Q7" s="19"/>
      <c r="R7" s="13"/>
      <c r="S7" s="14"/>
    </row>
    <row r="11" spans="14:22" ht="15" customHeight="1" x14ac:dyDescent="0.25"/>
    <row r="12" spans="14:22" ht="15" customHeight="1" x14ac:dyDescent="0.25"/>
    <row r="13" spans="14:22" ht="15" customHeight="1" x14ac:dyDescent="0.25"/>
    <row r="14" spans="14:22" ht="45" customHeight="1" x14ac:dyDescent="0.25">
      <c r="N14" s="15" t="s">
        <v>28</v>
      </c>
      <c r="O14" s="16" t="s">
        <v>31</v>
      </c>
      <c r="P14" s="16" t="s">
        <v>28</v>
      </c>
      <c r="Q14" s="16" t="s">
        <v>32</v>
      </c>
      <c r="R14" s="16" t="s">
        <v>30</v>
      </c>
      <c r="T14" s="11"/>
      <c r="U14" s="11"/>
      <c r="V14" s="17"/>
    </row>
    <row r="15" spans="14:22" ht="21" x14ac:dyDescent="0.25">
      <c r="N15" s="20">
        <v>1373</v>
      </c>
      <c r="O15" s="21">
        <v>-0.15801815308952322</v>
      </c>
      <c r="P15" s="20">
        <v>1382</v>
      </c>
      <c r="Q15" s="21">
        <v>0.27117217739041899</v>
      </c>
      <c r="R15" s="15" t="s">
        <v>3</v>
      </c>
    </row>
    <row r="16" spans="14:22" ht="21" x14ac:dyDescent="0.25">
      <c r="N16" s="20">
        <v>1386</v>
      </c>
      <c r="O16" s="21">
        <v>-0.18181810626681316</v>
      </c>
      <c r="P16" s="20">
        <v>1387</v>
      </c>
      <c r="Q16" s="21">
        <v>0.32806873720208685</v>
      </c>
      <c r="R16" s="15" t="s">
        <v>4</v>
      </c>
    </row>
    <row r="17" spans="14:18" ht="21" x14ac:dyDescent="0.25">
      <c r="N17" s="20">
        <v>1381</v>
      </c>
      <c r="O17" s="21">
        <v>-0.19762801578635103</v>
      </c>
      <c r="P17" s="22">
        <v>1382</v>
      </c>
      <c r="Q17" s="21">
        <v>0.53585074935075161</v>
      </c>
      <c r="R17" s="15" t="s">
        <v>5</v>
      </c>
    </row>
  </sheetData>
  <mergeCells count="5">
    <mergeCell ref="S2:S4"/>
    <mergeCell ref="O2:O4"/>
    <mergeCell ref="P2:P4"/>
    <mergeCell ref="R2:R4"/>
    <mergeCell ref="Q2:Q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A77D-2E08-4320-B989-D18D9A966217}">
  <dimension ref="A3:B16"/>
  <sheetViews>
    <sheetView workbookViewId="0">
      <selection activeCell="M5" sqref="M5"/>
    </sheetView>
  </sheetViews>
  <sheetFormatPr defaultRowHeight="15" x14ac:dyDescent="0.25"/>
  <cols>
    <col min="1" max="1" width="13.140625" bestFit="1" customWidth="1"/>
    <col min="2" max="2" width="17.28515625" bestFit="1" customWidth="1"/>
  </cols>
  <sheetData>
    <row r="3" spans="1:2" x14ac:dyDescent="0.25">
      <c r="A3" s="7" t="s">
        <v>26</v>
      </c>
      <c r="B3" t="s">
        <v>29</v>
      </c>
    </row>
    <row r="4" spans="1:2" x14ac:dyDescent="0.25">
      <c r="A4" s="9" t="s">
        <v>6</v>
      </c>
      <c r="B4" s="2">
        <v>2598959570.5499997</v>
      </c>
    </row>
    <row r="5" spans="1:2" x14ac:dyDescent="0.25">
      <c r="A5" s="9" t="s">
        <v>8</v>
      </c>
      <c r="B5" s="2">
        <v>2750476420.3499999</v>
      </c>
    </row>
    <row r="6" spans="1:2" x14ac:dyDescent="0.25">
      <c r="A6" s="9" t="s">
        <v>9</v>
      </c>
      <c r="B6" s="2">
        <v>2685658259.2199988</v>
      </c>
    </row>
    <row r="7" spans="1:2" x14ac:dyDescent="0.25">
      <c r="A7" s="9" t="s">
        <v>10</v>
      </c>
      <c r="B7" s="2">
        <v>2712799053.77</v>
      </c>
    </row>
    <row r="8" spans="1:2" x14ac:dyDescent="0.25">
      <c r="A8" s="9" t="s">
        <v>12</v>
      </c>
      <c r="B8" s="2">
        <v>2747586527.8999996</v>
      </c>
    </row>
    <row r="9" spans="1:2" x14ac:dyDescent="0.25">
      <c r="A9" s="9" t="s">
        <v>13</v>
      </c>
      <c r="B9" s="2">
        <v>2608892982.1399994</v>
      </c>
    </row>
    <row r="10" spans="1:2" x14ac:dyDescent="0.25">
      <c r="A10" s="9" t="s">
        <v>14</v>
      </c>
      <c r="B10" s="2">
        <v>2781614984.1599994</v>
      </c>
    </row>
    <row r="11" spans="1:2" x14ac:dyDescent="0.25">
      <c r="A11" s="9" t="s">
        <v>16</v>
      </c>
      <c r="B11" s="2">
        <v>2751736056.6900001</v>
      </c>
    </row>
    <row r="12" spans="1:2" x14ac:dyDescent="0.25">
      <c r="A12" s="9" t="s">
        <v>17</v>
      </c>
      <c r="B12" s="2">
        <v>2856039203.9900007</v>
      </c>
    </row>
    <row r="13" spans="1:2" x14ac:dyDescent="0.25">
      <c r="A13" s="9" t="s">
        <v>18</v>
      </c>
      <c r="B13" s="2">
        <v>2747779397.04</v>
      </c>
    </row>
    <row r="14" spans="1:2" x14ac:dyDescent="0.25">
      <c r="A14" s="9" t="s">
        <v>20</v>
      </c>
      <c r="B14" s="2">
        <v>2737148423.1099997</v>
      </c>
    </row>
    <row r="15" spans="1:2" x14ac:dyDescent="0.25">
      <c r="A15" s="9" t="s">
        <v>21</v>
      </c>
      <c r="B15" s="2">
        <v>2620503405.8399997</v>
      </c>
    </row>
    <row r="16" spans="1:2" x14ac:dyDescent="0.25">
      <c r="A16" s="9" t="s">
        <v>27</v>
      </c>
      <c r="B16" s="2">
        <v>32599194284.759998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613-6F9E-44B8-9CF6-783883FD909F}">
  <dimension ref="A1:M373"/>
  <sheetViews>
    <sheetView topLeftCell="A2" workbookViewId="0">
      <selection activeCell="B3" sqref="A2:G373"/>
    </sheetView>
  </sheetViews>
  <sheetFormatPr defaultRowHeight="15" x14ac:dyDescent="0.25"/>
  <cols>
    <col min="1" max="1" width="7.5703125" style="1" bestFit="1" customWidth="1"/>
    <col min="2" max="2" width="9.28515625" bestFit="1" customWidth="1"/>
    <col min="3" max="3" width="9.5703125" bestFit="1" customWidth="1"/>
    <col min="4" max="4" width="20.7109375" customWidth="1"/>
    <col min="5" max="5" width="17" style="2" customWidth="1"/>
    <col min="6" max="6" width="16.28515625" style="2" customWidth="1"/>
    <col min="7" max="7" width="15.5703125" style="2" customWidth="1"/>
  </cols>
  <sheetData>
    <row r="1" spans="1:7" x14ac:dyDescent="0.25">
      <c r="A1" s="3" t="s">
        <v>0</v>
      </c>
      <c r="B1" s="4" t="s">
        <v>1</v>
      </c>
      <c r="C1" s="4" t="s">
        <v>2</v>
      </c>
      <c r="D1" s="5" t="s">
        <v>22</v>
      </c>
      <c r="E1" s="6" t="s">
        <v>3</v>
      </c>
      <c r="F1" s="6" t="s">
        <v>4</v>
      </c>
      <c r="G1" s="6" t="s">
        <v>5</v>
      </c>
    </row>
    <row r="2" spans="1:7" x14ac:dyDescent="0.25">
      <c r="A2" s="3">
        <v>1370</v>
      </c>
      <c r="B2" s="4" t="s">
        <v>6</v>
      </c>
      <c r="C2" s="4" t="s">
        <v>7</v>
      </c>
      <c r="D2" s="6">
        <f>SUM(EditedData[[#This Row],[A]:[C]])</f>
        <v>81992156.550000012</v>
      </c>
      <c r="E2" s="6">
        <v>34224062.420000002</v>
      </c>
      <c r="F2" s="6">
        <v>11000989.449999999</v>
      </c>
      <c r="G2" s="6">
        <v>36767104.68</v>
      </c>
    </row>
    <row r="3" spans="1:7" x14ac:dyDescent="0.25">
      <c r="A3" s="3">
        <v>1370</v>
      </c>
      <c r="B3" s="4" t="s">
        <v>8</v>
      </c>
      <c r="C3" s="4" t="s">
        <v>7</v>
      </c>
      <c r="D3" s="6">
        <f>SUM(EditedData[[#This Row],[A]:[C]])</f>
        <v>90061303.230000004</v>
      </c>
      <c r="E3" s="6">
        <v>42283948.210000001</v>
      </c>
      <c r="F3" s="6">
        <v>15175404.92</v>
      </c>
      <c r="G3" s="6">
        <v>32601950.100000001</v>
      </c>
    </row>
    <row r="4" spans="1:7" x14ac:dyDescent="0.25">
      <c r="A4" s="3">
        <v>1370</v>
      </c>
      <c r="B4" s="4" t="s">
        <v>9</v>
      </c>
      <c r="C4" s="4" t="s">
        <v>7</v>
      </c>
      <c r="D4" s="6">
        <f>SUM(EditedData[[#This Row],[A]:[C]])</f>
        <v>87394009.219999999</v>
      </c>
      <c r="E4" s="6">
        <v>14810947.449999999</v>
      </c>
      <c r="F4" s="6">
        <v>35638258.450000003</v>
      </c>
      <c r="G4" s="6">
        <v>36944803.32</v>
      </c>
    </row>
    <row r="5" spans="1:7" x14ac:dyDescent="0.25">
      <c r="A5" s="3">
        <v>1370</v>
      </c>
      <c r="B5" s="4" t="s">
        <v>10</v>
      </c>
      <c r="C5" s="4" t="s">
        <v>11</v>
      </c>
      <c r="D5" s="6">
        <f>SUM(EditedData[[#This Row],[A]:[C]])</f>
        <v>92080388.120000005</v>
      </c>
      <c r="E5" s="6">
        <v>35010424.869999997</v>
      </c>
      <c r="F5" s="6">
        <v>33976552.659999996</v>
      </c>
      <c r="G5" s="6">
        <v>23093410.59</v>
      </c>
    </row>
    <row r="6" spans="1:7" x14ac:dyDescent="0.25">
      <c r="A6" s="3">
        <v>1370</v>
      </c>
      <c r="B6" s="4" t="s">
        <v>12</v>
      </c>
      <c r="C6" s="4" t="s">
        <v>11</v>
      </c>
      <c r="D6" s="6">
        <f>SUM(EditedData[[#This Row],[A]:[C]])</f>
        <v>55984334.5</v>
      </c>
      <c r="E6" s="6">
        <v>12239926.869999999</v>
      </c>
      <c r="F6" s="6">
        <v>22278147.539999999</v>
      </c>
      <c r="G6" s="6">
        <v>21466260.09</v>
      </c>
    </row>
    <row r="7" spans="1:7" x14ac:dyDescent="0.25">
      <c r="A7" s="3">
        <v>1370</v>
      </c>
      <c r="B7" s="4" t="s">
        <v>13</v>
      </c>
      <c r="C7" s="4" t="s">
        <v>11</v>
      </c>
      <c r="D7" s="6">
        <f>SUM(EditedData[[#This Row],[A]:[C]])</f>
        <v>65184176.480000004</v>
      </c>
      <c r="E7" s="6">
        <v>22342244</v>
      </c>
      <c r="F7" s="6">
        <v>25600592.57</v>
      </c>
      <c r="G7" s="6">
        <v>17241339.91</v>
      </c>
    </row>
    <row r="8" spans="1:7" x14ac:dyDescent="0.25">
      <c r="A8" s="3">
        <v>1370</v>
      </c>
      <c r="B8" s="4" t="s">
        <v>14</v>
      </c>
      <c r="C8" s="4" t="s">
        <v>15</v>
      </c>
      <c r="D8" s="6">
        <f>SUM(EditedData[[#This Row],[A]:[C]])</f>
        <v>57087925.619999997</v>
      </c>
      <c r="E8" s="6">
        <v>15670785.58</v>
      </c>
      <c r="F8" s="6">
        <v>24921435.719999999</v>
      </c>
      <c r="G8" s="6">
        <v>16495704.32</v>
      </c>
    </row>
    <row r="9" spans="1:7" x14ac:dyDescent="0.25">
      <c r="A9" s="3">
        <v>1370</v>
      </c>
      <c r="B9" s="4" t="s">
        <v>16</v>
      </c>
      <c r="C9" s="4" t="s">
        <v>15</v>
      </c>
      <c r="D9" s="6">
        <f>SUM(EditedData[[#This Row],[A]:[C]])</f>
        <v>93540922.809999987</v>
      </c>
      <c r="E9" s="6">
        <v>36236071.369999997</v>
      </c>
      <c r="F9" s="6">
        <v>40486986.200000003</v>
      </c>
      <c r="G9" s="6">
        <v>16817865.239999998</v>
      </c>
    </row>
    <row r="10" spans="1:7" x14ac:dyDescent="0.25">
      <c r="A10" s="3">
        <v>1370</v>
      </c>
      <c r="B10" s="4" t="s">
        <v>17</v>
      </c>
      <c r="C10" s="4" t="s">
        <v>15</v>
      </c>
      <c r="D10" s="6">
        <f>SUM(EditedData[[#This Row],[A]:[C]])</f>
        <v>95186982.390000001</v>
      </c>
      <c r="E10" s="6">
        <v>29768725.920000002</v>
      </c>
      <c r="F10" s="6">
        <v>33804264.460000001</v>
      </c>
      <c r="G10" s="6">
        <v>31613992.010000002</v>
      </c>
    </row>
    <row r="11" spans="1:7" x14ac:dyDescent="0.25">
      <c r="A11" s="3">
        <v>1370</v>
      </c>
      <c r="B11" s="4" t="s">
        <v>18</v>
      </c>
      <c r="C11" s="4" t="s">
        <v>19</v>
      </c>
      <c r="D11" s="6">
        <f>SUM(EditedData[[#This Row],[A]:[C]])</f>
        <v>84209881.890000001</v>
      </c>
      <c r="E11" s="6">
        <v>21851066.629999999</v>
      </c>
      <c r="F11" s="6">
        <v>38117377.920000002</v>
      </c>
      <c r="G11" s="6">
        <v>24241437.34</v>
      </c>
    </row>
    <row r="12" spans="1:7" x14ac:dyDescent="0.25">
      <c r="A12" s="3">
        <v>1370</v>
      </c>
      <c r="B12" s="4" t="s">
        <v>20</v>
      </c>
      <c r="C12" s="4" t="s">
        <v>19</v>
      </c>
      <c r="D12" s="6">
        <f>SUM(EditedData[[#This Row],[A]:[C]])</f>
        <v>33280275.09</v>
      </c>
      <c r="E12" s="6">
        <v>14159819.75</v>
      </c>
      <c r="F12" s="6">
        <v>8416308.1999999993</v>
      </c>
      <c r="G12" s="6">
        <v>10704147.140000001</v>
      </c>
    </row>
    <row r="13" spans="1:7" x14ac:dyDescent="0.25">
      <c r="A13" s="3">
        <v>1370</v>
      </c>
      <c r="B13" s="4" t="s">
        <v>21</v>
      </c>
      <c r="C13" s="4" t="s">
        <v>19</v>
      </c>
      <c r="D13" s="6">
        <f>SUM(EditedData[[#This Row],[A]:[C]])</f>
        <v>65015211.450000003</v>
      </c>
      <c r="E13" s="6">
        <v>30639812.82</v>
      </c>
      <c r="F13" s="6">
        <v>16375784.789999999</v>
      </c>
      <c r="G13" s="6">
        <v>17999613.84</v>
      </c>
    </row>
    <row r="14" spans="1:7" x14ac:dyDescent="0.25">
      <c r="A14" s="3">
        <v>1371</v>
      </c>
      <c r="B14" s="4" t="s">
        <v>6</v>
      </c>
      <c r="C14" s="4" t="s">
        <v>7</v>
      </c>
      <c r="D14" s="6">
        <f>SUM(EditedData[[#This Row],[A]:[C]])</f>
        <v>85492851.170000002</v>
      </c>
      <c r="E14" s="6">
        <v>28528815.640000001</v>
      </c>
      <c r="F14" s="6">
        <v>39189573.270000003</v>
      </c>
      <c r="G14" s="6">
        <v>17774462.260000002</v>
      </c>
    </row>
    <row r="15" spans="1:7" x14ac:dyDescent="0.25">
      <c r="A15" s="3">
        <v>1371</v>
      </c>
      <c r="B15" s="4" t="s">
        <v>8</v>
      </c>
      <c r="C15" s="4" t="s">
        <v>7</v>
      </c>
      <c r="D15" s="6">
        <f>SUM(EditedData[[#This Row],[A]:[C]])</f>
        <v>60036372.609999999</v>
      </c>
      <c r="E15" s="6">
        <v>16558250.26</v>
      </c>
      <c r="F15" s="6">
        <v>14274061.470000001</v>
      </c>
      <c r="G15" s="6">
        <v>29204060.879999999</v>
      </c>
    </row>
    <row r="16" spans="1:7" x14ac:dyDescent="0.25">
      <c r="A16" s="3">
        <v>1371</v>
      </c>
      <c r="B16" s="4" t="s">
        <v>9</v>
      </c>
      <c r="C16" s="4" t="s">
        <v>7</v>
      </c>
      <c r="D16" s="6">
        <f>SUM(EditedData[[#This Row],[A]:[C]])</f>
        <v>92092607.870000005</v>
      </c>
      <c r="E16" s="6">
        <v>28374018.77</v>
      </c>
      <c r="F16" s="6">
        <v>20619699.989999998</v>
      </c>
      <c r="G16" s="6">
        <v>43098889.109999999</v>
      </c>
    </row>
    <row r="17" spans="1:7" x14ac:dyDescent="0.25">
      <c r="A17" s="3">
        <v>1371</v>
      </c>
      <c r="B17" s="4" t="s">
        <v>10</v>
      </c>
      <c r="C17" s="4" t="s">
        <v>11</v>
      </c>
      <c r="D17" s="6">
        <f>SUM(EditedData[[#This Row],[A]:[C]])</f>
        <v>61687286.059999995</v>
      </c>
      <c r="E17" s="6">
        <v>23663663.149999999</v>
      </c>
      <c r="F17" s="6">
        <v>27306937.120000001</v>
      </c>
      <c r="G17" s="6">
        <v>10716685.789999999</v>
      </c>
    </row>
    <row r="18" spans="1:7" x14ac:dyDescent="0.25">
      <c r="A18" s="3">
        <v>1371</v>
      </c>
      <c r="B18" s="4" t="s">
        <v>12</v>
      </c>
      <c r="C18" s="4" t="s">
        <v>11</v>
      </c>
      <c r="D18" s="6">
        <f>SUM(EditedData[[#This Row],[A]:[C]])</f>
        <v>108345389.66999999</v>
      </c>
      <c r="E18" s="6">
        <v>42468821.909999996</v>
      </c>
      <c r="F18" s="6">
        <v>35326457.229999997</v>
      </c>
      <c r="G18" s="6">
        <v>30550110.530000001</v>
      </c>
    </row>
    <row r="19" spans="1:7" x14ac:dyDescent="0.25">
      <c r="A19" s="3">
        <v>1371</v>
      </c>
      <c r="B19" s="4" t="s">
        <v>13</v>
      </c>
      <c r="C19" s="4" t="s">
        <v>11</v>
      </c>
      <c r="D19" s="6">
        <f>SUM(EditedData[[#This Row],[A]:[C]])</f>
        <v>67870725.930000007</v>
      </c>
      <c r="E19" s="6">
        <v>34561024.420000002</v>
      </c>
      <c r="F19" s="6">
        <v>14843952.42</v>
      </c>
      <c r="G19" s="6">
        <v>18465749.09</v>
      </c>
    </row>
    <row r="20" spans="1:7" x14ac:dyDescent="0.25">
      <c r="A20" s="3">
        <v>1371</v>
      </c>
      <c r="B20" s="4" t="s">
        <v>14</v>
      </c>
      <c r="C20" s="4" t="s">
        <v>15</v>
      </c>
      <c r="D20" s="6">
        <f>SUM(EditedData[[#This Row],[A]:[C]])</f>
        <v>100898620.40000001</v>
      </c>
      <c r="E20" s="6">
        <v>35478311.780000001</v>
      </c>
      <c r="F20" s="6">
        <v>28094318.440000001</v>
      </c>
      <c r="G20" s="6">
        <v>37325990.18</v>
      </c>
    </row>
    <row r="21" spans="1:7" x14ac:dyDescent="0.25">
      <c r="A21" s="3">
        <v>1371</v>
      </c>
      <c r="B21" s="4" t="s">
        <v>16</v>
      </c>
      <c r="C21" s="4" t="s">
        <v>15</v>
      </c>
      <c r="D21" s="6">
        <f>SUM(EditedData[[#This Row],[A]:[C]])</f>
        <v>80896173.610000014</v>
      </c>
      <c r="E21" s="6">
        <v>23425128.449999999</v>
      </c>
      <c r="F21" s="6">
        <v>34080219.590000004</v>
      </c>
      <c r="G21" s="6">
        <v>23390825.57</v>
      </c>
    </row>
    <row r="22" spans="1:7" x14ac:dyDescent="0.25">
      <c r="A22" s="3">
        <v>1371</v>
      </c>
      <c r="B22" s="4" t="s">
        <v>17</v>
      </c>
      <c r="C22" s="4" t="s">
        <v>15</v>
      </c>
      <c r="D22" s="6">
        <f>SUM(EditedData[[#This Row],[A]:[C]])</f>
        <v>88637558.190000013</v>
      </c>
      <c r="E22" s="6">
        <v>36265448.950000003</v>
      </c>
      <c r="F22" s="6">
        <v>22669796.760000002</v>
      </c>
      <c r="G22" s="6">
        <v>29702312.48</v>
      </c>
    </row>
    <row r="23" spans="1:7" x14ac:dyDescent="0.25">
      <c r="A23" s="3">
        <v>1371</v>
      </c>
      <c r="B23" s="4" t="s">
        <v>18</v>
      </c>
      <c r="C23" s="4" t="s">
        <v>19</v>
      </c>
      <c r="D23" s="6">
        <f>SUM(EditedData[[#This Row],[A]:[C]])</f>
        <v>80339794.739999995</v>
      </c>
      <c r="E23" s="6">
        <v>35686627.979999997</v>
      </c>
      <c r="F23" s="6">
        <v>27810854.5</v>
      </c>
      <c r="G23" s="6">
        <v>16842312.260000002</v>
      </c>
    </row>
    <row r="24" spans="1:7" x14ac:dyDescent="0.25">
      <c r="A24" s="3">
        <v>1371</v>
      </c>
      <c r="B24" s="4" t="s">
        <v>20</v>
      </c>
      <c r="C24" s="4" t="s">
        <v>19</v>
      </c>
      <c r="D24" s="6">
        <f>SUM(EditedData[[#This Row],[A]:[C]])</f>
        <v>83065599.99000001</v>
      </c>
      <c r="E24" s="6">
        <v>17196244.57</v>
      </c>
      <c r="F24" s="6">
        <v>34721687.210000001</v>
      </c>
      <c r="G24" s="6">
        <v>31147668.210000001</v>
      </c>
    </row>
    <row r="25" spans="1:7" x14ac:dyDescent="0.25">
      <c r="A25" s="3">
        <v>1371</v>
      </c>
      <c r="B25" s="4" t="s">
        <v>21</v>
      </c>
      <c r="C25" s="4" t="s">
        <v>19</v>
      </c>
      <c r="D25" s="6">
        <f>SUM(EditedData[[#This Row],[A]:[C]])</f>
        <v>98824331.439999998</v>
      </c>
      <c r="E25" s="6">
        <v>30043189.870000001</v>
      </c>
      <c r="F25" s="6">
        <v>29885731.18</v>
      </c>
      <c r="G25" s="6">
        <v>38895410.390000001</v>
      </c>
    </row>
    <row r="26" spans="1:7" x14ac:dyDescent="0.25">
      <c r="A26" s="3">
        <v>1372</v>
      </c>
      <c r="B26" s="4" t="s">
        <v>6</v>
      </c>
      <c r="C26" s="4" t="s">
        <v>7</v>
      </c>
      <c r="D26" s="6">
        <f>SUM(EditedData[[#This Row],[A]:[C]])</f>
        <v>82271935.189999998</v>
      </c>
      <c r="E26" s="6">
        <v>28419611.25</v>
      </c>
      <c r="F26" s="6">
        <v>16412079.59</v>
      </c>
      <c r="G26" s="6">
        <v>37440244.350000001</v>
      </c>
    </row>
    <row r="27" spans="1:7" x14ac:dyDescent="0.25">
      <c r="A27" s="3">
        <v>1372</v>
      </c>
      <c r="B27" s="4" t="s">
        <v>8</v>
      </c>
      <c r="C27" s="4" t="s">
        <v>7</v>
      </c>
      <c r="D27" s="6">
        <f>SUM(EditedData[[#This Row],[A]:[C]])</f>
        <v>73942943.620000005</v>
      </c>
      <c r="E27" s="6">
        <v>33735680.310000002</v>
      </c>
      <c r="F27" s="6">
        <v>16996402.829999998</v>
      </c>
      <c r="G27" s="6">
        <v>23210860.48</v>
      </c>
    </row>
    <row r="28" spans="1:7" x14ac:dyDescent="0.25">
      <c r="A28" s="3">
        <v>1372</v>
      </c>
      <c r="B28" s="4" t="s">
        <v>9</v>
      </c>
      <c r="C28" s="4" t="s">
        <v>7</v>
      </c>
      <c r="D28" s="6">
        <f>SUM(EditedData[[#This Row],[A]:[C]])</f>
        <v>81322674.760000005</v>
      </c>
      <c r="E28" s="6">
        <v>36808461.810000002</v>
      </c>
      <c r="F28" s="6">
        <v>33232420.149999999</v>
      </c>
      <c r="G28" s="6">
        <v>11281792.800000001</v>
      </c>
    </row>
    <row r="29" spans="1:7" x14ac:dyDescent="0.25">
      <c r="A29" s="3">
        <v>1372</v>
      </c>
      <c r="B29" s="4" t="s">
        <v>10</v>
      </c>
      <c r="C29" s="4" t="s">
        <v>11</v>
      </c>
      <c r="D29" s="6">
        <f>SUM(EditedData[[#This Row],[A]:[C]])</f>
        <v>77007399.719999999</v>
      </c>
      <c r="E29" s="6">
        <v>22293393.530000001</v>
      </c>
      <c r="F29" s="6">
        <v>21210678.859999999</v>
      </c>
      <c r="G29" s="6">
        <v>33503327.329999998</v>
      </c>
    </row>
    <row r="30" spans="1:7" x14ac:dyDescent="0.25">
      <c r="A30" s="3">
        <v>1372</v>
      </c>
      <c r="B30" s="4" t="s">
        <v>12</v>
      </c>
      <c r="C30" s="4" t="s">
        <v>11</v>
      </c>
      <c r="D30" s="6">
        <f>SUM(EditedData[[#This Row],[A]:[C]])</f>
        <v>87608891.120000005</v>
      </c>
      <c r="E30" s="6">
        <v>17633216.73</v>
      </c>
      <c r="F30" s="6">
        <v>39717745</v>
      </c>
      <c r="G30" s="6">
        <v>30257929.390000001</v>
      </c>
    </row>
    <row r="31" spans="1:7" x14ac:dyDescent="0.25">
      <c r="A31" s="3">
        <v>1372</v>
      </c>
      <c r="B31" s="4" t="s">
        <v>13</v>
      </c>
      <c r="C31" s="4" t="s">
        <v>11</v>
      </c>
      <c r="D31" s="6">
        <f>SUM(EditedData[[#This Row],[A]:[C]])</f>
        <v>76172479.189999998</v>
      </c>
      <c r="E31" s="6">
        <v>29825239.510000002</v>
      </c>
      <c r="F31" s="6">
        <v>16680396.42</v>
      </c>
      <c r="G31" s="6">
        <v>29666843.260000002</v>
      </c>
    </row>
    <row r="32" spans="1:7" x14ac:dyDescent="0.25">
      <c r="A32" s="3">
        <v>1372</v>
      </c>
      <c r="B32" s="4" t="s">
        <v>14</v>
      </c>
      <c r="C32" s="4" t="s">
        <v>15</v>
      </c>
      <c r="D32" s="6">
        <f>SUM(EditedData[[#This Row],[A]:[C]])</f>
        <v>98352943.689999998</v>
      </c>
      <c r="E32" s="6">
        <v>27740700.91</v>
      </c>
      <c r="F32" s="6">
        <v>27719163.440000001</v>
      </c>
      <c r="G32" s="6">
        <v>42893079.340000004</v>
      </c>
    </row>
    <row r="33" spans="1:7" x14ac:dyDescent="0.25">
      <c r="A33" s="3">
        <v>1372</v>
      </c>
      <c r="B33" s="4" t="s">
        <v>16</v>
      </c>
      <c r="C33" s="4" t="s">
        <v>15</v>
      </c>
      <c r="D33" s="6">
        <f>SUM(EditedData[[#This Row],[A]:[C]])</f>
        <v>57247543.310000002</v>
      </c>
      <c r="E33" s="6">
        <v>16729590.65</v>
      </c>
      <c r="F33" s="6">
        <v>16725871.93</v>
      </c>
      <c r="G33" s="6">
        <v>23792080.73</v>
      </c>
    </row>
    <row r="34" spans="1:7" x14ac:dyDescent="0.25">
      <c r="A34" s="3">
        <v>1372</v>
      </c>
      <c r="B34" s="4" t="s">
        <v>17</v>
      </c>
      <c r="C34" s="4" t="s">
        <v>15</v>
      </c>
      <c r="D34" s="6">
        <f>SUM(EditedData[[#This Row],[A]:[C]])</f>
        <v>68587216.930000007</v>
      </c>
      <c r="E34" s="6">
        <v>14926280.6</v>
      </c>
      <c r="F34" s="6">
        <v>41705905.960000001</v>
      </c>
      <c r="G34" s="6">
        <v>11955030.369999999</v>
      </c>
    </row>
    <row r="35" spans="1:7" x14ac:dyDescent="0.25">
      <c r="A35" s="3">
        <v>1372</v>
      </c>
      <c r="B35" s="4" t="s">
        <v>18</v>
      </c>
      <c r="C35" s="4" t="s">
        <v>19</v>
      </c>
      <c r="D35" s="6">
        <f>SUM(EditedData[[#This Row],[A]:[C]])</f>
        <v>83047666.830000013</v>
      </c>
      <c r="E35" s="6">
        <v>35717706.920000002</v>
      </c>
      <c r="F35" s="6">
        <v>16418105.84</v>
      </c>
      <c r="G35" s="6">
        <v>30911854.07</v>
      </c>
    </row>
    <row r="36" spans="1:7" x14ac:dyDescent="0.25">
      <c r="A36" s="3">
        <v>1372</v>
      </c>
      <c r="B36" s="4" t="s">
        <v>20</v>
      </c>
      <c r="C36" s="4" t="s">
        <v>19</v>
      </c>
      <c r="D36" s="6">
        <f>SUM(EditedData[[#This Row],[A]:[C]])</f>
        <v>99252998.949999988</v>
      </c>
      <c r="E36" s="6">
        <v>28675540.969999999</v>
      </c>
      <c r="F36" s="6">
        <v>26802513.719999999</v>
      </c>
      <c r="G36" s="6">
        <v>43774944.259999998</v>
      </c>
    </row>
    <row r="37" spans="1:7" x14ac:dyDescent="0.25">
      <c r="A37" s="3">
        <v>1372</v>
      </c>
      <c r="B37" s="4" t="s">
        <v>21</v>
      </c>
      <c r="C37" s="4" t="s">
        <v>19</v>
      </c>
      <c r="D37" s="6">
        <f>SUM(EditedData[[#This Row],[A]:[C]])</f>
        <v>87274683.550000012</v>
      </c>
      <c r="E37" s="6">
        <v>35604003.710000001</v>
      </c>
      <c r="F37" s="6">
        <v>27638037.170000002</v>
      </c>
      <c r="G37" s="6">
        <v>24032642.670000002</v>
      </c>
    </row>
    <row r="38" spans="1:7" x14ac:dyDescent="0.25">
      <c r="A38" s="3">
        <v>1373</v>
      </c>
      <c r="B38" s="4" t="s">
        <v>6</v>
      </c>
      <c r="C38" s="4" t="s">
        <v>7</v>
      </c>
      <c r="D38" s="6">
        <f>SUM(EditedData[[#This Row],[A]:[C]])</f>
        <v>69584748.030000001</v>
      </c>
      <c r="E38" s="6">
        <v>11693733.17</v>
      </c>
      <c r="F38" s="6">
        <v>35389340.359999999</v>
      </c>
      <c r="G38" s="6">
        <v>22501674.5</v>
      </c>
    </row>
    <row r="39" spans="1:7" x14ac:dyDescent="0.25">
      <c r="A39" s="3">
        <v>1373</v>
      </c>
      <c r="B39" s="4" t="s">
        <v>8</v>
      </c>
      <c r="C39" s="4" t="s">
        <v>7</v>
      </c>
      <c r="D39" s="6">
        <f>SUM(EditedData[[#This Row],[A]:[C]])</f>
        <v>90196417.870000005</v>
      </c>
      <c r="E39" s="6">
        <v>17028045.079999998</v>
      </c>
      <c r="F39" s="6">
        <v>36906636.969999999</v>
      </c>
      <c r="G39" s="6">
        <v>36261735.82</v>
      </c>
    </row>
    <row r="40" spans="1:7" x14ac:dyDescent="0.25">
      <c r="A40" s="3">
        <v>1373</v>
      </c>
      <c r="B40" s="4" t="s">
        <v>9</v>
      </c>
      <c r="C40" s="4" t="s">
        <v>7</v>
      </c>
      <c r="D40" s="6">
        <f>SUM(EditedData[[#This Row],[A]:[C]])</f>
        <v>78494285.870000005</v>
      </c>
      <c r="E40" s="6">
        <v>36762239.090000004</v>
      </c>
      <c r="F40" s="6">
        <v>22913670.350000001</v>
      </c>
      <c r="G40" s="6">
        <v>18818376.43</v>
      </c>
    </row>
    <row r="41" spans="1:7" x14ac:dyDescent="0.25">
      <c r="A41" s="3">
        <v>1373</v>
      </c>
      <c r="B41" s="4" t="s">
        <v>10</v>
      </c>
      <c r="C41" s="4" t="s">
        <v>11</v>
      </c>
      <c r="D41" s="6">
        <f>SUM(EditedData[[#This Row],[A]:[C]])</f>
        <v>51361624</v>
      </c>
      <c r="E41" s="6">
        <v>16729040.060000001</v>
      </c>
      <c r="F41" s="6">
        <v>15722504.220000001</v>
      </c>
      <c r="G41" s="6">
        <v>18910079.719999999</v>
      </c>
    </row>
    <row r="42" spans="1:7" x14ac:dyDescent="0.25">
      <c r="A42" s="3">
        <v>1373</v>
      </c>
      <c r="B42" s="4" t="s">
        <v>12</v>
      </c>
      <c r="C42" s="4" t="s">
        <v>11</v>
      </c>
      <c r="D42" s="6">
        <f>SUM(EditedData[[#This Row],[A]:[C]])</f>
        <v>75313922.909999996</v>
      </c>
      <c r="E42" s="6">
        <v>22899980.920000002</v>
      </c>
      <c r="F42" s="6">
        <v>16185929.17</v>
      </c>
      <c r="G42" s="6">
        <v>36228012.82</v>
      </c>
    </row>
    <row r="43" spans="1:7" x14ac:dyDescent="0.25">
      <c r="A43" s="3">
        <v>1373</v>
      </c>
      <c r="B43" s="4" t="s">
        <v>13</v>
      </c>
      <c r="C43" s="4" t="s">
        <v>11</v>
      </c>
      <c r="D43" s="6">
        <f>SUM(EditedData[[#This Row],[A]:[C]])</f>
        <v>82074810.370000005</v>
      </c>
      <c r="E43" s="6">
        <v>23063764.59</v>
      </c>
      <c r="F43" s="6">
        <v>22947960.170000002</v>
      </c>
      <c r="G43" s="6">
        <v>36063085.609999999</v>
      </c>
    </row>
    <row r="44" spans="1:7" x14ac:dyDescent="0.25">
      <c r="A44" s="3">
        <v>1373</v>
      </c>
      <c r="B44" s="4" t="s">
        <v>14</v>
      </c>
      <c r="C44" s="4" t="s">
        <v>15</v>
      </c>
      <c r="D44" s="6">
        <f>SUM(EditedData[[#This Row],[A]:[C]])</f>
        <v>57647990.25</v>
      </c>
      <c r="E44" s="6">
        <v>9928503.9700000007</v>
      </c>
      <c r="F44" s="6">
        <v>29435745.77</v>
      </c>
      <c r="G44" s="6">
        <v>18283740.510000002</v>
      </c>
    </row>
    <row r="45" spans="1:7" x14ac:dyDescent="0.25">
      <c r="A45" s="3">
        <v>1373</v>
      </c>
      <c r="B45" s="4" t="s">
        <v>16</v>
      </c>
      <c r="C45" s="4" t="s">
        <v>15</v>
      </c>
      <c r="D45" s="6">
        <f>SUM(EditedData[[#This Row],[A]:[C]])</f>
        <v>100731561.47999999</v>
      </c>
      <c r="E45" s="6">
        <v>36791876.329999998</v>
      </c>
      <c r="F45" s="6">
        <v>32357350.18</v>
      </c>
      <c r="G45" s="6">
        <v>31582334.969999999</v>
      </c>
    </row>
    <row r="46" spans="1:7" x14ac:dyDescent="0.25">
      <c r="A46" s="3">
        <v>1373</v>
      </c>
      <c r="B46" s="4" t="s">
        <v>17</v>
      </c>
      <c r="C46" s="4" t="s">
        <v>15</v>
      </c>
      <c r="D46" s="6">
        <f>SUM(EditedData[[#This Row],[A]:[C]])</f>
        <v>68110102.180000007</v>
      </c>
      <c r="E46" s="6">
        <v>22223290.390000001</v>
      </c>
      <c r="F46" s="6">
        <v>15260596.140000001</v>
      </c>
      <c r="G46" s="6">
        <v>30626215.649999999</v>
      </c>
    </row>
    <row r="47" spans="1:7" x14ac:dyDescent="0.25">
      <c r="A47" s="3">
        <v>1373</v>
      </c>
      <c r="B47" s="4" t="s">
        <v>18</v>
      </c>
      <c r="C47" s="4" t="s">
        <v>19</v>
      </c>
      <c r="D47" s="6">
        <f>SUM(EditedData[[#This Row],[A]:[C]])</f>
        <v>102654803.09</v>
      </c>
      <c r="E47" s="6">
        <v>33216724.390000001</v>
      </c>
      <c r="F47" s="6">
        <v>32095877.949999999</v>
      </c>
      <c r="G47" s="6">
        <v>37342200.75</v>
      </c>
    </row>
    <row r="48" spans="1:7" x14ac:dyDescent="0.25">
      <c r="A48" s="3">
        <v>1373</v>
      </c>
      <c r="B48" s="4" t="s">
        <v>20</v>
      </c>
      <c r="C48" s="4" t="s">
        <v>19</v>
      </c>
      <c r="D48" s="6">
        <f>SUM(EditedData[[#This Row],[A]:[C]])</f>
        <v>70844775.819999993</v>
      </c>
      <c r="E48" s="6">
        <v>23329818.670000002</v>
      </c>
      <c r="F48" s="6">
        <v>16659519.720000001</v>
      </c>
      <c r="G48" s="6">
        <v>30855437.43</v>
      </c>
    </row>
    <row r="49" spans="1:7" x14ac:dyDescent="0.25">
      <c r="A49" s="3">
        <v>1373</v>
      </c>
      <c r="B49" s="4" t="s">
        <v>21</v>
      </c>
      <c r="C49" s="4" t="s">
        <v>19</v>
      </c>
      <c r="D49" s="6">
        <f>SUM(EditedData[[#This Row],[A]:[C]])</f>
        <v>49801683.149999999</v>
      </c>
      <c r="E49" s="6">
        <v>22595164.59</v>
      </c>
      <c r="F49" s="6">
        <v>9587039.1699999999</v>
      </c>
      <c r="G49" s="6">
        <v>17619479.390000001</v>
      </c>
    </row>
    <row r="50" spans="1:7" x14ac:dyDescent="0.25">
      <c r="A50" s="3">
        <v>1374</v>
      </c>
      <c r="B50" s="4" t="s">
        <v>6</v>
      </c>
      <c r="C50" s="4" t="s">
        <v>7</v>
      </c>
      <c r="D50" s="6">
        <f>SUM(EditedData[[#This Row],[A]:[C]])</f>
        <v>81379258.909999996</v>
      </c>
      <c r="E50" s="6">
        <v>27670684.559999999</v>
      </c>
      <c r="F50" s="6">
        <v>31029232.620000001</v>
      </c>
      <c r="G50" s="6">
        <v>22679341.73</v>
      </c>
    </row>
    <row r="51" spans="1:7" x14ac:dyDescent="0.25">
      <c r="A51" s="3">
        <v>1374</v>
      </c>
      <c r="B51" s="4" t="s">
        <v>8</v>
      </c>
      <c r="C51" s="4" t="s">
        <v>7</v>
      </c>
      <c r="D51" s="6">
        <f>SUM(EditedData[[#This Row],[A]:[C]])</f>
        <v>83094130.120000005</v>
      </c>
      <c r="E51" s="6">
        <v>22636584.48</v>
      </c>
      <c r="F51" s="6">
        <v>16562583.9</v>
      </c>
      <c r="G51" s="6">
        <v>43894961.740000002</v>
      </c>
    </row>
    <row r="52" spans="1:7" x14ac:dyDescent="0.25">
      <c r="A52" s="3">
        <v>1374</v>
      </c>
      <c r="B52" s="4" t="s">
        <v>9</v>
      </c>
      <c r="C52" s="4" t="s">
        <v>7</v>
      </c>
      <c r="D52" s="6">
        <f>SUM(EditedData[[#This Row],[A]:[C]])</f>
        <v>62832613.159999996</v>
      </c>
      <c r="E52" s="6">
        <v>10200156.75</v>
      </c>
      <c r="F52" s="6">
        <v>35242665.509999998</v>
      </c>
      <c r="G52" s="6">
        <v>17389790.899999999</v>
      </c>
    </row>
    <row r="53" spans="1:7" x14ac:dyDescent="0.25">
      <c r="A53" s="3">
        <v>1374</v>
      </c>
      <c r="B53" s="4" t="s">
        <v>10</v>
      </c>
      <c r="C53" s="4" t="s">
        <v>11</v>
      </c>
      <c r="D53" s="6">
        <f>SUM(EditedData[[#This Row],[A]:[C]])</f>
        <v>92741064.659999996</v>
      </c>
      <c r="E53" s="6">
        <v>37646368.380000003</v>
      </c>
      <c r="F53" s="6">
        <v>28151749.960000001</v>
      </c>
      <c r="G53" s="6">
        <v>26942946.32</v>
      </c>
    </row>
    <row r="54" spans="1:7" x14ac:dyDescent="0.25">
      <c r="A54" s="3">
        <v>1374</v>
      </c>
      <c r="B54" s="4" t="s">
        <v>12</v>
      </c>
      <c r="C54" s="4" t="s">
        <v>11</v>
      </c>
      <c r="D54" s="6">
        <f>SUM(EditedData[[#This Row],[A]:[C]])</f>
        <v>86060883.629999995</v>
      </c>
      <c r="E54" s="6">
        <v>36203540.479999997</v>
      </c>
      <c r="F54" s="6">
        <v>29471609.25</v>
      </c>
      <c r="G54" s="6">
        <v>20385733.899999999</v>
      </c>
    </row>
    <row r="55" spans="1:7" x14ac:dyDescent="0.25">
      <c r="A55" s="3">
        <v>1374</v>
      </c>
      <c r="B55" s="4" t="s">
        <v>13</v>
      </c>
      <c r="C55" s="4" t="s">
        <v>11</v>
      </c>
      <c r="D55" s="6">
        <f>SUM(EditedData[[#This Row],[A]:[C]])</f>
        <v>88664696.420000002</v>
      </c>
      <c r="E55" s="6">
        <v>37872990.200000003</v>
      </c>
      <c r="F55" s="6">
        <v>32244924.969999999</v>
      </c>
      <c r="G55" s="6">
        <v>18546781.25</v>
      </c>
    </row>
    <row r="56" spans="1:7" x14ac:dyDescent="0.25">
      <c r="A56" s="3">
        <v>1374</v>
      </c>
      <c r="B56" s="4" t="s">
        <v>14</v>
      </c>
      <c r="C56" s="4" t="s">
        <v>15</v>
      </c>
      <c r="D56" s="6">
        <f>SUM(EditedData[[#This Row],[A]:[C]])</f>
        <v>75562182.389999986</v>
      </c>
      <c r="E56" s="6">
        <v>29914938.399999999</v>
      </c>
      <c r="F56" s="6">
        <v>9301279.9399999995</v>
      </c>
      <c r="G56" s="6">
        <v>36345964.049999997</v>
      </c>
    </row>
    <row r="57" spans="1:7" x14ac:dyDescent="0.25">
      <c r="A57" s="3">
        <v>1374</v>
      </c>
      <c r="B57" s="4" t="s">
        <v>16</v>
      </c>
      <c r="C57" s="4" t="s">
        <v>15</v>
      </c>
      <c r="D57" s="6">
        <f>SUM(EditedData[[#This Row],[A]:[C]])</f>
        <v>111930205.19</v>
      </c>
      <c r="E57" s="6">
        <v>39523534.799999997</v>
      </c>
      <c r="F57" s="6">
        <v>35864330.039999999</v>
      </c>
      <c r="G57" s="6">
        <v>36542340.350000001</v>
      </c>
    </row>
    <row r="58" spans="1:7" x14ac:dyDescent="0.25">
      <c r="A58" s="3">
        <v>1374</v>
      </c>
      <c r="B58" s="4" t="s">
        <v>17</v>
      </c>
      <c r="C58" s="4" t="s">
        <v>15</v>
      </c>
      <c r="D58" s="6">
        <f>SUM(EditedData[[#This Row],[A]:[C]])</f>
        <v>95117722.849999994</v>
      </c>
      <c r="E58" s="6">
        <v>24925682.309999999</v>
      </c>
      <c r="F58" s="6">
        <v>38986335.979999997</v>
      </c>
      <c r="G58" s="6">
        <v>31205704.559999999</v>
      </c>
    </row>
    <row r="59" spans="1:7" x14ac:dyDescent="0.25">
      <c r="A59" s="3">
        <v>1374</v>
      </c>
      <c r="B59" s="4" t="s">
        <v>18</v>
      </c>
      <c r="C59" s="4" t="s">
        <v>19</v>
      </c>
      <c r="D59" s="6">
        <f>SUM(EditedData[[#This Row],[A]:[C]])</f>
        <v>71746280.150000006</v>
      </c>
      <c r="E59" s="6">
        <v>11421854.51</v>
      </c>
      <c r="F59" s="6">
        <v>28310657.739999998</v>
      </c>
      <c r="G59" s="6">
        <v>32013767.899999999</v>
      </c>
    </row>
    <row r="60" spans="1:7" x14ac:dyDescent="0.25">
      <c r="A60" s="3">
        <v>1374</v>
      </c>
      <c r="B60" s="4" t="s">
        <v>20</v>
      </c>
      <c r="C60" s="4" t="s">
        <v>19</v>
      </c>
      <c r="D60" s="6">
        <f>SUM(EditedData[[#This Row],[A]:[C]])</f>
        <v>79370102.670000002</v>
      </c>
      <c r="E60" s="6">
        <v>21322484.109999999</v>
      </c>
      <c r="F60" s="6">
        <v>33212909.120000001</v>
      </c>
      <c r="G60" s="6">
        <v>24834709.440000001</v>
      </c>
    </row>
    <row r="61" spans="1:7" x14ac:dyDescent="0.25">
      <c r="A61" s="3">
        <v>1374</v>
      </c>
      <c r="B61" s="4" t="s">
        <v>21</v>
      </c>
      <c r="C61" s="4" t="s">
        <v>19</v>
      </c>
      <c r="D61" s="6">
        <f>SUM(EditedData[[#This Row],[A]:[C]])</f>
        <v>65762037.25</v>
      </c>
      <c r="E61" s="6">
        <v>23371809.609999999</v>
      </c>
      <c r="F61" s="6">
        <v>29705483.899999999</v>
      </c>
      <c r="G61" s="6">
        <v>12684743.74</v>
      </c>
    </row>
    <row r="62" spans="1:7" x14ac:dyDescent="0.25">
      <c r="A62" s="3">
        <v>1375</v>
      </c>
      <c r="B62" s="4" t="s">
        <v>6</v>
      </c>
      <c r="C62" s="4" t="s">
        <v>7</v>
      </c>
      <c r="D62" s="6">
        <f>SUM(EditedData[[#This Row],[A]:[C]])</f>
        <v>55907696.459999993</v>
      </c>
      <c r="E62" s="6">
        <v>17764835.850000001</v>
      </c>
      <c r="F62" s="6">
        <v>20621080.23</v>
      </c>
      <c r="G62" s="6">
        <v>17521780.379999999</v>
      </c>
    </row>
    <row r="63" spans="1:7" x14ac:dyDescent="0.25">
      <c r="A63" s="3">
        <v>1375</v>
      </c>
      <c r="B63" s="4" t="s">
        <v>8</v>
      </c>
      <c r="C63" s="4" t="s">
        <v>7</v>
      </c>
      <c r="D63" s="6">
        <f>SUM(EditedData[[#This Row],[A]:[C]])</f>
        <v>92355497.039999992</v>
      </c>
      <c r="E63" s="6">
        <v>27490608.309999999</v>
      </c>
      <c r="F63" s="6">
        <v>34514132.729999997</v>
      </c>
      <c r="G63" s="6">
        <v>30350756</v>
      </c>
    </row>
    <row r="64" spans="1:7" x14ac:dyDescent="0.25">
      <c r="A64" s="3">
        <v>1375</v>
      </c>
      <c r="B64" s="4" t="s">
        <v>9</v>
      </c>
      <c r="C64" s="4" t="s">
        <v>7</v>
      </c>
      <c r="D64" s="6">
        <f>SUM(EditedData[[#This Row],[A]:[C]])</f>
        <v>63667344.909999996</v>
      </c>
      <c r="E64" s="6">
        <v>16012896.84</v>
      </c>
      <c r="F64" s="6">
        <v>21996782.77</v>
      </c>
      <c r="G64" s="6">
        <v>25657665.300000001</v>
      </c>
    </row>
    <row r="65" spans="1:7" x14ac:dyDescent="0.25">
      <c r="A65" s="3">
        <v>1375</v>
      </c>
      <c r="B65" s="4" t="s">
        <v>10</v>
      </c>
      <c r="C65" s="4" t="s">
        <v>11</v>
      </c>
      <c r="D65" s="6">
        <f>SUM(EditedData[[#This Row],[A]:[C]])</f>
        <v>72938834.960000008</v>
      </c>
      <c r="E65" s="6">
        <v>16643508.859999999</v>
      </c>
      <c r="F65" s="6">
        <v>36184479.270000003</v>
      </c>
      <c r="G65" s="6">
        <v>20110846.829999998</v>
      </c>
    </row>
    <row r="66" spans="1:7" x14ac:dyDescent="0.25">
      <c r="A66" s="3">
        <v>1375</v>
      </c>
      <c r="B66" s="4" t="s">
        <v>12</v>
      </c>
      <c r="C66" s="4" t="s">
        <v>11</v>
      </c>
      <c r="D66" s="6">
        <f>SUM(EditedData[[#This Row],[A]:[C]])</f>
        <v>75608056.180000007</v>
      </c>
      <c r="E66" s="6">
        <v>29331627.34</v>
      </c>
      <c r="F66" s="6">
        <v>15951684.42</v>
      </c>
      <c r="G66" s="6">
        <v>30324744.420000002</v>
      </c>
    </row>
    <row r="67" spans="1:7" x14ac:dyDescent="0.25">
      <c r="A67" s="3">
        <v>1375</v>
      </c>
      <c r="B67" s="4" t="s">
        <v>13</v>
      </c>
      <c r="C67" s="4" t="s">
        <v>11</v>
      </c>
      <c r="D67" s="6">
        <f>SUM(EditedData[[#This Row],[A]:[C]])</f>
        <v>91439435.930000007</v>
      </c>
      <c r="E67" s="6">
        <v>29444510.27</v>
      </c>
      <c r="F67" s="6">
        <v>36302902.960000001</v>
      </c>
      <c r="G67" s="6">
        <v>25692022.699999999</v>
      </c>
    </row>
    <row r="68" spans="1:7" x14ac:dyDescent="0.25">
      <c r="A68" s="3">
        <v>1375</v>
      </c>
      <c r="B68" s="4" t="s">
        <v>14</v>
      </c>
      <c r="C68" s="4" t="s">
        <v>15</v>
      </c>
      <c r="D68" s="6">
        <f>SUM(EditedData[[#This Row],[A]:[C]])</f>
        <v>100610430.09</v>
      </c>
      <c r="E68" s="6">
        <v>29272659.010000002</v>
      </c>
      <c r="F68" s="6">
        <v>30733782.379999999</v>
      </c>
      <c r="G68" s="6">
        <v>40603988.700000003</v>
      </c>
    </row>
    <row r="69" spans="1:7" x14ac:dyDescent="0.25">
      <c r="A69" s="3">
        <v>1375</v>
      </c>
      <c r="B69" s="4" t="s">
        <v>16</v>
      </c>
      <c r="C69" s="4" t="s">
        <v>15</v>
      </c>
      <c r="D69" s="6">
        <f>SUM(EditedData[[#This Row],[A]:[C]])</f>
        <v>60491710.010000005</v>
      </c>
      <c r="E69" s="6">
        <v>20211507.989999998</v>
      </c>
      <c r="F69" s="6">
        <v>22003217.649999999</v>
      </c>
      <c r="G69" s="6">
        <v>18276984.370000001</v>
      </c>
    </row>
    <row r="70" spans="1:7" x14ac:dyDescent="0.25">
      <c r="A70" s="3">
        <v>1375</v>
      </c>
      <c r="B70" s="4" t="s">
        <v>17</v>
      </c>
      <c r="C70" s="4" t="s">
        <v>15</v>
      </c>
      <c r="D70" s="6">
        <f>SUM(EditedData[[#This Row],[A]:[C]])</f>
        <v>95458009.060000002</v>
      </c>
      <c r="E70" s="6">
        <v>39739326.060000002</v>
      </c>
      <c r="F70" s="6">
        <v>23787619.370000001</v>
      </c>
      <c r="G70" s="6">
        <v>31931063.629999999</v>
      </c>
    </row>
    <row r="71" spans="1:7" x14ac:dyDescent="0.25">
      <c r="A71" s="3">
        <v>1375</v>
      </c>
      <c r="B71" s="4" t="s">
        <v>18</v>
      </c>
      <c r="C71" s="4" t="s">
        <v>19</v>
      </c>
      <c r="D71" s="6">
        <f>SUM(EditedData[[#This Row],[A]:[C]])</f>
        <v>98712062.449999988</v>
      </c>
      <c r="E71" s="6">
        <v>43543055.329999998</v>
      </c>
      <c r="F71" s="6">
        <v>23806602.079999998</v>
      </c>
      <c r="G71" s="6">
        <v>31362405.039999999</v>
      </c>
    </row>
    <row r="72" spans="1:7" x14ac:dyDescent="0.25">
      <c r="A72" s="3">
        <v>1375</v>
      </c>
      <c r="B72" s="4" t="s">
        <v>20</v>
      </c>
      <c r="C72" s="4" t="s">
        <v>19</v>
      </c>
      <c r="D72" s="6">
        <f>SUM(EditedData[[#This Row],[A]:[C]])</f>
        <v>87857344.510000005</v>
      </c>
      <c r="E72" s="6">
        <v>29543136.030000001</v>
      </c>
      <c r="F72" s="6">
        <v>15965050.24</v>
      </c>
      <c r="G72" s="6">
        <v>42349158.240000002</v>
      </c>
    </row>
    <row r="73" spans="1:7" x14ac:dyDescent="0.25">
      <c r="A73" s="3">
        <v>1375</v>
      </c>
      <c r="B73" s="4" t="s">
        <v>21</v>
      </c>
      <c r="C73" s="4" t="s">
        <v>19</v>
      </c>
      <c r="D73" s="6">
        <f>SUM(EditedData[[#This Row],[A]:[C]])</f>
        <v>78122389</v>
      </c>
      <c r="E73" s="6">
        <v>37376544.869999997</v>
      </c>
      <c r="F73" s="6">
        <v>22315400.699999999</v>
      </c>
      <c r="G73" s="6">
        <v>18430443.43</v>
      </c>
    </row>
    <row r="74" spans="1:7" x14ac:dyDescent="0.25">
      <c r="A74" s="3">
        <v>1376</v>
      </c>
      <c r="B74" s="4" t="s">
        <v>6</v>
      </c>
      <c r="C74" s="4" t="s">
        <v>7</v>
      </c>
      <c r="D74" s="6">
        <f>SUM(EditedData[[#This Row],[A]:[C]])</f>
        <v>95124679.710000008</v>
      </c>
      <c r="E74" s="6">
        <v>39962332.799999997</v>
      </c>
      <c r="F74" s="6">
        <v>23560097.809999999</v>
      </c>
      <c r="G74" s="6">
        <v>31602249.100000001</v>
      </c>
    </row>
    <row r="75" spans="1:7" x14ac:dyDescent="0.25">
      <c r="A75" s="3">
        <v>1376</v>
      </c>
      <c r="B75" s="4" t="s">
        <v>8</v>
      </c>
      <c r="C75" s="4" t="s">
        <v>7</v>
      </c>
      <c r="D75" s="6">
        <f>SUM(EditedData[[#This Row],[A]:[C]])</f>
        <v>82679248.939999998</v>
      </c>
      <c r="E75" s="6">
        <v>18391589.280000001</v>
      </c>
      <c r="F75" s="6">
        <v>30992292.960000001</v>
      </c>
      <c r="G75" s="6">
        <v>33295366.699999999</v>
      </c>
    </row>
    <row r="76" spans="1:7" x14ac:dyDescent="0.25">
      <c r="A76" s="3">
        <v>1376</v>
      </c>
      <c r="B76" s="4" t="s">
        <v>9</v>
      </c>
      <c r="C76" s="4" t="s">
        <v>7</v>
      </c>
      <c r="D76" s="6">
        <f>SUM(EditedData[[#This Row],[A]:[C]])</f>
        <v>75470577.870000005</v>
      </c>
      <c r="E76" s="6">
        <v>30840130.530000001</v>
      </c>
      <c r="F76" s="6">
        <v>14205584.51</v>
      </c>
      <c r="G76" s="6">
        <v>30424862.829999998</v>
      </c>
    </row>
    <row r="77" spans="1:7" x14ac:dyDescent="0.25">
      <c r="A77" s="3">
        <v>1376</v>
      </c>
      <c r="B77" s="4" t="s">
        <v>10</v>
      </c>
      <c r="C77" s="4" t="s">
        <v>11</v>
      </c>
      <c r="D77" s="6">
        <f>SUM(EditedData[[#This Row],[A]:[C]])</f>
        <v>100070102.06999999</v>
      </c>
      <c r="E77" s="6">
        <v>34545711.100000001</v>
      </c>
      <c r="F77" s="6">
        <v>29337183.920000002</v>
      </c>
      <c r="G77" s="6">
        <v>36187207.049999997</v>
      </c>
    </row>
    <row r="78" spans="1:7" x14ac:dyDescent="0.25">
      <c r="A78" s="3">
        <v>1376</v>
      </c>
      <c r="B78" s="4" t="s">
        <v>12</v>
      </c>
      <c r="C78" s="4" t="s">
        <v>11</v>
      </c>
      <c r="D78" s="6">
        <f>SUM(EditedData[[#This Row],[A]:[C]])</f>
        <v>66883152.829999998</v>
      </c>
      <c r="E78" s="6">
        <v>24848587</v>
      </c>
      <c r="F78" s="6">
        <v>16075184.17</v>
      </c>
      <c r="G78" s="6">
        <v>25959381.66</v>
      </c>
    </row>
    <row r="79" spans="1:7" x14ac:dyDescent="0.25">
      <c r="A79" s="3">
        <v>1376</v>
      </c>
      <c r="B79" s="4" t="s">
        <v>13</v>
      </c>
      <c r="C79" s="4" t="s">
        <v>11</v>
      </c>
      <c r="D79" s="6">
        <f>SUM(EditedData[[#This Row],[A]:[C]])</f>
        <v>72114590.319999993</v>
      </c>
      <c r="E79" s="6">
        <v>24973694.170000002</v>
      </c>
      <c r="F79" s="6">
        <v>17123477.539999999</v>
      </c>
      <c r="G79" s="6">
        <v>30017418.609999999</v>
      </c>
    </row>
    <row r="80" spans="1:7" x14ac:dyDescent="0.25">
      <c r="A80" s="3">
        <v>1376</v>
      </c>
      <c r="B80" s="4" t="s">
        <v>14</v>
      </c>
      <c r="C80" s="4" t="s">
        <v>15</v>
      </c>
      <c r="D80" s="6">
        <f>SUM(EditedData[[#This Row],[A]:[C]])</f>
        <v>91373939.74000001</v>
      </c>
      <c r="E80" s="6">
        <v>18149176.100000001</v>
      </c>
      <c r="F80" s="6">
        <v>42684573.670000002</v>
      </c>
      <c r="G80" s="6">
        <v>30540189.969999999</v>
      </c>
    </row>
    <row r="81" spans="1:7" x14ac:dyDescent="0.25">
      <c r="A81" s="3">
        <v>1376</v>
      </c>
      <c r="B81" s="4" t="s">
        <v>16</v>
      </c>
      <c r="C81" s="4" t="s">
        <v>15</v>
      </c>
      <c r="D81" s="6">
        <f>SUM(EditedData[[#This Row],[A]:[C]])</f>
        <v>115246615.36000001</v>
      </c>
      <c r="E81" s="6">
        <v>37547947.490000002</v>
      </c>
      <c r="F81" s="6">
        <v>39490780.130000003</v>
      </c>
      <c r="G81" s="6">
        <v>38207887.740000002</v>
      </c>
    </row>
    <row r="82" spans="1:7" x14ac:dyDescent="0.25">
      <c r="A82" s="3">
        <v>1376</v>
      </c>
      <c r="B82" s="4" t="s">
        <v>17</v>
      </c>
      <c r="C82" s="4" t="s">
        <v>15</v>
      </c>
      <c r="D82" s="6">
        <f>SUM(EditedData[[#This Row],[A]:[C]])</f>
        <v>100092426.05000001</v>
      </c>
      <c r="E82" s="6">
        <v>31221179.43</v>
      </c>
      <c r="F82" s="6">
        <v>36562159.969999999</v>
      </c>
      <c r="G82" s="6">
        <v>32309086.649999999</v>
      </c>
    </row>
    <row r="83" spans="1:7" x14ac:dyDescent="0.25">
      <c r="A83" s="3">
        <v>1376</v>
      </c>
      <c r="B83" s="4" t="s">
        <v>18</v>
      </c>
      <c r="C83" s="4" t="s">
        <v>19</v>
      </c>
      <c r="D83" s="6">
        <f>SUM(EditedData[[#This Row],[A]:[C]])</f>
        <v>78850723.719999999</v>
      </c>
      <c r="E83" s="6">
        <v>23892260.690000001</v>
      </c>
      <c r="F83" s="6">
        <v>36359084.689999998</v>
      </c>
      <c r="G83" s="6">
        <v>18599378.34</v>
      </c>
    </row>
    <row r="84" spans="1:7" x14ac:dyDescent="0.25">
      <c r="A84" s="3">
        <v>1376</v>
      </c>
      <c r="B84" s="4" t="s">
        <v>20</v>
      </c>
      <c r="C84" s="4" t="s">
        <v>19</v>
      </c>
      <c r="D84" s="6">
        <f>SUM(EditedData[[#This Row],[A]:[C]])</f>
        <v>77862897.180000007</v>
      </c>
      <c r="E84" s="6">
        <v>35989790.090000004</v>
      </c>
      <c r="F84" s="6">
        <v>16675517.17</v>
      </c>
      <c r="G84" s="6">
        <v>25197589.920000002</v>
      </c>
    </row>
    <row r="85" spans="1:7" x14ac:dyDescent="0.25">
      <c r="A85" s="3">
        <v>1376</v>
      </c>
      <c r="B85" s="4" t="s">
        <v>21</v>
      </c>
      <c r="C85" s="4" t="s">
        <v>19</v>
      </c>
      <c r="D85" s="6">
        <f>SUM(EditedData[[#This Row],[A]:[C]])</f>
        <v>65484571.019999996</v>
      </c>
      <c r="E85" s="6">
        <v>23482102.969999999</v>
      </c>
      <c r="F85" s="6">
        <v>29268023.57</v>
      </c>
      <c r="G85" s="6">
        <v>12734444.48</v>
      </c>
    </row>
    <row r="86" spans="1:7" x14ac:dyDescent="0.25">
      <c r="A86" s="3">
        <v>1377</v>
      </c>
      <c r="B86" s="4" t="s">
        <v>6</v>
      </c>
      <c r="C86" s="4" t="s">
        <v>7</v>
      </c>
      <c r="D86" s="6">
        <f>SUM(EditedData[[#This Row],[A]:[C]])</f>
        <v>89530735.220000014</v>
      </c>
      <c r="E86" s="6">
        <v>35128618.130000003</v>
      </c>
      <c r="F86" s="6">
        <v>34925274.329999998</v>
      </c>
      <c r="G86" s="6">
        <v>19476842.760000002</v>
      </c>
    </row>
    <row r="87" spans="1:7" x14ac:dyDescent="0.25">
      <c r="A87" s="3">
        <v>1377</v>
      </c>
      <c r="B87" s="4" t="s">
        <v>8</v>
      </c>
      <c r="C87" s="4" t="s">
        <v>7</v>
      </c>
      <c r="D87" s="6">
        <f>SUM(EditedData[[#This Row],[A]:[C]])</f>
        <v>91788123.030000001</v>
      </c>
      <c r="E87" s="6">
        <v>30778012.920000002</v>
      </c>
      <c r="F87" s="6">
        <v>22354828.579999998</v>
      </c>
      <c r="G87" s="6">
        <v>38655281.530000001</v>
      </c>
    </row>
    <row r="88" spans="1:7" x14ac:dyDescent="0.25">
      <c r="A88" s="3">
        <v>1377</v>
      </c>
      <c r="B88" s="4" t="s">
        <v>9</v>
      </c>
      <c r="C88" s="4" t="s">
        <v>7</v>
      </c>
      <c r="D88" s="6">
        <f>SUM(EditedData[[#This Row],[A]:[C]])</f>
        <v>89594732.289999992</v>
      </c>
      <c r="E88" s="6">
        <v>35139206.829999998</v>
      </c>
      <c r="F88" s="6">
        <v>28657854.91</v>
      </c>
      <c r="G88" s="6">
        <v>25797670.550000001</v>
      </c>
    </row>
    <row r="89" spans="1:7" x14ac:dyDescent="0.25">
      <c r="A89" s="3">
        <v>1377</v>
      </c>
      <c r="B89" s="4" t="s">
        <v>10</v>
      </c>
      <c r="C89" s="4" t="s">
        <v>11</v>
      </c>
      <c r="D89" s="6">
        <f>SUM(EditedData[[#This Row],[A]:[C]])</f>
        <v>89299449.729999989</v>
      </c>
      <c r="E89" s="6">
        <v>40705440.439999998</v>
      </c>
      <c r="F89" s="6">
        <v>9938270.9000000004</v>
      </c>
      <c r="G89" s="6">
        <v>38655738.390000001</v>
      </c>
    </row>
    <row r="90" spans="1:7" x14ac:dyDescent="0.25">
      <c r="A90" s="3">
        <v>1377</v>
      </c>
      <c r="B90" s="4" t="s">
        <v>12</v>
      </c>
      <c r="C90" s="4" t="s">
        <v>11</v>
      </c>
      <c r="D90" s="6">
        <f>SUM(EditedData[[#This Row],[A]:[C]])</f>
        <v>99716423.419999987</v>
      </c>
      <c r="E90" s="6">
        <v>43523527.229999997</v>
      </c>
      <c r="F90" s="6">
        <v>36573315.229999997</v>
      </c>
      <c r="G90" s="6">
        <v>19619580.960000001</v>
      </c>
    </row>
    <row r="91" spans="1:7" x14ac:dyDescent="0.25">
      <c r="A91" s="3">
        <v>1377</v>
      </c>
      <c r="B91" s="4" t="s">
        <v>13</v>
      </c>
      <c r="C91" s="4" t="s">
        <v>11</v>
      </c>
      <c r="D91" s="6">
        <f>SUM(EditedData[[#This Row],[A]:[C]])</f>
        <v>76778752.569999993</v>
      </c>
      <c r="E91" s="6">
        <v>27499823.510000002</v>
      </c>
      <c r="F91" s="6">
        <v>32315207.09</v>
      </c>
      <c r="G91" s="6">
        <v>16963721.969999999</v>
      </c>
    </row>
    <row r="92" spans="1:7" x14ac:dyDescent="0.25">
      <c r="A92" s="3">
        <v>1377</v>
      </c>
      <c r="B92" s="4" t="s">
        <v>14</v>
      </c>
      <c r="C92" s="4" t="s">
        <v>15</v>
      </c>
      <c r="D92" s="6">
        <f>SUM(EditedData[[#This Row],[A]:[C]])</f>
        <v>66809582.769999996</v>
      </c>
      <c r="E92" s="6">
        <v>31725380.640000001</v>
      </c>
      <c r="F92" s="6">
        <v>10609980.890000001</v>
      </c>
      <c r="G92" s="6">
        <v>24474221.239999998</v>
      </c>
    </row>
    <row r="93" spans="1:7" x14ac:dyDescent="0.25">
      <c r="A93" s="3">
        <v>1377</v>
      </c>
      <c r="B93" s="4" t="s">
        <v>16</v>
      </c>
      <c r="C93" s="4" t="s">
        <v>15</v>
      </c>
      <c r="D93" s="6">
        <f>SUM(EditedData[[#This Row],[A]:[C]])</f>
        <v>47009657.170000002</v>
      </c>
      <c r="E93" s="6">
        <v>18857693.620000001</v>
      </c>
      <c r="F93" s="6">
        <v>9958163.0899999999</v>
      </c>
      <c r="G93" s="6">
        <v>18193800.460000001</v>
      </c>
    </row>
    <row r="94" spans="1:7" x14ac:dyDescent="0.25">
      <c r="A94" s="3">
        <v>1377</v>
      </c>
      <c r="B94" s="4" t="s">
        <v>17</v>
      </c>
      <c r="C94" s="4" t="s">
        <v>15</v>
      </c>
      <c r="D94" s="6">
        <f>SUM(EditedData[[#This Row],[A]:[C]])</f>
        <v>83743536.5</v>
      </c>
      <c r="E94" s="6">
        <v>35570570.600000001</v>
      </c>
      <c r="F94" s="6">
        <v>22905134.309999999</v>
      </c>
      <c r="G94" s="6">
        <v>25267831.59</v>
      </c>
    </row>
    <row r="95" spans="1:7" x14ac:dyDescent="0.25">
      <c r="A95" s="3">
        <v>1377</v>
      </c>
      <c r="B95" s="4" t="s">
        <v>18</v>
      </c>
      <c r="C95" s="4" t="s">
        <v>19</v>
      </c>
      <c r="D95" s="6">
        <f>SUM(EditedData[[#This Row],[A]:[C]])</f>
        <v>73467989.939999998</v>
      </c>
      <c r="E95" s="6">
        <v>17364665.550000001</v>
      </c>
      <c r="F95" s="6">
        <v>24262485.100000001</v>
      </c>
      <c r="G95" s="6">
        <v>31840839.289999999</v>
      </c>
    </row>
    <row r="96" spans="1:7" x14ac:dyDescent="0.25">
      <c r="A96" s="3">
        <v>1377</v>
      </c>
      <c r="B96" s="4" t="s">
        <v>20</v>
      </c>
      <c r="C96" s="4" t="s">
        <v>19</v>
      </c>
      <c r="D96" s="6">
        <f>SUM(EditedData[[#This Row],[A]:[C]])</f>
        <v>95420382.620000005</v>
      </c>
      <c r="E96" s="6">
        <v>37251925.039999999</v>
      </c>
      <c r="F96" s="6">
        <v>23031580.52</v>
      </c>
      <c r="G96" s="6">
        <v>35136877.060000002</v>
      </c>
    </row>
    <row r="97" spans="1:7" x14ac:dyDescent="0.25">
      <c r="A97" s="3">
        <v>1377</v>
      </c>
      <c r="B97" s="4" t="s">
        <v>21</v>
      </c>
      <c r="C97" s="4" t="s">
        <v>19</v>
      </c>
      <c r="D97" s="6">
        <f>SUM(EditedData[[#This Row],[A]:[C]])</f>
        <v>64216966.420000002</v>
      </c>
      <c r="E97" s="6">
        <v>14455588.25</v>
      </c>
      <c r="F97" s="6">
        <v>23572326.940000001</v>
      </c>
      <c r="G97" s="6">
        <v>26189051.23</v>
      </c>
    </row>
    <row r="98" spans="1:7" x14ac:dyDescent="0.25">
      <c r="A98" s="3">
        <v>1378</v>
      </c>
      <c r="B98" s="4" t="s">
        <v>6</v>
      </c>
      <c r="C98" s="4" t="s">
        <v>7</v>
      </c>
      <c r="D98" s="6">
        <f>SUM(EditedData[[#This Row],[A]:[C]])</f>
        <v>66056545.920000002</v>
      </c>
      <c r="E98" s="6">
        <v>30075431.699999999</v>
      </c>
      <c r="F98" s="6">
        <v>11168676.77</v>
      </c>
      <c r="G98" s="6">
        <v>24812437.449999999</v>
      </c>
    </row>
    <row r="99" spans="1:7" x14ac:dyDescent="0.25">
      <c r="A99" s="3">
        <v>1378</v>
      </c>
      <c r="B99" s="4" t="s">
        <v>8</v>
      </c>
      <c r="C99" s="4" t="s">
        <v>7</v>
      </c>
      <c r="D99" s="6">
        <f>SUM(EditedData[[#This Row],[A]:[C]])</f>
        <v>87898276.030000001</v>
      </c>
      <c r="E99" s="6">
        <v>18669639.32</v>
      </c>
      <c r="F99" s="6">
        <v>36567138.729999997</v>
      </c>
      <c r="G99" s="6">
        <v>32661497.98</v>
      </c>
    </row>
    <row r="100" spans="1:7" x14ac:dyDescent="0.25">
      <c r="A100" s="3">
        <v>1378</v>
      </c>
      <c r="B100" s="4" t="s">
        <v>9</v>
      </c>
      <c r="C100" s="4" t="s">
        <v>7</v>
      </c>
      <c r="D100" s="6">
        <f>SUM(EditedData[[#This Row],[A]:[C]])</f>
        <v>105406342.28999999</v>
      </c>
      <c r="E100" s="6">
        <v>36506317.509999998</v>
      </c>
      <c r="F100" s="6">
        <v>36216518.039999999</v>
      </c>
      <c r="G100" s="6">
        <v>32683506.739999998</v>
      </c>
    </row>
    <row r="101" spans="1:7" x14ac:dyDescent="0.25">
      <c r="A101" s="3">
        <v>1378</v>
      </c>
      <c r="B101" s="4" t="s">
        <v>10</v>
      </c>
      <c r="C101" s="4" t="s">
        <v>11</v>
      </c>
      <c r="D101" s="6">
        <f>SUM(EditedData[[#This Row],[A]:[C]])</f>
        <v>82471035.599999994</v>
      </c>
      <c r="E101" s="6">
        <v>33412684.789999999</v>
      </c>
      <c r="F101" s="6">
        <v>28935698.23</v>
      </c>
      <c r="G101" s="6">
        <v>20122652.579999998</v>
      </c>
    </row>
    <row r="102" spans="1:7" x14ac:dyDescent="0.25">
      <c r="A102" s="3">
        <v>1378</v>
      </c>
      <c r="B102" s="4" t="s">
        <v>12</v>
      </c>
      <c r="C102" s="4" t="s">
        <v>11</v>
      </c>
      <c r="D102" s="6">
        <f>SUM(EditedData[[#This Row],[A]:[C]])</f>
        <v>92544577.289999992</v>
      </c>
      <c r="E102" s="6">
        <v>32601125.050000001</v>
      </c>
      <c r="F102" s="6">
        <v>22707062.190000001</v>
      </c>
      <c r="G102" s="6">
        <v>37236390.049999997</v>
      </c>
    </row>
    <row r="103" spans="1:7" x14ac:dyDescent="0.25">
      <c r="A103" s="3">
        <v>1378</v>
      </c>
      <c r="B103" s="4" t="s">
        <v>13</v>
      </c>
      <c r="C103" s="4" t="s">
        <v>11</v>
      </c>
      <c r="D103" s="6">
        <f>SUM(EditedData[[#This Row],[A]:[C]])</f>
        <v>88889841.169999987</v>
      </c>
      <c r="E103" s="6">
        <v>33507409.390000001</v>
      </c>
      <c r="F103" s="6">
        <v>35276547.210000001</v>
      </c>
      <c r="G103" s="6">
        <v>20105884.57</v>
      </c>
    </row>
    <row r="104" spans="1:7" x14ac:dyDescent="0.25">
      <c r="A104" s="3">
        <v>1378</v>
      </c>
      <c r="B104" s="4" t="s">
        <v>14</v>
      </c>
      <c r="C104" s="4" t="s">
        <v>15</v>
      </c>
      <c r="D104" s="6">
        <f>SUM(EditedData[[#This Row],[A]:[C]])</f>
        <v>100368954.78</v>
      </c>
      <c r="E104" s="6">
        <v>44317388.93</v>
      </c>
      <c r="F104" s="6">
        <v>30273578.059999999</v>
      </c>
      <c r="G104" s="6">
        <v>25777987.789999999</v>
      </c>
    </row>
    <row r="105" spans="1:7" x14ac:dyDescent="0.25">
      <c r="A105" s="3">
        <v>1378</v>
      </c>
      <c r="B105" s="4" t="s">
        <v>16</v>
      </c>
      <c r="C105" s="4" t="s">
        <v>15</v>
      </c>
      <c r="D105" s="6">
        <f>SUM(EditedData[[#This Row],[A]:[C]])</f>
        <v>86487492.709999993</v>
      </c>
      <c r="E105" s="6">
        <v>17646339.32</v>
      </c>
      <c r="F105" s="6">
        <v>24589957.059999999</v>
      </c>
      <c r="G105" s="6">
        <v>44251196.329999998</v>
      </c>
    </row>
    <row r="106" spans="1:7" x14ac:dyDescent="0.25">
      <c r="A106" s="3">
        <v>1378</v>
      </c>
      <c r="B106" s="4" t="s">
        <v>17</v>
      </c>
      <c r="C106" s="4" t="s">
        <v>15</v>
      </c>
      <c r="D106" s="6">
        <f>SUM(EditedData[[#This Row],[A]:[C]])</f>
        <v>75882995.439999998</v>
      </c>
      <c r="E106" s="6">
        <v>26501716.859999999</v>
      </c>
      <c r="F106" s="6">
        <v>22986914.629999999</v>
      </c>
      <c r="G106" s="6">
        <v>26394363.949999999</v>
      </c>
    </row>
    <row r="107" spans="1:7" x14ac:dyDescent="0.25">
      <c r="A107" s="3">
        <v>1378</v>
      </c>
      <c r="B107" s="4" t="s">
        <v>18</v>
      </c>
      <c r="C107" s="4" t="s">
        <v>19</v>
      </c>
      <c r="D107" s="6">
        <f>SUM(EditedData[[#This Row],[A]:[C]])</f>
        <v>69195647.859999999</v>
      </c>
      <c r="E107" s="6">
        <v>11194673.27</v>
      </c>
      <c r="F107" s="6">
        <v>31460703.420000002</v>
      </c>
      <c r="G107" s="6">
        <v>26540271.170000002</v>
      </c>
    </row>
    <row r="108" spans="1:7" x14ac:dyDescent="0.25">
      <c r="A108" s="3">
        <v>1378</v>
      </c>
      <c r="B108" s="4" t="s">
        <v>20</v>
      </c>
      <c r="C108" s="4" t="s">
        <v>19</v>
      </c>
      <c r="D108" s="6">
        <f>SUM(EditedData[[#This Row],[A]:[C]])</f>
        <v>71659748.659999996</v>
      </c>
      <c r="E108" s="6">
        <v>18972350.670000002</v>
      </c>
      <c r="F108" s="6">
        <v>29776179.469999999</v>
      </c>
      <c r="G108" s="6">
        <v>22911218.52</v>
      </c>
    </row>
    <row r="109" spans="1:7" x14ac:dyDescent="0.25">
      <c r="A109" s="3">
        <v>1378</v>
      </c>
      <c r="B109" s="4" t="s">
        <v>21</v>
      </c>
      <c r="C109" s="4" t="s">
        <v>19</v>
      </c>
      <c r="D109" s="6">
        <f>SUM(EditedData[[#This Row],[A]:[C]])</f>
        <v>101177542.31</v>
      </c>
      <c r="E109" s="6">
        <v>31345899.280000001</v>
      </c>
      <c r="F109" s="6">
        <v>24401768.579999998</v>
      </c>
      <c r="G109" s="6">
        <v>45429874.450000003</v>
      </c>
    </row>
    <row r="110" spans="1:7" x14ac:dyDescent="0.25">
      <c r="A110" s="3">
        <v>1379</v>
      </c>
      <c r="B110" s="4" t="s">
        <v>6</v>
      </c>
      <c r="C110" s="4" t="s">
        <v>7</v>
      </c>
      <c r="D110" s="6">
        <f>SUM(EditedData[[#This Row],[A]:[C]])</f>
        <v>90406514.349999994</v>
      </c>
      <c r="E110" s="6">
        <v>37379470.530000001</v>
      </c>
      <c r="F110" s="6">
        <v>17685986.289999999</v>
      </c>
      <c r="G110" s="6">
        <v>35341057.530000001</v>
      </c>
    </row>
    <row r="111" spans="1:7" x14ac:dyDescent="0.25">
      <c r="A111" s="3">
        <v>1379</v>
      </c>
      <c r="B111" s="4" t="s">
        <v>8</v>
      </c>
      <c r="C111" s="4" t="s">
        <v>7</v>
      </c>
      <c r="D111" s="6">
        <f>SUM(EditedData[[#This Row],[A]:[C]])</f>
        <v>100157659.81999999</v>
      </c>
      <c r="E111" s="6">
        <v>30680596.280000001</v>
      </c>
      <c r="F111" s="6">
        <v>30876768.789999999</v>
      </c>
      <c r="G111" s="6">
        <v>38600294.75</v>
      </c>
    </row>
    <row r="112" spans="1:7" x14ac:dyDescent="0.25">
      <c r="A112" s="3">
        <v>1379</v>
      </c>
      <c r="B112" s="4" t="s">
        <v>9</v>
      </c>
      <c r="C112" s="4" t="s">
        <v>7</v>
      </c>
      <c r="D112" s="6">
        <f>SUM(EditedData[[#This Row],[A]:[C]])</f>
        <v>83431101.080000013</v>
      </c>
      <c r="E112" s="6">
        <v>31790096.010000002</v>
      </c>
      <c r="F112" s="6">
        <v>12544634.300000001</v>
      </c>
      <c r="G112" s="6">
        <v>39096370.770000003</v>
      </c>
    </row>
    <row r="113" spans="1:7" x14ac:dyDescent="0.25">
      <c r="A113" s="3">
        <v>1379</v>
      </c>
      <c r="B113" s="4" t="s">
        <v>10</v>
      </c>
      <c r="C113" s="4" t="s">
        <v>11</v>
      </c>
      <c r="D113" s="6">
        <f>SUM(EditedData[[#This Row],[A]:[C]])</f>
        <v>105558465.18000001</v>
      </c>
      <c r="E113" s="6">
        <v>30875595.210000001</v>
      </c>
      <c r="F113" s="6">
        <v>35507055.75</v>
      </c>
      <c r="G113" s="6">
        <v>39175814.219999999</v>
      </c>
    </row>
    <row r="114" spans="1:7" x14ac:dyDescent="0.25">
      <c r="A114" s="3">
        <v>1379</v>
      </c>
      <c r="B114" s="4" t="s">
        <v>12</v>
      </c>
      <c r="C114" s="4" t="s">
        <v>11</v>
      </c>
      <c r="D114" s="6">
        <f>SUM(EditedData[[#This Row],[A]:[C]])</f>
        <v>70465784.590000004</v>
      </c>
      <c r="E114" s="6">
        <v>34093337.149999999</v>
      </c>
      <c r="F114" s="6">
        <v>15961356.35</v>
      </c>
      <c r="G114" s="6">
        <v>20411091.09</v>
      </c>
    </row>
    <row r="115" spans="1:7" x14ac:dyDescent="0.25">
      <c r="A115" s="3">
        <v>1379</v>
      </c>
      <c r="B115" s="4" t="s">
        <v>13</v>
      </c>
      <c r="C115" s="4" t="s">
        <v>11</v>
      </c>
      <c r="D115" s="6">
        <f>SUM(EditedData[[#This Row],[A]:[C]])</f>
        <v>89168539.979999989</v>
      </c>
      <c r="E115" s="6">
        <v>19390546.93</v>
      </c>
      <c r="F115" s="6">
        <v>43172349.479999997</v>
      </c>
      <c r="G115" s="6">
        <v>26605643.57</v>
      </c>
    </row>
    <row r="116" spans="1:7" x14ac:dyDescent="0.25">
      <c r="A116" s="3">
        <v>1379</v>
      </c>
      <c r="B116" s="4" t="s">
        <v>14</v>
      </c>
      <c r="C116" s="4" t="s">
        <v>15</v>
      </c>
      <c r="D116" s="6">
        <f>SUM(EditedData[[#This Row],[A]:[C]])</f>
        <v>83930850.150000006</v>
      </c>
      <c r="E116" s="6">
        <v>21788231.329999998</v>
      </c>
      <c r="F116" s="6">
        <v>35555687.200000003</v>
      </c>
      <c r="G116" s="6">
        <v>26586931.620000001</v>
      </c>
    </row>
    <row r="117" spans="1:7" x14ac:dyDescent="0.25">
      <c r="A117" s="3">
        <v>1379</v>
      </c>
      <c r="B117" s="4" t="s">
        <v>16</v>
      </c>
      <c r="C117" s="4" t="s">
        <v>15</v>
      </c>
      <c r="D117" s="6">
        <f>SUM(EditedData[[#This Row],[A]:[C]])</f>
        <v>104405008.55000001</v>
      </c>
      <c r="E117" s="6">
        <v>31986882.969999999</v>
      </c>
      <c r="F117" s="6">
        <v>43235562.490000002</v>
      </c>
      <c r="G117" s="6">
        <v>29182563.09</v>
      </c>
    </row>
    <row r="118" spans="1:7" x14ac:dyDescent="0.25">
      <c r="A118" s="3">
        <v>1379</v>
      </c>
      <c r="B118" s="4" t="s">
        <v>17</v>
      </c>
      <c r="C118" s="4" t="s">
        <v>15</v>
      </c>
      <c r="D118" s="6">
        <f>SUM(EditedData[[#This Row],[A]:[C]])</f>
        <v>87980672.769999996</v>
      </c>
      <c r="E118" s="6">
        <v>25330461.550000001</v>
      </c>
      <c r="F118" s="6">
        <v>23565718.559999999</v>
      </c>
      <c r="G118" s="6">
        <v>39084492.659999996</v>
      </c>
    </row>
    <row r="119" spans="1:7" x14ac:dyDescent="0.25">
      <c r="A119" s="3">
        <v>1379</v>
      </c>
      <c r="B119" s="4" t="s">
        <v>18</v>
      </c>
      <c r="C119" s="4" t="s">
        <v>19</v>
      </c>
      <c r="D119" s="6">
        <f>SUM(EditedData[[#This Row],[A]:[C]])</f>
        <v>81059398.339999989</v>
      </c>
      <c r="E119" s="6">
        <v>43620021.119999997</v>
      </c>
      <c r="F119" s="6">
        <v>17018569.199999999</v>
      </c>
      <c r="G119" s="6">
        <v>20420808.02</v>
      </c>
    </row>
    <row r="120" spans="1:7" x14ac:dyDescent="0.25">
      <c r="A120" s="3">
        <v>1379</v>
      </c>
      <c r="B120" s="4" t="s">
        <v>20</v>
      </c>
      <c r="C120" s="4" t="s">
        <v>19</v>
      </c>
      <c r="D120" s="6">
        <f>SUM(EditedData[[#This Row],[A]:[C]])</f>
        <v>90258223.679999992</v>
      </c>
      <c r="E120" s="6">
        <v>18065469.77</v>
      </c>
      <c r="F120" s="6">
        <v>39187351.920000002</v>
      </c>
      <c r="G120" s="6">
        <v>33005401.989999998</v>
      </c>
    </row>
    <row r="121" spans="1:7" x14ac:dyDescent="0.25">
      <c r="A121" s="3">
        <v>1379</v>
      </c>
      <c r="B121" s="4" t="s">
        <v>21</v>
      </c>
      <c r="C121" s="4" t="s">
        <v>19</v>
      </c>
      <c r="D121" s="6">
        <f>SUM(EditedData[[#This Row],[A]:[C]])</f>
        <v>72566277.979999989</v>
      </c>
      <c r="E121" s="6">
        <v>40922782.630000003</v>
      </c>
      <c r="F121" s="6">
        <v>18182256.559999999</v>
      </c>
      <c r="G121" s="6">
        <v>13461238.789999999</v>
      </c>
    </row>
    <row r="122" spans="1:7" x14ac:dyDescent="0.25">
      <c r="A122" s="3">
        <v>1380</v>
      </c>
      <c r="B122" s="4" t="s">
        <v>6</v>
      </c>
      <c r="C122" s="4" t="s">
        <v>7</v>
      </c>
      <c r="D122" s="6">
        <f>SUM(EditedData[[#This Row],[A]:[C]])</f>
        <v>76267477.849999994</v>
      </c>
      <c r="E122" s="6">
        <v>32049484.280000001</v>
      </c>
      <c r="F122" s="6">
        <v>11130550.02</v>
      </c>
      <c r="G122" s="6">
        <v>33087443.550000001</v>
      </c>
    </row>
    <row r="123" spans="1:7" x14ac:dyDescent="0.25">
      <c r="A123" s="3">
        <v>1380</v>
      </c>
      <c r="B123" s="4" t="s">
        <v>8</v>
      </c>
      <c r="C123" s="4" t="s">
        <v>7</v>
      </c>
      <c r="D123" s="6">
        <f>SUM(EditedData[[#This Row],[A]:[C]])</f>
        <v>88938141.079999998</v>
      </c>
      <c r="E123" s="6">
        <v>32067191.170000002</v>
      </c>
      <c r="F123" s="6">
        <v>18243717.399999999</v>
      </c>
      <c r="G123" s="6">
        <v>38627232.509999998</v>
      </c>
    </row>
    <row r="124" spans="1:7" x14ac:dyDescent="0.25">
      <c r="A124" s="3">
        <v>1380</v>
      </c>
      <c r="B124" s="4" t="s">
        <v>9</v>
      </c>
      <c r="C124" s="4" t="s">
        <v>7</v>
      </c>
      <c r="D124" s="6">
        <f>SUM(EditedData[[#This Row],[A]:[C]])</f>
        <v>70670751.710000008</v>
      </c>
      <c r="E124" s="6">
        <v>38498496.130000003</v>
      </c>
      <c r="F124" s="6">
        <v>12247470.17</v>
      </c>
      <c r="G124" s="6">
        <v>19924785.41</v>
      </c>
    </row>
    <row r="125" spans="1:7" x14ac:dyDescent="0.25">
      <c r="A125" s="3">
        <v>1380</v>
      </c>
      <c r="B125" s="4" t="s">
        <v>10</v>
      </c>
      <c r="C125" s="4" t="s">
        <v>11</v>
      </c>
      <c r="D125" s="6">
        <f>SUM(EditedData[[#This Row],[A]:[C]])</f>
        <v>61641596.059999995</v>
      </c>
      <c r="E125" s="6">
        <v>18877039.550000001</v>
      </c>
      <c r="F125" s="6">
        <v>30068434.579999998</v>
      </c>
      <c r="G125" s="6">
        <v>12696121.93</v>
      </c>
    </row>
    <row r="126" spans="1:7" x14ac:dyDescent="0.25">
      <c r="A126" s="3">
        <v>1380</v>
      </c>
      <c r="B126" s="4" t="s">
        <v>12</v>
      </c>
      <c r="C126" s="4" t="s">
        <v>11</v>
      </c>
      <c r="D126" s="6">
        <f>SUM(EditedData[[#This Row],[A]:[C]])</f>
        <v>64910273.649999991</v>
      </c>
      <c r="E126" s="6">
        <v>20791914.309999999</v>
      </c>
      <c r="F126" s="6">
        <v>26296926.100000001</v>
      </c>
      <c r="G126" s="6">
        <v>17821433.239999998</v>
      </c>
    </row>
    <row r="127" spans="1:7" x14ac:dyDescent="0.25">
      <c r="A127" s="3">
        <v>1380</v>
      </c>
      <c r="B127" s="4" t="s">
        <v>13</v>
      </c>
      <c r="C127" s="4" t="s">
        <v>11</v>
      </c>
      <c r="D127" s="6">
        <f>SUM(EditedData[[#This Row],[A]:[C]])</f>
        <v>61398284.799999997</v>
      </c>
      <c r="E127" s="6">
        <v>24865636.079999998</v>
      </c>
      <c r="F127" s="6">
        <v>17058462.43</v>
      </c>
      <c r="G127" s="6">
        <v>19474186.289999999</v>
      </c>
    </row>
    <row r="128" spans="1:7" x14ac:dyDescent="0.25">
      <c r="A128" s="3">
        <v>1380</v>
      </c>
      <c r="B128" s="4" t="s">
        <v>14</v>
      </c>
      <c r="C128" s="4" t="s">
        <v>15</v>
      </c>
      <c r="D128" s="6">
        <f>SUM(EditedData[[#This Row],[A]:[C]])</f>
        <v>109553645.88999999</v>
      </c>
      <c r="E128" s="6">
        <v>38080834.799999997</v>
      </c>
      <c r="F128" s="6">
        <v>29987299.800000001</v>
      </c>
      <c r="G128" s="6">
        <v>41485511.289999999</v>
      </c>
    </row>
    <row r="129" spans="1:7" x14ac:dyDescent="0.25">
      <c r="A129" s="3">
        <v>1380</v>
      </c>
      <c r="B129" s="4" t="s">
        <v>16</v>
      </c>
      <c r="C129" s="4" t="s">
        <v>15</v>
      </c>
      <c r="D129" s="6">
        <f>SUM(EditedData[[#This Row],[A]:[C]])</f>
        <v>90817755.040000007</v>
      </c>
      <c r="E129" s="6">
        <v>36936332.890000001</v>
      </c>
      <c r="F129" s="6">
        <v>10817063.880000001</v>
      </c>
      <c r="G129" s="6">
        <v>43064358.270000003</v>
      </c>
    </row>
    <row r="130" spans="1:7" x14ac:dyDescent="0.25">
      <c r="A130" s="3">
        <v>1380</v>
      </c>
      <c r="B130" s="4" t="s">
        <v>17</v>
      </c>
      <c r="C130" s="4" t="s">
        <v>15</v>
      </c>
      <c r="D130" s="6">
        <f>SUM(EditedData[[#This Row],[A]:[C]])</f>
        <v>89557150.289999992</v>
      </c>
      <c r="E130" s="6">
        <v>14767285.109999999</v>
      </c>
      <c r="F130" s="6">
        <v>36618063.369999997</v>
      </c>
      <c r="G130" s="6">
        <v>38171801.810000002</v>
      </c>
    </row>
    <row r="131" spans="1:7" x14ac:dyDescent="0.25">
      <c r="A131" s="3">
        <v>1380</v>
      </c>
      <c r="B131" s="4" t="s">
        <v>18</v>
      </c>
      <c r="C131" s="4" t="s">
        <v>19</v>
      </c>
      <c r="D131" s="6">
        <f>SUM(EditedData[[#This Row],[A]:[C]])</f>
        <v>68778149.479999989</v>
      </c>
      <c r="E131" s="6">
        <v>19703259.719999999</v>
      </c>
      <c r="F131" s="6">
        <v>35801022.899999999</v>
      </c>
      <c r="G131" s="6">
        <v>13273866.859999999</v>
      </c>
    </row>
    <row r="132" spans="1:7" x14ac:dyDescent="0.25">
      <c r="A132" s="3">
        <v>1380</v>
      </c>
      <c r="B132" s="4" t="s">
        <v>20</v>
      </c>
      <c r="C132" s="4" t="s">
        <v>19</v>
      </c>
      <c r="D132" s="6">
        <f>SUM(EditedData[[#This Row],[A]:[C]])</f>
        <v>91814870.25</v>
      </c>
      <c r="E132" s="6">
        <v>24382312.449999999</v>
      </c>
      <c r="F132" s="6">
        <v>35822082.619999997</v>
      </c>
      <c r="G132" s="6">
        <v>31610475.18</v>
      </c>
    </row>
    <row r="133" spans="1:7" x14ac:dyDescent="0.25">
      <c r="A133" s="3">
        <v>1380</v>
      </c>
      <c r="B133" s="4" t="s">
        <v>21</v>
      </c>
      <c r="C133" s="4" t="s">
        <v>19</v>
      </c>
      <c r="D133" s="6">
        <f>SUM(EditedData[[#This Row],[A]:[C]])</f>
        <v>75615840.090000004</v>
      </c>
      <c r="E133" s="6">
        <v>19739538.739999998</v>
      </c>
      <c r="F133" s="6">
        <v>17170001.350000001</v>
      </c>
      <c r="G133" s="6">
        <v>38706300</v>
      </c>
    </row>
    <row r="134" spans="1:7" x14ac:dyDescent="0.25">
      <c r="A134" s="3">
        <v>1381</v>
      </c>
      <c r="B134" s="4" t="s">
        <v>6</v>
      </c>
      <c r="C134" s="4" t="s">
        <v>7</v>
      </c>
      <c r="D134" s="6">
        <f>SUM(EditedData[[#This Row],[A]:[C]])</f>
        <v>60571802.519999996</v>
      </c>
      <c r="E134" s="6">
        <v>26071939.66</v>
      </c>
      <c r="F134" s="6">
        <v>10823123.66</v>
      </c>
      <c r="G134" s="6">
        <v>23676739.199999999</v>
      </c>
    </row>
    <row r="135" spans="1:7" x14ac:dyDescent="0.25">
      <c r="A135" s="3">
        <v>1381</v>
      </c>
      <c r="B135" s="4" t="s">
        <v>8</v>
      </c>
      <c r="C135" s="4" t="s">
        <v>7</v>
      </c>
      <c r="D135" s="6">
        <f>SUM(EditedData[[#This Row],[A]:[C]])</f>
        <v>81632296.75</v>
      </c>
      <c r="E135" s="6">
        <v>24340603.219999999</v>
      </c>
      <c r="F135" s="6">
        <v>24798843.489999998</v>
      </c>
      <c r="G135" s="6">
        <v>32492850.039999999</v>
      </c>
    </row>
    <row r="136" spans="1:7" x14ac:dyDescent="0.25">
      <c r="A136" s="3">
        <v>1381</v>
      </c>
      <c r="B136" s="4" t="s">
        <v>9</v>
      </c>
      <c r="C136" s="4" t="s">
        <v>7</v>
      </c>
      <c r="D136" s="6">
        <f>SUM(EditedData[[#This Row],[A]:[C]])</f>
        <v>60687660.169999994</v>
      </c>
      <c r="E136" s="6">
        <v>16352392.609999999</v>
      </c>
      <c r="F136" s="6">
        <v>31402261.940000001</v>
      </c>
      <c r="G136" s="6">
        <v>12933005.619999999</v>
      </c>
    </row>
    <row r="137" spans="1:7" x14ac:dyDescent="0.25">
      <c r="A137" s="3">
        <v>1381</v>
      </c>
      <c r="B137" s="4" t="s">
        <v>10</v>
      </c>
      <c r="C137" s="4" t="s">
        <v>11</v>
      </c>
      <c r="D137" s="6">
        <f>SUM(EditedData[[#This Row],[A]:[C]])</f>
        <v>78800357.859999999</v>
      </c>
      <c r="E137" s="6">
        <v>25147979.18</v>
      </c>
      <c r="F137" s="6">
        <v>38017315.420000002</v>
      </c>
      <c r="G137" s="6">
        <v>15635063.26</v>
      </c>
    </row>
    <row r="138" spans="1:7" x14ac:dyDescent="0.25">
      <c r="A138" s="3">
        <v>1381</v>
      </c>
      <c r="B138" s="4" t="s">
        <v>12</v>
      </c>
      <c r="C138" s="4" t="s">
        <v>11</v>
      </c>
      <c r="D138" s="6">
        <f>SUM(EditedData[[#This Row],[A]:[C]])</f>
        <v>83687105.859999999</v>
      </c>
      <c r="E138" s="6">
        <v>27307927.190000001</v>
      </c>
      <c r="F138" s="6">
        <v>29842101</v>
      </c>
      <c r="G138" s="6">
        <v>26537077.670000002</v>
      </c>
    </row>
    <row r="139" spans="1:7" x14ac:dyDescent="0.25">
      <c r="A139" s="3">
        <v>1381</v>
      </c>
      <c r="B139" s="4" t="s">
        <v>13</v>
      </c>
      <c r="C139" s="4" t="s">
        <v>11</v>
      </c>
      <c r="D139" s="6">
        <f>SUM(EditedData[[#This Row],[A]:[C]])</f>
        <v>80063746.420000002</v>
      </c>
      <c r="E139" s="6">
        <v>21392625.539999999</v>
      </c>
      <c r="F139" s="6">
        <v>40249054.18</v>
      </c>
      <c r="G139" s="6">
        <v>18422066.699999999</v>
      </c>
    </row>
    <row r="140" spans="1:7" x14ac:dyDescent="0.25">
      <c r="A140" s="3">
        <v>1381</v>
      </c>
      <c r="B140" s="4" t="s">
        <v>14</v>
      </c>
      <c r="C140" s="4" t="s">
        <v>15</v>
      </c>
      <c r="D140" s="6">
        <f>SUM(EditedData[[#This Row],[A]:[C]])</f>
        <v>95527262.859999999</v>
      </c>
      <c r="E140" s="6">
        <v>38748328.439999998</v>
      </c>
      <c r="F140" s="6">
        <v>36048303.159999996</v>
      </c>
      <c r="G140" s="6">
        <v>20730631.260000002</v>
      </c>
    </row>
    <row r="141" spans="1:7" x14ac:dyDescent="0.25">
      <c r="A141" s="3">
        <v>1381</v>
      </c>
      <c r="B141" s="4" t="s">
        <v>16</v>
      </c>
      <c r="C141" s="4" t="s">
        <v>15</v>
      </c>
      <c r="D141" s="6">
        <f>SUM(EditedData[[#This Row],[A]:[C]])</f>
        <v>69816055.920000002</v>
      </c>
      <c r="E141" s="6">
        <v>13402783.779999999</v>
      </c>
      <c r="F141" s="6">
        <v>24072051.09</v>
      </c>
      <c r="G141" s="6">
        <v>32341221.050000001</v>
      </c>
    </row>
    <row r="142" spans="1:7" x14ac:dyDescent="0.25">
      <c r="A142" s="3">
        <v>1381</v>
      </c>
      <c r="B142" s="4" t="s">
        <v>17</v>
      </c>
      <c r="C142" s="4" t="s">
        <v>15</v>
      </c>
      <c r="D142" s="6">
        <f>SUM(EditedData[[#This Row],[A]:[C]])</f>
        <v>85683524.289999992</v>
      </c>
      <c r="E142" s="6">
        <v>19575977.190000001</v>
      </c>
      <c r="F142" s="6">
        <v>37497367.450000003</v>
      </c>
      <c r="G142" s="6">
        <v>28610179.649999999</v>
      </c>
    </row>
    <row r="143" spans="1:7" x14ac:dyDescent="0.25">
      <c r="A143" s="3">
        <v>1381</v>
      </c>
      <c r="B143" s="4" t="s">
        <v>18</v>
      </c>
      <c r="C143" s="4" t="s">
        <v>19</v>
      </c>
      <c r="D143" s="6">
        <f>SUM(EditedData[[#This Row],[A]:[C]])</f>
        <v>51270780.269999996</v>
      </c>
      <c r="E143" s="6">
        <v>18790462.77</v>
      </c>
      <c r="F143" s="6">
        <v>18086437.5</v>
      </c>
      <c r="G143" s="6">
        <v>14393880</v>
      </c>
    </row>
    <row r="144" spans="1:7" x14ac:dyDescent="0.25">
      <c r="A144" s="3">
        <v>1381</v>
      </c>
      <c r="B144" s="4" t="s">
        <v>20</v>
      </c>
      <c r="C144" s="4" t="s">
        <v>19</v>
      </c>
      <c r="D144" s="6">
        <f>SUM(EditedData[[#This Row],[A]:[C]])</f>
        <v>73917742.370000005</v>
      </c>
      <c r="E144" s="6">
        <v>28972044</v>
      </c>
      <c r="F144" s="6">
        <v>25033922.34</v>
      </c>
      <c r="G144" s="6">
        <v>19911776.030000001</v>
      </c>
    </row>
    <row r="145" spans="1:7" x14ac:dyDescent="0.25">
      <c r="A145" s="3">
        <v>1381</v>
      </c>
      <c r="B145" s="4" t="s">
        <v>21</v>
      </c>
      <c r="C145" s="4" t="s">
        <v>19</v>
      </c>
      <c r="D145" s="6">
        <f>SUM(EditedData[[#This Row],[A]:[C]])</f>
        <v>57158983.659999996</v>
      </c>
      <c r="E145" s="6">
        <v>12226360.369999999</v>
      </c>
      <c r="F145" s="6">
        <v>11436984.17</v>
      </c>
      <c r="G145" s="6">
        <v>33495639.120000001</v>
      </c>
    </row>
    <row r="146" spans="1:7" x14ac:dyDescent="0.25">
      <c r="A146" s="3">
        <v>1382</v>
      </c>
      <c r="B146" s="4" t="s">
        <v>6</v>
      </c>
      <c r="C146" s="4" t="s">
        <v>7</v>
      </c>
      <c r="D146" s="6">
        <f>SUM(EditedData[[#This Row],[A]:[C]])</f>
        <v>101375762.66</v>
      </c>
      <c r="E146" s="6">
        <v>37379984.399999999</v>
      </c>
      <c r="F146" s="6">
        <v>23568254.780000001</v>
      </c>
      <c r="G146" s="6">
        <v>40427523.479999997</v>
      </c>
    </row>
    <row r="147" spans="1:7" x14ac:dyDescent="0.25">
      <c r="A147" s="3">
        <v>1382</v>
      </c>
      <c r="B147" s="4" t="s">
        <v>8</v>
      </c>
      <c r="C147" s="4" t="s">
        <v>7</v>
      </c>
      <c r="D147" s="6">
        <f>SUM(EditedData[[#This Row],[A]:[C]])</f>
        <v>96819429.900000006</v>
      </c>
      <c r="E147" s="6">
        <v>32157244.289999999</v>
      </c>
      <c r="F147" s="6">
        <v>24971019.710000001</v>
      </c>
      <c r="G147" s="6">
        <v>39691165.899999999</v>
      </c>
    </row>
    <row r="148" spans="1:7" x14ac:dyDescent="0.25">
      <c r="A148" s="3">
        <v>1382</v>
      </c>
      <c r="B148" s="4" t="s">
        <v>9</v>
      </c>
      <c r="C148" s="4" t="s">
        <v>7</v>
      </c>
      <c r="D148" s="6">
        <f>SUM(EditedData[[#This Row],[A]:[C]])</f>
        <v>123205450.17000002</v>
      </c>
      <c r="E148" s="6">
        <v>39274924.689999998</v>
      </c>
      <c r="F148" s="6">
        <v>44113053.770000003</v>
      </c>
      <c r="G148" s="6">
        <v>39817471.710000001</v>
      </c>
    </row>
    <row r="149" spans="1:7" x14ac:dyDescent="0.25">
      <c r="A149" s="3">
        <v>1382</v>
      </c>
      <c r="B149" s="4" t="s">
        <v>10</v>
      </c>
      <c r="C149" s="4" t="s">
        <v>11</v>
      </c>
      <c r="D149" s="6">
        <f>SUM(EditedData[[#This Row],[A]:[C]])</f>
        <v>60348160.109999999</v>
      </c>
      <c r="E149" s="6">
        <v>17337093.120000001</v>
      </c>
      <c r="F149" s="6">
        <v>11112985.82</v>
      </c>
      <c r="G149" s="6">
        <v>31898081.170000002</v>
      </c>
    </row>
    <row r="150" spans="1:7" x14ac:dyDescent="0.25">
      <c r="A150" s="3">
        <v>1382</v>
      </c>
      <c r="B150" s="4" t="s">
        <v>12</v>
      </c>
      <c r="C150" s="4" t="s">
        <v>11</v>
      </c>
      <c r="D150" s="6">
        <f>SUM(EditedData[[#This Row],[A]:[C]])</f>
        <v>88003640.810000002</v>
      </c>
      <c r="E150" s="6">
        <v>18437931.039999999</v>
      </c>
      <c r="F150" s="6">
        <v>36352191.159999996</v>
      </c>
      <c r="G150" s="6">
        <v>33213518.609999999</v>
      </c>
    </row>
    <row r="151" spans="1:7" x14ac:dyDescent="0.25">
      <c r="A151" s="3">
        <v>1382</v>
      </c>
      <c r="B151" s="4" t="s">
        <v>13</v>
      </c>
      <c r="C151" s="4" t="s">
        <v>11</v>
      </c>
      <c r="D151" s="6">
        <f>SUM(EditedData[[#This Row],[A]:[C]])</f>
        <v>101213483.38000001</v>
      </c>
      <c r="E151" s="6">
        <v>37970064.380000003</v>
      </c>
      <c r="F151" s="6">
        <v>29983747.859999999</v>
      </c>
      <c r="G151" s="6">
        <v>33259671.140000001</v>
      </c>
    </row>
    <row r="152" spans="1:7" x14ac:dyDescent="0.25">
      <c r="A152" s="3">
        <v>1382</v>
      </c>
      <c r="B152" s="4" t="s">
        <v>14</v>
      </c>
      <c r="C152" s="4" t="s">
        <v>15</v>
      </c>
      <c r="D152" s="6">
        <f>SUM(EditedData[[#This Row],[A]:[C]])</f>
        <v>88213113.359999999</v>
      </c>
      <c r="E152" s="6">
        <v>35460549.909999996</v>
      </c>
      <c r="F152" s="6">
        <v>25360725.289999999</v>
      </c>
      <c r="G152" s="6">
        <v>27391838.16</v>
      </c>
    </row>
    <row r="153" spans="1:7" x14ac:dyDescent="0.25">
      <c r="A153" s="3">
        <v>1382</v>
      </c>
      <c r="B153" s="4" t="s">
        <v>16</v>
      </c>
      <c r="C153" s="4" t="s">
        <v>15</v>
      </c>
      <c r="D153" s="6">
        <f>SUM(EditedData[[#This Row],[A]:[C]])</f>
        <v>63103848.140000001</v>
      </c>
      <c r="E153" s="6">
        <v>12319306.800000001</v>
      </c>
      <c r="F153" s="6">
        <v>12542733.630000001</v>
      </c>
      <c r="G153" s="6">
        <v>38241807.710000001</v>
      </c>
    </row>
    <row r="154" spans="1:7" x14ac:dyDescent="0.25">
      <c r="A154" s="3">
        <v>1382</v>
      </c>
      <c r="B154" s="4" t="s">
        <v>17</v>
      </c>
      <c r="C154" s="4" t="s">
        <v>15</v>
      </c>
      <c r="D154" s="6">
        <f>SUM(EditedData[[#This Row],[A]:[C]])</f>
        <v>88449571.200000003</v>
      </c>
      <c r="E154" s="6">
        <v>35725767.719999999</v>
      </c>
      <c r="F154" s="6">
        <v>31745283.530000001</v>
      </c>
      <c r="G154" s="6">
        <v>20978519.949999999</v>
      </c>
    </row>
    <row r="155" spans="1:7" x14ac:dyDescent="0.25">
      <c r="A155" s="3">
        <v>1382</v>
      </c>
      <c r="B155" s="4" t="s">
        <v>18</v>
      </c>
      <c r="C155" s="4" t="s">
        <v>19</v>
      </c>
      <c r="D155" s="6">
        <f>SUM(EditedData[[#This Row],[A]:[C]])</f>
        <v>94995565.569999993</v>
      </c>
      <c r="E155" s="6">
        <v>19453010.050000001</v>
      </c>
      <c r="F155" s="6">
        <v>36979805.799999997</v>
      </c>
      <c r="G155" s="6">
        <v>38562749.719999999</v>
      </c>
    </row>
    <row r="156" spans="1:7" x14ac:dyDescent="0.25">
      <c r="A156" s="3">
        <v>1382</v>
      </c>
      <c r="B156" s="4" t="s">
        <v>20</v>
      </c>
      <c r="C156" s="4" t="s">
        <v>19</v>
      </c>
      <c r="D156" s="6">
        <f>SUM(EditedData[[#This Row],[A]:[C]])</f>
        <v>115467186.35999998</v>
      </c>
      <c r="E156" s="6">
        <v>38478816.299999997</v>
      </c>
      <c r="F156" s="6">
        <v>38079484.210000001</v>
      </c>
      <c r="G156" s="6">
        <v>38908885.850000001</v>
      </c>
    </row>
    <row r="157" spans="1:7" x14ac:dyDescent="0.25">
      <c r="A157" s="3">
        <v>1382</v>
      </c>
      <c r="B157" s="4" t="s">
        <v>21</v>
      </c>
      <c r="C157" s="4" t="s">
        <v>19</v>
      </c>
      <c r="D157" s="6">
        <f>SUM(EditedData[[#This Row],[A]:[C]])</f>
        <v>87827695.25</v>
      </c>
      <c r="E157" s="6">
        <v>22182894.109999999</v>
      </c>
      <c r="F157" s="6">
        <v>19257023.289999999</v>
      </c>
      <c r="G157" s="6">
        <v>46387777.850000001</v>
      </c>
    </row>
    <row r="158" spans="1:7" x14ac:dyDescent="0.25">
      <c r="A158" s="3">
        <v>1383</v>
      </c>
      <c r="B158" s="4" t="s">
        <v>6</v>
      </c>
      <c r="C158" s="4" t="s">
        <v>7</v>
      </c>
      <c r="D158" s="6">
        <f>SUM(EditedData[[#This Row],[A]:[C]])</f>
        <v>94352922.549999997</v>
      </c>
      <c r="E158" s="6">
        <v>44410079.829999998</v>
      </c>
      <c r="F158" s="6">
        <v>23910876.699999999</v>
      </c>
      <c r="G158" s="6">
        <v>26031966.02</v>
      </c>
    </row>
    <row r="159" spans="1:7" x14ac:dyDescent="0.25">
      <c r="A159" s="3">
        <v>1383</v>
      </c>
      <c r="B159" s="4" t="s">
        <v>8</v>
      </c>
      <c r="C159" s="4" t="s">
        <v>7</v>
      </c>
      <c r="D159" s="6">
        <f>SUM(EditedData[[#This Row],[A]:[C]])</f>
        <v>83930029.390000001</v>
      </c>
      <c r="E159" s="6">
        <v>20150779.140000001</v>
      </c>
      <c r="F159" s="6">
        <v>29939132.449999999</v>
      </c>
      <c r="G159" s="6">
        <v>33840117.799999997</v>
      </c>
    </row>
    <row r="160" spans="1:7" x14ac:dyDescent="0.25">
      <c r="A160" s="3">
        <v>1383</v>
      </c>
      <c r="B160" s="4" t="s">
        <v>9</v>
      </c>
      <c r="C160" s="4" t="s">
        <v>7</v>
      </c>
      <c r="D160" s="6">
        <f>SUM(EditedData[[#This Row],[A]:[C]])</f>
        <v>95876431.949999988</v>
      </c>
      <c r="E160" s="6">
        <v>31116817.34</v>
      </c>
      <c r="F160" s="6">
        <v>37351514.649999999</v>
      </c>
      <c r="G160" s="6">
        <v>27408099.960000001</v>
      </c>
    </row>
    <row r="161" spans="1:13" x14ac:dyDescent="0.25">
      <c r="A161" s="3">
        <v>1383</v>
      </c>
      <c r="B161" s="4" t="s">
        <v>10</v>
      </c>
      <c r="C161" s="4" t="s">
        <v>11</v>
      </c>
      <c r="D161" s="6">
        <f>SUM(EditedData[[#This Row],[A]:[C]])</f>
        <v>90674891.120000005</v>
      </c>
      <c r="E161" s="6">
        <v>29348651.329999998</v>
      </c>
      <c r="F161" s="6">
        <v>31701581.210000001</v>
      </c>
      <c r="G161" s="6">
        <v>29624658.579999998</v>
      </c>
    </row>
    <row r="162" spans="1:13" x14ac:dyDescent="0.25">
      <c r="A162" s="3">
        <v>1383</v>
      </c>
      <c r="B162" s="4" t="s">
        <v>12</v>
      </c>
      <c r="C162" s="4" t="s">
        <v>11</v>
      </c>
      <c r="D162" s="6">
        <f>SUM(EditedData[[#This Row],[A]:[C]])</f>
        <v>65253624.560000002</v>
      </c>
      <c r="E162" s="6">
        <v>12524182.5</v>
      </c>
      <c r="F162" s="6">
        <v>30349760.059999999</v>
      </c>
      <c r="G162" s="6">
        <v>22379682</v>
      </c>
    </row>
    <row r="163" spans="1:13" x14ac:dyDescent="0.25">
      <c r="A163" s="3">
        <v>1383</v>
      </c>
      <c r="B163" s="4" t="s">
        <v>13</v>
      </c>
      <c r="C163" s="4" t="s">
        <v>11</v>
      </c>
      <c r="D163" s="6">
        <f>SUM(EditedData[[#This Row],[A]:[C]])</f>
        <v>82982964.960000008</v>
      </c>
      <c r="E163" s="6">
        <v>32205257.469999999</v>
      </c>
      <c r="F163" s="6">
        <v>18088782.57</v>
      </c>
      <c r="G163" s="6">
        <v>32688924.920000002</v>
      </c>
    </row>
    <row r="164" spans="1:13" x14ac:dyDescent="0.25">
      <c r="A164" s="3">
        <v>1383</v>
      </c>
      <c r="B164" s="4" t="s">
        <v>14</v>
      </c>
      <c r="C164" s="4" t="s">
        <v>15</v>
      </c>
      <c r="D164" s="6">
        <f>SUM(EditedData[[#This Row],[A]:[C]])</f>
        <v>77306384.109999999</v>
      </c>
      <c r="E164" s="6">
        <v>12383351.66</v>
      </c>
      <c r="F164" s="6">
        <v>34226554.710000001</v>
      </c>
      <c r="G164" s="6">
        <v>30696477.739999998</v>
      </c>
    </row>
    <row r="165" spans="1:13" x14ac:dyDescent="0.25">
      <c r="A165" s="3">
        <v>1383</v>
      </c>
      <c r="B165" s="4" t="s">
        <v>16</v>
      </c>
      <c r="C165" s="4" t="s">
        <v>15</v>
      </c>
      <c r="D165" s="6">
        <f>SUM(EditedData[[#This Row],[A]:[C]])</f>
        <v>83380663.620000005</v>
      </c>
      <c r="E165" s="6">
        <v>26510620.489999998</v>
      </c>
      <c r="F165" s="6">
        <v>18222682.920000002</v>
      </c>
      <c r="G165" s="6">
        <v>38647360.210000001</v>
      </c>
    </row>
    <row r="166" spans="1:13" x14ac:dyDescent="0.25">
      <c r="A166" s="3">
        <v>1383</v>
      </c>
      <c r="B166" s="4" t="s">
        <v>17</v>
      </c>
      <c r="C166" s="4" t="s">
        <v>15</v>
      </c>
      <c r="D166" s="6">
        <f>SUM(EditedData[[#This Row],[A]:[C]])</f>
        <v>75031357.810000002</v>
      </c>
      <c r="E166" s="6">
        <v>12715201.24</v>
      </c>
      <c r="F166" s="6">
        <v>31672200.739999998</v>
      </c>
      <c r="G166" s="6">
        <v>30643955.829999998</v>
      </c>
    </row>
    <row r="167" spans="1:13" x14ac:dyDescent="0.25">
      <c r="A167" s="3">
        <v>1383</v>
      </c>
      <c r="B167" s="4" t="s">
        <v>18</v>
      </c>
      <c r="C167" s="4" t="s">
        <v>19</v>
      </c>
      <c r="D167" s="6">
        <f>SUM(EditedData[[#This Row],[A]:[C]])</f>
        <v>113463736.16</v>
      </c>
      <c r="E167" s="6">
        <v>39294172.530000001</v>
      </c>
      <c r="F167" s="6">
        <v>31436054.300000001</v>
      </c>
      <c r="G167" s="6">
        <v>42733509.329999998</v>
      </c>
    </row>
    <row r="168" spans="1:13" x14ac:dyDescent="0.25">
      <c r="A168" s="3">
        <v>1383</v>
      </c>
      <c r="B168" s="4" t="s">
        <v>20</v>
      </c>
      <c r="C168" s="4" t="s">
        <v>19</v>
      </c>
      <c r="D168" s="6">
        <f>SUM(EditedData[[#This Row],[A]:[C]])</f>
        <v>85244744.370000005</v>
      </c>
      <c r="E168" s="6">
        <v>25530924.850000001</v>
      </c>
      <c r="F168" s="6">
        <v>38249624.93</v>
      </c>
      <c r="G168" s="6">
        <v>21464194.59</v>
      </c>
    </row>
    <row r="169" spans="1:13" x14ac:dyDescent="0.25">
      <c r="A169" s="3">
        <v>1383</v>
      </c>
      <c r="B169" s="4" t="s">
        <v>21</v>
      </c>
      <c r="C169" s="4" t="s">
        <v>19</v>
      </c>
      <c r="D169" s="6">
        <f>SUM(EditedData[[#This Row],[A]:[C]])</f>
        <v>66428245.210000001</v>
      </c>
      <c r="E169" s="6">
        <v>19317761.52</v>
      </c>
      <c r="F169" s="6">
        <v>21106097.760000002</v>
      </c>
      <c r="G169" s="6">
        <v>26004385.93</v>
      </c>
    </row>
    <row r="170" spans="1:13" x14ac:dyDescent="0.25">
      <c r="A170" s="3">
        <v>1384</v>
      </c>
      <c r="B170" s="4" t="s">
        <v>6</v>
      </c>
      <c r="C170" s="4" t="s">
        <v>7</v>
      </c>
      <c r="D170" s="6">
        <f>SUM(EditedData[[#This Row],[A]:[C]])</f>
        <v>83087515.010000005</v>
      </c>
      <c r="E170" s="6">
        <v>19032581.41</v>
      </c>
      <c r="F170" s="6">
        <v>37776868.509999998</v>
      </c>
      <c r="G170" s="6">
        <v>26278065.09</v>
      </c>
      <c r="K170" s="10"/>
      <c r="L170" s="10"/>
      <c r="M170" s="10"/>
    </row>
    <row r="171" spans="1:13" x14ac:dyDescent="0.25">
      <c r="A171" s="3">
        <v>1384</v>
      </c>
      <c r="B171" s="4" t="s">
        <v>8</v>
      </c>
      <c r="C171" s="4" t="s">
        <v>7</v>
      </c>
      <c r="D171" s="6">
        <f>SUM(EditedData[[#This Row],[A]:[C]])</f>
        <v>73442479.960000008</v>
      </c>
      <c r="E171" s="6">
        <v>25554203.210000001</v>
      </c>
      <c r="F171" s="6">
        <v>14879588.33</v>
      </c>
      <c r="G171" s="6">
        <v>33008688.420000002</v>
      </c>
    </row>
    <row r="172" spans="1:13" x14ac:dyDescent="0.25">
      <c r="A172" s="3">
        <v>1384</v>
      </c>
      <c r="B172" s="4" t="s">
        <v>9</v>
      </c>
      <c r="C172" s="4" t="s">
        <v>7</v>
      </c>
      <c r="D172" s="6">
        <f>SUM(EditedData[[#This Row],[A]:[C]])</f>
        <v>97912986.879999995</v>
      </c>
      <c r="E172" s="6">
        <v>31513135.710000001</v>
      </c>
      <c r="F172" s="6">
        <v>24294571.050000001</v>
      </c>
      <c r="G172" s="6">
        <v>42105280.119999997</v>
      </c>
    </row>
    <row r="173" spans="1:13" x14ac:dyDescent="0.25">
      <c r="A173" s="3">
        <v>1384</v>
      </c>
      <c r="B173" s="4" t="s">
        <v>10</v>
      </c>
      <c r="C173" s="4" t="s">
        <v>11</v>
      </c>
      <c r="D173" s="6">
        <f>SUM(EditedData[[#This Row],[A]:[C]])</f>
        <v>100778459.98</v>
      </c>
      <c r="E173" s="6">
        <v>32231309.280000001</v>
      </c>
      <c r="F173" s="6">
        <v>28320469.859999999</v>
      </c>
      <c r="G173" s="6">
        <v>40226680.840000004</v>
      </c>
    </row>
    <row r="174" spans="1:13" x14ac:dyDescent="0.25">
      <c r="A174" s="3">
        <v>1384</v>
      </c>
      <c r="B174" s="4" t="s">
        <v>12</v>
      </c>
      <c r="C174" s="4" t="s">
        <v>11</v>
      </c>
      <c r="D174" s="6">
        <f>SUM(EditedData[[#This Row],[A]:[C]])</f>
        <v>91143377.189999998</v>
      </c>
      <c r="E174" s="6">
        <v>39129998.780000001</v>
      </c>
      <c r="F174" s="6">
        <v>25525082.379999999</v>
      </c>
      <c r="G174" s="6">
        <v>26488296.030000001</v>
      </c>
    </row>
    <row r="175" spans="1:13" x14ac:dyDescent="0.25">
      <c r="A175" s="3">
        <v>1384</v>
      </c>
      <c r="B175" s="4" t="s">
        <v>13</v>
      </c>
      <c r="C175" s="4" t="s">
        <v>11</v>
      </c>
      <c r="D175" s="6">
        <f>SUM(EditedData[[#This Row],[A]:[C]])</f>
        <v>85495397.260000005</v>
      </c>
      <c r="E175" s="6">
        <v>12611157.279999999</v>
      </c>
      <c r="F175" s="6">
        <v>44704562.560000002</v>
      </c>
      <c r="G175" s="6">
        <v>28179677.420000002</v>
      </c>
    </row>
    <row r="176" spans="1:13" x14ac:dyDescent="0.25">
      <c r="A176" s="3">
        <v>1384</v>
      </c>
      <c r="B176" s="4" t="s">
        <v>14</v>
      </c>
      <c r="C176" s="4" t="s">
        <v>15</v>
      </c>
      <c r="D176" s="6">
        <f>SUM(EditedData[[#This Row],[A]:[C]])</f>
        <v>101873863.51000001</v>
      </c>
      <c r="E176" s="6">
        <v>38653272.600000001</v>
      </c>
      <c r="F176" s="6">
        <v>37754766.32</v>
      </c>
      <c r="G176" s="6">
        <v>25465824.59</v>
      </c>
    </row>
    <row r="177" spans="1:7" x14ac:dyDescent="0.25">
      <c r="A177" s="3">
        <v>1384</v>
      </c>
      <c r="B177" s="4" t="s">
        <v>16</v>
      </c>
      <c r="C177" s="4" t="s">
        <v>15</v>
      </c>
      <c r="D177" s="6">
        <f>SUM(EditedData[[#This Row],[A]:[C]])</f>
        <v>77380405.569999993</v>
      </c>
      <c r="E177" s="6">
        <v>27318883.550000001</v>
      </c>
      <c r="F177" s="6">
        <v>28404393.27</v>
      </c>
      <c r="G177" s="6">
        <v>21657128.75</v>
      </c>
    </row>
    <row r="178" spans="1:7" x14ac:dyDescent="0.25">
      <c r="A178" s="3">
        <v>1384</v>
      </c>
      <c r="B178" s="4" t="s">
        <v>17</v>
      </c>
      <c r="C178" s="4" t="s">
        <v>15</v>
      </c>
      <c r="D178" s="6">
        <f>SUM(EditedData[[#This Row],[A]:[C]])</f>
        <v>88866401.63000001</v>
      </c>
      <c r="E178" s="6">
        <v>37331388.130000003</v>
      </c>
      <c r="F178" s="6">
        <v>25152734.739999998</v>
      </c>
      <c r="G178" s="6">
        <v>26382278.760000002</v>
      </c>
    </row>
    <row r="179" spans="1:7" x14ac:dyDescent="0.25">
      <c r="A179" s="3">
        <v>1384</v>
      </c>
      <c r="B179" s="4" t="s">
        <v>18</v>
      </c>
      <c r="C179" s="4" t="s">
        <v>19</v>
      </c>
      <c r="D179" s="6">
        <f>SUM(EditedData[[#This Row],[A]:[C]])</f>
        <v>93897666.400000006</v>
      </c>
      <c r="E179" s="6">
        <v>38781312.520000003</v>
      </c>
      <c r="F179" s="6">
        <v>19579016.98</v>
      </c>
      <c r="G179" s="6">
        <v>35537336.899999999</v>
      </c>
    </row>
    <row r="180" spans="1:7" x14ac:dyDescent="0.25">
      <c r="A180" s="3">
        <v>1384</v>
      </c>
      <c r="B180" s="4" t="s">
        <v>20</v>
      </c>
      <c r="C180" s="4" t="s">
        <v>19</v>
      </c>
      <c r="D180" s="6">
        <f>SUM(EditedData[[#This Row],[A]:[C]])</f>
        <v>64199385.960000001</v>
      </c>
      <c r="E180" s="6">
        <v>31821069.34</v>
      </c>
      <c r="F180" s="6">
        <v>11652347.939999999</v>
      </c>
      <c r="G180" s="6">
        <v>20725968.68</v>
      </c>
    </row>
    <row r="181" spans="1:7" x14ac:dyDescent="0.25">
      <c r="A181" s="3">
        <v>1384</v>
      </c>
      <c r="B181" s="4" t="s">
        <v>21</v>
      </c>
      <c r="C181" s="4" t="s">
        <v>19</v>
      </c>
      <c r="D181" s="6">
        <f>SUM(EditedData[[#This Row],[A]:[C]])</f>
        <v>77360960.75999999</v>
      </c>
      <c r="E181" s="6">
        <v>39554793.670000002</v>
      </c>
      <c r="F181" s="6">
        <v>18315749.41</v>
      </c>
      <c r="G181" s="6">
        <v>19490417.68</v>
      </c>
    </row>
    <row r="182" spans="1:7" x14ac:dyDescent="0.25">
      <c r="A182" s="3">
        <v>1385</v>
      </c>
      <c r="B182" s="4" t="s">
        <v>6</v>
      </c>
      <c r="C182" s="4" t="s">
        <v>7</v>
      </c>
      <c r="D182" s="6">
        <f>SUM(EditedData[[#This Row],[A]:[C]])</f>
        <v>53279255.930000007</v>
      </c>
      <c r="E182" s="6">
        <v>20302785.34</v>
      </c>
      <c r="F182" s="6">
        <v>14137638.58</v>
      </c>
      <c r="G182" s="6">
        <v>18838832.010000002</v>
      </c>
    </row>
    <row r="183" spans="1:7" x14ac:dyDescent="0.25">
      <c r="A183" s="3">
        <v>1385</v>
      </c>
      <c r="B183" s="4" t="s">
        <v>8</v>
      </c>
      <c r="C183" s="4" t="s">
        <v>7</v>
      </c>
      <c r="D183" s="6">
        <f>SUM(EditedData[[#This Row],[A]:[C]])</f>
        <v>93079798.670000002</v>
      </c>
      <c r="E183" s="6">
        <v>34311663.850000001</v>
      </c>
      <c r="F183" s="6">
        <v>37534983.07</v>
      </c>
      <c r="G183" s="6">
        <v>21233151.75</v>
      </c>
    </row>
    <row r="184" spans="1:7" x14ac:dyDescent="0.25">
      <c r="A184" s="3">
        <v>1385</v>
      </c>
      <c r="B184" s="4" t="s">
        <v>9</v>
      </c>
      <c r="C184" s="4" t="s">
        <v>7</v>
      </c>
      <c r="D184" s="6">
        <f>SUM(EditedData[[#This Row],[A]:[C]])</f>
        <v>116197201.96000001</v>
      </c>
      <c r="E184" s="6">
        <v>35450187.310000002</v>
      </c>
      <c r="F184" s="6">
        <v>37924142.049999997</v>
      </c>
      <c r="G184" s="6">
        <v>42822872.600000001</v>
      </c>
    </row>
    <row r="185" spans="1:7" x14ac:dyDescent="0.25">
      <c r="A185" s="3">
        <v>1385</v>
      </c>
      <c r="B185" s="4" t="s">
        <v>10</v>
      </c>
      <c r="C185" s="4" t="s">
        <v>11</v>
      </c>
      <c r="D185" s="6">
        <f>SUM(EditedData[[#This Row],[A]:[C]])</f>
        <v>114054876.22</v>
      </c>
      <c r="E185" s="6">
        <v>38688162.700000003</v>
      </c>
      <c r="F185" s="6">
        <v>36070021.840000004</v>
      </c>
      <c r="G185" s="6">
        <v>39296691.68</v>
      </c>
    </row>
    <row r="186" spans="1:7" x14ac:dyDescent="0.25">
      <c r="A186" s="3">
        <v>1385</v>
      </c>
      <c r="B186" s="4" t="s">
        <v>12</v>
      </c>
      <c r="C186" s="4" t="s">
        <v>11</v>
      </c>
      <c r="D186" s="6">
        <f>SUM(EditedData[[#This Row],[A]:[C]])</f>
        <v>108427312.11999999</v>
      </c>
      <c r="E186" s="6">
        <v>31624638.059999999</v>
      </c>
      <c r="F186" s="6">
        <v>37901539.869999997</v>
      </c>
      <c r="G186" s="6">
        <v>38901134.189999998</v>
      </c>
    </row>
    <row r="187" spans="1:7" x14ac:dyDescent="0.25">
      <c r="A187" s="3">
        <v>1385</v>
      </c>
      <c r="B187" s="4" t="s">
        <v>13</v>
      </c>
      <c r="C187" s="4" t="s">
        <v>11</v>
      </c>
      <c r="D187" s="6">
        <f>SUM(EditedData[[#This Row],[A]:[C]])</f>
        <v>54270332.459999993</v>
      </c>
      <c r="E187" s="6">
        <v>14035836.98</v>
      </c>
      <c r="F187" s="6">
        <v>18446072.149999999</v>
      </c>
      <c r="G187" s="6">
        <v>21788423.329999998</v>
      </c>
    </row>
    <row r="188" spans="1:7" x14ac:dyDescent="0.25">
      <c r="A188" s="3">
        <v>1385</v>
      </c>
      <c r="B188" s="4" t="s">
        <v>14</v>
      </c>
      <c r="C188" s="4" t="s">
        <v>15</v>
      </c>
      <c r="D188" s="6">
        <f>SUM(EditedData[[#This Row],[A]:[C]])</f>
        <v>81026260.840000004</v>
      </c>
      <c r="E188" s="6">
        <v>15553405.119999999</v>
      </c>
      <c r="F188" s="6">
        <v>45008520.859999999</v>
      </c>
      <c r="G188" s="6">
        <v>20464334.859999999</v>
      </c>
    </row>
    <row r="189" spans="1:7" x14ac:dyDescent="0.25">
      <c r="A189" s="3">
        <v>1385</v>
      </c>
      <c r="B189" s="4" t="s">
        <v>16</v>
      </c>
      <c r="C189" s="4" t="s">
        <v>15</v>
      </c>
      <c r="D189" s="6">
        <f>SUM(EditedData[[#This Row],[A]:[C]])</f>
        <v>85140165.310000002</v>
      </c>
      <c r="E189" s="6">
        <v>27346213.039999999</v>
      </c>
      <c r="F189" s="6">
        <v>18342323.829999998</v>
      </c>
      <c r="G189" s="6">
        <v>39451628.439999998</v>
      </c>
    </row>
    <row r="190" spans="1:7" x14ac:dyDescent="0.25">
      <c r="A190" s="3">
        <v>1385</v>
      </c>
      <c r="B190" s="4" t="s">
        <v>17</v>
      </c>
      <c r="C190" s="4" t="s">
        <v>15</v>
      </c>
      <c r="D190" s="6">
        <f>SUM(EditedData[[#This Row],[A]:[C]])</f>
        <v>102339769.53999999</v>
      </c>
      <c r="E190" s="6">
        <v>38040631.759999998</v>
      </c>
      <c r="F190" s="6">
        <v>19871911.550000001</v>
      </c>
      <c r="G190" s="6">
        <v>44427226.229999997</v>
      </c>
    </row>
    <row r="191" spans="1:7" x14ac:dyDescent="0.25">
      <c r="A191" s="3">
        <v>1385</v>
      </c>
      <c r="B191" s="4" t="s">
        <v>18</v>
      </c>
      <c r="C191" s="4" t="s">
        <v>19</v>
      </c>
      <c r="D191" s="6">
        <f>SUM(EditedData[[#This Row],[A]:[C]])</f>
        <v>85400219.960000008</v>
      </c>
      <c r="E191" s="6">
        <v>25995693.920000002</v>
      </c>
      <c r="F191" s="6">
        <v>39510332.939999998</v>
      </c>
      <c r="G191" s="6">
        <v>19894193.100000001</v>
      </c>
    </row>
    <row r="192" spans="1:7" x14ac:dyDescent="0.25">
      <c r="A192" s="3">
        <v>1385</v>
      </c>
      <c r="B192" s="4" t="s">
        <v>20</v>
      </c>
      <c r="C192" s="4" t="s">
        <v>19</v>
      </c>
      <c r="D192" s="6">
        <f>SUM(EditedData[[#This Row],[A]:[C]])</f>
        <v>66822625.010000005</v>
      </c>
      <c r="E192" s="6">
        <v>20818737.550000001</v>
      </c>
      <c r="F192" s="6">
        <v>18793183.84</v>
      </c>
      <c r="G192" s="6">
        <v>27210703.620000001</v>
      </c>
    </row>
    <row r="193" spans="1:7" x14ac:dyDescent="0.25">
      <c r="A193" s="3">
        <v>1385</v>
      </c>
      <c r="B193" s="4" t="s">
        <v>21</v>
      </c>
      <c r="C193" s="4" t="s">
        <v>19</v>
      </c>
      <c r="D193" s="6">
        <f>SUM(EditedData[[#This Row],[A]:[C]])</f>
        <v>57048299.859999999</v>
      </c>
      <c r="E193" s="6">
        <v>17891574.27</v>
      </c>
      <c r="F193" s="6">
        <v>11968563.58</v>
      </c>
      <c r="G193" s="6">
        <v>27188162.010000002</v>
      </c>
    </row>
    <row r="194" spans="1:7" x14ac:dyDescent="0.25">
      <c r="A194" s="3">
        <v>1386</v>
      </c>
      <c r="B194" s="4" t="s">
        <v>6</v>
      </c>
      <c r="C194" s="4" t="s">
        <v>7</v>
      </c>
      <c r="D194" s="6">
        <f>SUM(EditedData[[#This Row],[A]:[C]])</f>
        <v>79191486.219999999</v>
      </c>
      <c r="E194" s="6">
        <v>46127084.020000003</v>
      </c>
      <c r="F194" s="6">
        <v>12408516.539999999</v>
      </c>
      <c r="G194" s="6">
        <v>20655885.66</v>
      </c>
    </row>
    <row r="195" spans="1:7" x14ac:dyDescent="0.25">
      <c r="A195" s="3">
        <v>1386</v>
      </c>
      <c r="B195" s="4" t="s">
        <v>8</v>
      </c>
      <c r="C195" s="4" t="s">
        <v>7</v>
      </c>
      <c r="D195" s="6">
        <f>SUM(EditedData[[#This Row],[A]:[C]])</f>
        <v>79524319.810000002</v>
      </c>
      <c r="E195" s="6">
        <v>33460182.629999999</v>
      </c>
      <c r="F195" s="6">
        <v>25792703.57</v>
      </c>
      <c r="G195" s="6">
        <v>20271433.609999999</v>
      </c>
    </row>
    <row r="196" spans="1:7" x14ac:dyDescent="0.25">
      <c r="A196" s="3">
        <v>1386</v>
      </c>
      <c r="B196" s="4" t="s">
        <v>9</v>
      </c>
      <c r="C196" s="4" t="s">
        <v>7</v>
      </c>
      <c r="D196" s="6">
        <f>SUM(EditedData[[#This Row],[A]:[C]])</f>
        <v>86759079</v>
      </c>
      <c r="E196" s="6">
        <v>26576746.66</v>
      </c>
      <c r="F196" s="6">
        <v>19931358.66</v>
      </c>
      <c r="G196" s="6">
        <v>40250973.68</v>
      </c>
    </row>
    <row r="197" spans="1:7" x14ac:dyDescent="0.25">
      <c r="A197" s="3">
        <v>1386</v>
      </c>
      <c r="B197" s="4" t="s">
        <v>10</v>
      </c>
      <c r="C197" s="4" t="s">
        <v>11</v>
      </c>
      <c r="D197" s="6">
        <f>SUM(EditedData[[#This Row],[A]:[C]])</f>
        <v>67323197.540000007</v>
      </c>
      <c r="E197" s="6">
        <v>22001140.670000002</v>
      </c>
      <c r="F197" s="6">
        <v>19589259.199999999</v>
      </c>
      <c r="G197" s="6">
        <v>25732797.670000002</v>
      </c>
    </row>
    <row r="198" spans="1:7" x14ac:dyDescent="0.25">
      <c r="A198" s="3">
        <v>1386</v>
      </c>
      <c r="B198" s="4" t="s">
        <v>12</v>
      </c>
      <c r="C198" s="4" t="s">
        <v>11</v>
      </c>
      <c r="D198" s="6">
        <f>SUM(EditedData[[#This Row],[A]:[C]])</f>
        <v>100248841.87</v>
      </c>
      <c r="E198" s="6">
        <v>44477429.649999999</v>
      </c>
      <c r="F198" s="6">
        <v>15040618.939999999</v>
      </c>
      <c r="G198" s="6">
        <v>40730793.280000001</v>
      </c>
    </row>
    <row r="199" spans="1:7" x14ac:dyDescent="0.25">
      <c r="A199" s="3">
        <v>1386</v>
      </c>
      <c r="B199" s="4" t="s">
        <v>13</v>
      </c>
      <c r="C199" s="4" t="s">
        <v>11</v>
      </c>
      <c r="D199" s="6">
        <f>SUM(EditedData[[#This Row],[A]:[C]])</f>
        <v>110564057.59999999</v>
      </c>
      <c r="E199" s="6">
        <v>25853932.379999999</v>
      </c>
      <c r="F199" s="6">
        <v>44353337.369999997</v>
      </c>
      <c r="G199" s="6">
        <v>40356787.850000001</v>
      </c>
    </row>
    <row r="200" spans="1:7" x14ac:dyDescent="0.25">
      <c r="A200" s="3">
        <v>1386</v>
      </c>
      <c r="B200" s="4" t="s">
        <v>14</v>
      </c>
      <c r="C200" s="4" t="s">
        <v>15</v>
      </c>
      <c r="D200" s="6">
        <f>SUM(EditedData[[#This Row],[A]:[C]])</f>
        <v>54920540.729999997</v>
      </c>
      <c r="E200" s="6">
        <v>20690143.710000001</v>
      </c>
      <c r="F200" s="6">
        <v>16855176.559999999</v>
      </c>
      <c r="G200" s="6">
        <v>17375220.460000001</v>
      </c>
    </row>
    <row r="201" spans="1:7" x14ac:dyDescent="0.25">
      <c r="A201" s="3">
        <v>1386</v>
      </c>
      <c r="B201" s="4" t="s">
        <v>16</v>
      </c>
      <c r="C201" s="4" t="s">
        <v>15</v>
      </c>
      <c r="D201" s="6">
        <f>SUM(EditedData[[#This Row],[A]:[C]])</f>
        <v>85802519</v>
      </c>
      <c r="E201" s="6">
        <v>40283479.219999999</v>
      </c>
      <c r="F201" s="6">
        <v>12449811.689999999</v>
      </c>
      <c r="G201" s="6">
        <v>33069228.09</v>
      </c>
    </row>
    <row r="202" spans="1:7" x14ac:dyDescent="0.25">
      <c r="A202" s="3">
        <v>1386</v>
      </c>
      <c r="B202" s="4" t="s">
        <v>17</v>
      </c>
      <c r="C202" s="4" t="s">
        <v>15</v>
      </c>
      <c r="D202" s="6">
        <f>SUM(EditedData[[#This Row],[A]:[C]])</f>
        <v>112094085</v>
      </c>
      <c r="E202" s="6">
        <v>38571020.829999998</v>
      </c>
      <c r="F202" s="6">
        <v>38996230.479999997</v>
      </c>
      <c r="G202" s="6">
        <v>34526833.689999998</v>
      </c>
    </row>
    <row r="203" spans="1:7" x14ac:dyDescent="0.25">
      <c r="A203" s="3">
        <v>1386</v>
      </c>
      <c r="B203" s="4" t="s">
        <v>18</v>
      </c>
      <c r="C203" s="4" t="s">
        <v>19</v>
      </c>
      <c r="D203" s="6">
        <f>SUM(EditedData[[#This Row],[A]:[C]])</f>
        <v>78723577.75</v>
      </c>
      <c r="E203" s="6">
        <v>25735005.440000001</v>
      </c>
      <c r="F203" s="6">
        <v>19662081.510000002</v>
      </c>
      <c r="G203" s="6">
        <v>33326490.800000001</v>
      </c>
    </row>
    <row r="204" spans="1:7" x14ac:dyDescent="0.25">
      <c r="A204" s="3">
        <v>1386</v>
      </c>
      <c r="B204" s="4" t="s">
        <v>20</v>
      </c>
      <c r="C204" s="4" t="s">
        <v>19</v>
      </c>
      <c r="D204" s="6">
        <f>SUM(EditedData[[#This Row],[A]:[C]])</f>
        <v>78208572.539999992</v>
      </c>
      <c r="E204" s="6">
        <v>25473688.34</v>
      </c>
      <c r="F204" s="6">
        <v>24704903.809999999</v>
      </c>
      <c r="G204" s="6">
        <v>28029980.390000001</v>
      </c>
    </row>
    <row r="205" spans="1:7" x14ac:dyDescent="0.25">
      <c r="A205" s="3">
        <v>1386</v>
      </c>
      <c r="B205" s="4" t="s">
        <v>21</v>
      </c>
      <c r="C205" s="4" t="s">
        <v>19</v>
      </c>
      <c r="D205" s="6">
        <f>SUM(EditedData[[#This Row],[A]:[C]])</f>
        <v>91699135.439999998</v>
      </c>
      <c r="E205" s="6">
        <v>25916113.050000001</v>
      </c>
      <c r="F205" s="6">
        <v>24723582.239999998</v>
      </c>
      <c r="G205" s="6">
        <v>41059440.149999999</v>
      </c>
    </row>
    <row r="206" spans="1:7" x14ac:dyDescent="0.25">
      <c r="A206" s="3">
        <v>1387</v>
      </c>
      <c r="B206" s="4" t="s">
        <v>6</v>
      </c>
      <c r="C206" s="4" t="s">
        <v>7</v>
      </c>
      <c r="D206" s="6">
        <f>SUM(EditedData[[#This Row],[A]:[C]])</f>
        <v>54764864.579999998</v>
      </c>
      <c r="E206" s="6">
        <v>18374182.870000001</v>
      </c>
      <c r="F206" s="6">
        <v>22020787.59</v>
      </c>
      <c r="G206" s="6">
        <v>14369894.119999999</v>
      </c>
    </row>
    <row r="207" spans="1:7" x14ac:dyDescent="0.25">
      <c r="A207" s="3">
        <v>1387</v>
      </c>
      <c r="B207" s="4" t="s">
        <v>8</v>
      </c>
      <c r="C207" s="4" t="s">
        <v>7</v>
      </c>
      <c r="D207" s="6">
        <f>SUM(EditedData[[#This Row],[A]:[C]])</f>
        <v>97780682.629999995</v>
      </c>
      <c r="E207" s="6">
        <v>33208210.329999998</v>
      </c>
      <c r="F207" s="6">
        <v>37705739.210000001</v>
      </c>
      <c r="G207" s="6">
        <v>26866733.09</v>
      </c>
    </row>
    <row r="208" spans="1:7" x14ac:dyDescent="0.25">
      <c r="A208" s="3">
        <v>1387</v>
      </c>
      <c r="B208" s="4" t="s">
        <v>9</v>
      </c>
      <c r="C208" s="4" t="s">
        <v>7</v>
      </c>
      <c r="D208" s="6">
        <f>SUM(EditedData[[#This Row],[A]:[C]])</f>
        <v>74121346.430000007</v>
      </c>
      <c r="E208" s="6">
        <v>18225223.93</v>
      </c>
      <c r="F208" s="6">
        <v>22725041.899999999</v>
      </c>
      <c r="G208" s="6">
        <v>33171080.600000001</v>
      </c>
    </row>
    <row r="209" spans="1:7" x14ac:dyDescent="0.25">
      <c r="A209" s="3">
        <v>1387</v>
      </c>
      <c r="B209" s="4" t="s">
        <v>10</v>
      </c>
      <c r="C209" s="4" t="s">
        <v>11</v>
      </c>
      <c r="D209" s="6">
        <f>SUM(EditedData[[#This Row],[A]:[C]])</f>
        <v>96462564.340000004</v>
      </c>
      <c r="E209" s="6">
        <v>37120354.109999999</v>
      </c>
      <c r="F209" s="6">
        <v>37436186.020000003</v>
      </c>
      <c r="G209" s="6">
        <v>21906024.210000001</v>
      </c>
    </row>
    <row r="210" spans="1:7" x14ac:dyDescent="0.25">
      <c r="A210" s="3">
        <v>1387</v>
      </c>
      <c r="B210" s="4" t="s">
        <v>12</v>
      </c>
      <c r="C210" s="4" t="s">
        <v>11</v>
      </c>
      <c r="D210" s="6">
        <f>SUM(EditedData[[#This Row],[A]:[C]])</f>
        <v>81545521.799999997</v>
      </c>
      <c r="E210" s="6">
        <v>21259824.039999999</v>
      </c>
      <c r="F210" s="6">
        <v>37968558.399999999</v>
      </c>
      <c r="G210" s="6">
        <v>22317139.359999999</v>
      </c>
    </row>
    <row r="211" spans="1:7" x14ac:dyDescent="0.25">
      <c r="A211" s="3">
        <v>1387</v>
      </c>
      <c r="B211" s="4" t="s">
        <v>13</v>
      </c>
      <c r="C211" s="4" t="s">
        <v>11</v>
      </c>
      <c r="D211" s="6">
        <f>SUM(EditedData[[#This Row],[A]:[C]])</f>
        <v>64281655.840000004</v>
      </c>
      <c r="E211" s="6">
        <v>16331922.199999999</v>
      </c>
      <c r="F211" s="6">
        <v>19758534.629999999</v>
      </c>
      <c r="G211" s="6">
        <v>28191199.010000002</v>
      </c>
    </row>
    <row r="212" spans="1:7" x14ac:dyDescent="0.25">
      <c r="A212" s="3">
        <v>1387</v>
      </c>
      <c r="B212" s="4" t="s">
        <v>14</v>
      </c>
      <c r="C212" s="4" t="s">
        <v>15</v>
      </c>
      <c r="D212" s="6">
        <f>SUM(EditedData[[#This Row],[A]:[C]])</f>
        <v>84554296.400000006</v>
      </c>
      <c r="E212" s="6">
        <v>33556924.5</v>
      </c>
      <c r="F212" s="6">
        <v>23716402.649999999</v>
      </c>
      <c r="G212" s="6">
        <v>27280969.25</v>
      </c>
    </row>
    <row r="213" spans="1:7" x14ac:dyDescent="0.25">
      <c r="A213" s="3">
        <v>1387</v>
      </c>
      <c r="B213" s="4" t="s">
        <v>16</v>
      </c>
      <c r="C213" s="4" t="s">
        <v>15</v>
      </c>
      <c r="D213" s="6">
        <f>SUM(EditedData[[#This Row],[A]:[C]])</f>
        <v>106560185.27999999</v>
      </c>
      <c r="E213" s="6">
        <v>40225714.789999999</v>
      </c>
      <c r="F213" s="6">
        <v>45482584.969999999</v>
      </c>
      <c r="G213" s="6">
        <v>20851885.52</v>
      </c>
    </row>
    <row r="214" spans="1:7" x14ac:dyDescent="0.25">
      <c r="A214" s="3">
        <v>1387</v>
      </c>
      <c r="B214" s="4" t="s">
        <v>17</v>
      </c>
      <c r="C214" s="4" t="s">
        <v>15</v>
      </c>
      <c r="D214" s="6">
        <f>SUM(EditedData[[#This Row],[A]:[C]])</f>
        <v>96492252.569999993</v>
      </c>
      <c r="E214" s="6">
        <v>26801550.780000001</v>
      </c>
      <c r="F214" s="6">
        <v>44839110.549999997</v>
      </c>
      <c r="G214" s="6">
        <v>24851591.239999998</v>
      </c>
    </row>
    <row r="215" spans="1:7" x14ac:dyDescent="0.25">
      <c r="A215" s="3">
        <v>1387</v>
      </c>
      <c r="B215" s="4" t="s">
        <v>18</v>
      </c>
      <c r="C215" s="4" t="s">
        <v>19</v>
      </c>
      <c r="D215" s="6">
        <f>SUM(EditedData[[#This Row],[A]:[C]])</f>
        <v>68928035.030000001</v>
      </c>
      <c r="E215" s="6">
        <v>27298223.359999999</v>
      </c>
      <c r="F215" s="6">
        <v>15565995.210000001</v>
      </c>
      <c r="G215" s="6">
        <v>26063816.460000001</v>
      </c>
    </row>
    <row r="216" spans="1:7" x14ac:dyDescent="0.25">
      <c r="A216" s="3">
        <v>1387</v>
      </c>
      <c r="B216" s="4" t="s">
        <v>20</v>
      </c>
      <c r="C216" s="4" t="s">
        <v>19</v>
      </c>
      <c r="D216" s="6">
        <f>SUM(EditedData[[#This Row],[A]:[C]])</f>
        <v>111102681.23999999</v>
      </c>
      <c r="E216" s="6">
        <v>32950218.18</v>
      </c>
      <c r="F216" s="6">
        <v>32308705.059999999</v>
      </c>
      <c r="G216" s="6">
        <v>45843758</v>
      </c>
    </row>
    <row r="217" spans="1:7" x14ac:dyDescent="0.25">
      <c r="A217" s="3">
        <v>1387</v>
      </c>
      <c r="B217" s="4" t="s">
        <v>21</v>
      </c>
      <c r="C217" s="4" t="s">
        <v>19</v>
      </c>
      <c r="D217" s="6">
        <f>SUM(EditedData[[#This Row],[A]:[C]])</f>
        <v>78957216.109999999</v>
      </c>
      <c r="E217" s="6">
        <v>27438943.800000001</v>
      </c>
      <c r="F217" s="6">
        <v>25037289.690000001</v>
      </c>
      <c r="G217" s="6">
        <v>26480982.620000001</v>
      </c>
    </row>
    <row r="218" spans="1:7" x14ac:dyDescent="0.25">
      <c r="A218" s="3">
        <v>1388</v>
      </c>
      <c r="B218" s="4" t="s">
        <v>6</v>
      </c>
      <c r="C218" s="4" t="s">
        <v>7</v>
      </c>
      <c r="D218" s="6">
        <f>SUM(EditedData[[#This Row],[A]:[C]])</f>
        <v>90514233.74000001</v>
      </c>
      <c r="E218" s="6">
        <v>13433647.33</v>
      </c>
      <c r="F218" s="6">
        <v>32759099.510000002</v>
      </c>
      <c r="G218" s="6">
        <v>44321486.899999999</v>
      </c>
    </row>
    <row r="219" spans="1:7" x14ac:dyDescent="0.25">
      <c r="A219" s="3">
        <v>1388</v>
      </c>
      <c r="B219" s="4" t="s">
        <v>8</v>
      </c>
      <c r="C219" s="4" t="s">
        <v>7</v>
      </c>
      <c r="D219" s="6">
        <f>SUM(EditedData[[#This Row],[A]:[C]])</f>
        <v>113156049.22999999</v>
      </c>
      <c r="E219" s="6">
        <v>46437885.460000001</v>
      </c>
      <c r="F219" s="6">
        <v>38113165.079999998</v>
      </c>
      <c r="G219" s="6">
        <v>28604998.690000001</v>
      </c>
    </row>
    <row r="220" spans="1:7" x14ac:dyDescent="0.25">
      <c r="A220" s="3">
        <v>1388</v>
      </c>
      <c r="B220" s="4" t="s">
        <v>9</v>
      </c>
      <c r="C220" s="4" t="s">
        <v>7</v>
      </c>
      <c r="D220" s="6">
        <f>SUM(EditedData[[#This Row],[A]:[C]])</f>
        <v>105594087.02</v>
      </c>
      <c r="E220" s="6">
        <v>42558461.039999999</v>
      </c>
      <c r="F220" s="6">
        <v>18796866.5</v>
      </c>
      <c r="G220" s="6">
        <v>44238759.479999997</v>
      </c>
    </row>
    <row r="221" spans="1:7" x14ac:dyDescent="0.25">
      <c r="A221" s="3">
        <v>1388</v>
      </c>
      <c r="B221" s="4" t="s">
        <v>10</v>
      </c>
      <c r="C221" s="4" t="s">
        <v>11</v>
      </c>
      <c r="D221" s="6">
        <f>SUM(EditedData[[#This Row],[A]:[C]])</f>
        <v>87948917.640000001</v>
      </c>
      <c r="E221" s="6">
        <v>30622609.91</v>
      </c>
      <c r="F221" s="6">
        <v>32014118.489999998</v>
      </c>
      <c r="G221" s="6">
        <v>25312189.239999998</v>
      </c>
    </row>
    <row r="222" spans="1:7" x14ac:dyDescent="0.25">
      <c r="A222" s="3">
        <v>1388</v>
      </c>
      <c r="B222" s="4" t="s">
        <v>12</v>
      </c>
      <c r="C222" s="4" t="s">
        <v>11</v>
      </c>
      <c r="D222" s="6">
        <f>SUM(EditedData[[#This Row],[A]:[C]])</f>
        <v>89111465.820000008</v>
      </c>
      <c r="E222" s="6">
        <v>25345880.620000001</v>
      </c>
      <c r="F222" s="6">
        <v>32517400.390000001</v>
      </c>
      <c r="G222" s="6">
        <v>31248184.809999999</v>
      </c>
    </row>
    <row r="223" spans="1:7" x14ac:dyDescent="0.25">
      <c r="A223" s="3">
        <v>1388</v>
      </c>
      <c r="B223" s="4" t="s">
        <v>13</v>
      </c>
      <c r="C223" s="4" t="s">
        <v>11</v>
      </c>
      <c r="D223" s="6">
        <f>SUM(EditedData[[#This Row],[A]:[C]])</f>
        <v>117586965.29000001</v>
      </c>
      <c r="E223" s="6">
        <v>38641036.700000003</v>
      </c>
      <c r="F223" s="6">
        <v>43982967.5</v>
      </c>
      <c r="G223" s="6">
        <v>34962961.090000004</v>
      </c>
    </row>
    <row r="224" spans="1:7" x14ac:dyDescent="0.25">
      <c r="A224" s="3">
        <v>1388</v>
      </c>
      <c r="B224" s="4" t="s">
        <v>14</v>
      </c>
      <c r="C224" s="4" t="s">
        <v>15</v>
      </c>
      <c r="D224" s="6">
        <f>SUM(EditedData[[#This Row],[A]:[C]])</f>
        <v>125284272.29000001</v>
      </c>
      <c r="E224" s="6">
        <v>40375159.240000002</v>
      </c>
      <c r="F224" s="6">
        <v>43004997.689999998</v>
      </c>
      <c r="G224" s="6">
        <v>41904115.359999999</v>
      </c>
    </row>
    <row r="225" spans="1:7" x14ac:dyDescent="0.25">
      <c r="A225" s="3">
        <v>1388</v>
      </c>
      <c r="B225" s="4" t="s">
        <v>16</v>
      </c>
      <c r="C225" s="4" t="s">
        <v>15</v>
      </c>
      <c r="D225" s="6">
        <f>SUM(EditedData[[#This Row],[A]:[C]])</f>
        <v>87834983.519999996</v>
      </c>
      <c r="E225" s="6">
        <v>26863463.460000001</v>
      </c>
      <c r="F225" s="6">
        <v>33175237.609999999</v>
      </c>
      <c r="G225" s="6">
        <v>27796282.449999999</v>
      </c>
    </row>
    <row r="226" spans="1:7" x14ac:dyDescent="0.25">
      <c r="A226" s="3">
        <v>1388</v>
      </c>
      <c r="B226" s="4" t="s">
        <v>17</v>
      </c>
      <c r="C226" s="4" t="s">
        <v>15</v>
      </c>
      <c r="D226" s="6">
        <f>SUM(EditedData[[#This Row],[A]:[C]])</f>
        <v>118897656.75</v>
      </c>
      <c r="E226" s="6">
        <v>46249900.270000003</v>
      </c>
      <c r="F226" s="6">
        <v>25141290.210000001</v>
      </c>
      <c r="G226" s="6">
        <v>47506466.270000003</v>
      </c>
    </row>
    <row r="227" spans="1:7" x14ac:dyDescent="0.25">
      <c r="A227" s="3">
        <v>1388</v>
      </c>
      <c r="B227" s="4" t="s">
        <v>18</v>
      </c>
      <c r="C227" s="4" t="s">
        <v>19</v>
      </c>
      <c r="D227" s="6">
        <f>SUM(EditedData[[#This Row],[A]:[C]])</f>
        <v>85797934.959999993</v>
      </c>
      <c r="E227" s="6">
        <v>23873779.309999999</v>
      </c>
      <c r="F227" s="6">
        <v>33218277.43</v>
      </c>
      <c r="G227" s="6">
        <v>28705878.219999999</v>
      </c>
    </row>
    <row r="228" spans="1:7" x14ac:dyDescent="0.25">
      <c r="A228" s="3">
        <v>1388</v>
      </c>
      <c r="B228" s="4" t="s">
        <v>20</v>
      </c>
      <c r="C228" s="4" t="s">
        <v>19</v>
      </c>
      <c r="D228" s="6">
        <f>SUM(EditedData[[#This Row],[A]:[C]])</f>
        <v>101063433.65000001</v>
      </c>
      <c r="E228" s="6">
        <v>34231011.649999999</v>
      </c>
      <c r="F228" s="6">
        <v>25358133.600000001</v>
      </c>
      <c r="G228" s="6">
        <v>41474288.399999999</v>
      </c>
    </row>
    <row r="229" spans="1:7" x14ac:dyDescent="0.25">
      <c r="A229" s="3">
        <v>1388</v>
      </c>
      <c r="B229" s="4" t="s">
        <v>21</v>
      </c>
      <c r="C229" s="4" t="s">
        <v>19</v>
      </c>
      <c r="D229" s="6">
        <f>SUM(EditedData[[#This Row],[A]:[C]])</f>
        <v>74462287.780000001</v>
      </c>
      <c r="E229" s="6">
        <v>20528601.34</v>
      </c>
      <c r="F229" s="6">
        <v>20428675.920000002</v>
      </c>
      <c r="G229" s="6">
        <v>33505010.52</v>
      </c>
    </row>
    <row r="230" spans="1:7" x14ac:dyDescent="0.25">
      <c r="A230" s="3">
        <v>1389</v>
      </c>
      <c r="B230" s="4" t="s">
        <v>6</v>
      </c>
      <c r="C230" s="4" t="s">
        <v>7</v>
      </c>
      <c r="D230" s="6">
        <f>SUM(EditedData[[#This Row],[A]:[C]])</f>
        <v>105052266.7</v>
      </c>
      <c r="E230" s="6">
        <v>41077349.859999999</v>
      </c>
      <c r="F230" s="6">
        <v>28907416.449999999</v>
      </c>
      <c r="G230" s="6">
        <v>35067500.390000001</v>
      </c>
    </row>
    <row r="231" spans="1:7" x14ac:dyDescent="0.25">
      <c r="A231" s="3">
        <v>1389</v>
      </c>
      <c r="B231" s="4" t="s">
        <v>8</v>
      </c>
      <c r="C231" s="4" t="s">
        <v>7</v>
      </c>
      <c r="D231" s="6">
        <f>SUM(EditedData[[#This Row],[A]:[C]])</f>
        <v>91494731.760000005</v>
      </c>
      <c r="E231" s="6">
        <v>41991427.840000004</v>
      </c>
      <c r="F231" s="6">
        <v>20755456.550000001</v>
      </c>
      <c r="G231" s="6">
        <v>28747847.370000001</v>
      </c>
    </row>
    <row r="232" spans="1:7" x14ac:dyDescent="0.25">
      <c r="A232" s="3">
        <v>1389</v>
      </c>
      <c r="B232" s="4" t="s">
        <v>9</v>
      </c>
      <c r="C232" s="4" t="s">
        <v>7</v>
      </c>
      <c r="D232" s="6">
        <f>SUM(EditedData[[#This Row],[A]:[C]])</f>
        <v>76269017.069999993</v>
      </c>
      <c r="E232" s="6">
        <v>21238601.329999998</v>
      </c>
      <c r="F232" s="6">
        <v>21491737.77</v>
      </c>
      <c r="G232" s="6">
        <v>33538677.969999999</v>
      </c>
    </row>
    <row r="233" spans="1:7" x14ac:dyDescent="0.25">
      <c r="A233" s="3">
        <v>1389</v>
      </c>
      <c r="B233" s="4" t="s">
        <v>10</v>
      </c>
      <c r="C233" s="4" t="s">
        <v>11</v>
      </c>
      <c r="D233" s="6">
        <f>SUM(EditedData[[#This Row],[A]:[C]])</f>
        <v>111433032.58</v>
      </c>
      <c r="E233" s="6">
        <v>40062042.479999997</v>
      </c>
      <c r="F233" s="6">
        <v>32820145.649999999</v>
      </c>
      <c r="G233" s="6">
        <v>38550844.450000003</v>
      </c>
    </row>
    <row r="234" spans="1:7" x14ac:dyDescent="0.25">
      <c r="A234" s="3">
        <v>1389</v>
      </c>
      <c r="B234" s="4" t="s">
        <v>12</v>
      </c>
      <c r="C234" s="4" t="s">
        <v>11</v>
      </c>
      <c r="D234" s="6">
        <f>SUM(EditedData[[#This Row],[A]:[C]])</f>
        <v>107559417.77000001</v>
      </c>
      <c r="E234" s="6">
        <v>46826693.960000001</v>
      </c>
      <c r="F234" s="6">
        <v>26988137.52</v>
      </c>
      <c r="G234" s="6">
        <v>33744586.289999999</v>
      </c>
    </row>
    <row r="235" spans="1:7" x14ac:dyDescent="0.25">
      <c r="A235" s="3">
        <v>1389</v>
      </c>
      <c r="B235" s="4" t="s">
        <v>13</v>
      </c>
      <c r="C235" s="4" t="s">
        <v>11</v>
      </c>
      <c r="D235" s="6">
        <f>SUM(EditedData[[#This Row],[A]:[C]])</f>
        <v>94602106.319999993</v>
      </c>
      <c r="E235" s="6">
        <v>13781938.210000001</v>
      </c>
      <c r="F235" s="6">
        <v>33800179.07</v>
      </c>
      <c r="G235" s="6">
        <v>47019989.039999999</v>
      </c>
    </row>
    <row r="236" spans="1:7" x14ac:dyDescent="0.25">
      <c r="A236" s="3">
        <v>1389</v>
      </c>
      <c r="B236" s="4" t="s">
        <v>14</v>
      </c>
      <c r="C236" s="4" t="s">
        <v>15</v>
      </c>
      <c r="D236" s="6">
        <f>SUM(EditedData[[#This Row],[A]:[C]])</f>
        <v>85592636.930000007</v>
      </c>
      <c r="E236" s="6">
        <v>34390679.18</v>
      </c>
      <c r="F236" s="6">
        <v>17583722.16</v>
      </c>
      <c r="G236" s="6">
        <v>33618235.590000004</v>
      </c>
    </row>
    <row r="237" spans="1:7" x14ac:dyDescent="0.25">
      <c r="A237" s="3">
        <v>1389</v>
      </c>
      <c r="B237" s="4" t="s">
        <v>16</v>
      </c>
      <c r="C237" s="4" t="s">
        <v>15</v>
      </c>
      <c r="D237" s="6">
        <f>SUM(EditedData[[#This Row],[A]:[C]])</f>
        <v>86124440.210000008</v>
      </c>
      <c r="E237" s="6">
        <v>27386286.420000002</v>
      </c>
      <c r="F237" s="6">
        <v>25631061.449999999</v>
      </c>
      <c r="G237" s="6">
        <v>33107092.34</v>
      </c>
    </row>
    <row r="238" spans="1:7" x14ac:dyDescent="0.25">
      <c r="A238" s="3">
        <v>1389</v>
      </c>
      <c r="B238" s="4" t="s">
        <v>17</v>
      </c>
      <c r="C238" s="4" t="s">
        <v>15</v>
      </c>
      <c r="D238" s="6">
        <f>SUM(EditedData[[#This Row],[A]:[C]])</f>
        <v>86398982.810000002</v>
      </c>
      <c r="E238" s="6">
        <v>32680613.460000001</v>
      </c>
      <c r="F238" s="6">
        <v>30887892.850000001</v>
      </c>
      <c r="G238" s="6">
        <v>22830476.5</v>
      </c>
    </row>
    <row r="239" spans="1:7" x14ac:dyDescent="0.25">
      <c r="A239" s="3">
        <v>1389</v>
      </c>
      <c r="B239" s="4" t="s">
        <v>18</v>
      </c>
      <c r="C239" s="4" t="s">
        <v>19</v>
      </c>
      <c r="D239" s="6">
        <f>SUM(EditedData[[#This Row],[A]:[C]])</f>
        <v>109846296.81999999</v>
      </c>
      <c r="E239" s="6">
        <v>38961503.549999997</v>
      </c>
      <c r="F239" s="6">
        <v>26222036.620000001</v>
      </c>
      <c r="G239" s="6">
        <v>44662756.649999999</v>
      </c>
    </row>
    <row r="240" spans="1:7" x14ac:dyDescent="0.25">
      <c r="A240" s="3">
        <v>1389</v>
      </c>
      <c r="B240" s="4" t="s">
        <v>20</v>
      </c>
      <c r="C240" s="4" t="s">
        <v>19</v>
      </c>
      <c r="D240" s="6">
        <f>SUM(EditedData[[#This Row],[A]:[C]])</f>
        <v>73807693.349999994</v>
      </c>
      <c r="E240" s="6">
        <v>20879795.829999998</v>
      </c>
      <c r="F240" s="6">
        <v>12897774.359999999</v>
      </c>
      <c r="G240" s="6">
        <v>40030123.159999996</v>
      </c>
    </row>
    <row r="241" spans="1:7" x14ac:dyDescent="0.25">
      <c r="A241" s="3">
        <v>1389</v>
      </c>
      <c r="B241" s="4" t="s">
        <v>21</v>
      </c>
      <c r="C241" s="4" t="s">
        <v>19</v>
      </c>
      <c r="D241" s="6">
        <f>SUM(EditedData[[#This Row],[A]:[C]])</f>
        <v>90500807.310000002</v>
      </c>
      <c r="E241" s="6">
        <v>24854973.780000001</v>
      </c>
      <c r="F241" s="6">
        <v>31870993.289999999</v>
      </c>
      <c r="G241" s="6">
        <v>33774840.240000002</v>
      </c>
    </row>
    <row r="242" spans="1:7" x14ac:dyDescent="0.25">
      <c r="A242" s="3">
        <v>1390</v>
      </c>
      <c r="B242" s="4" t="s">
        <v>6</v>
      </c>
      <c r="C242" s="4" t="s">
        <v>7</v>
      </c>
      <c r="D242" s="6">
        <f>SUM(EditedData[[#This Row],[A]:[C]])</f>
        <v>97374328.069999993</v>
      </c>
      <c r="E242" s="6">
        <v>25790808.219999999</v>
      </c>
      <c r="F242" s="6">
        <v>37782606.770000003</v>
      </c>
      <c r="G242" s="6">
        <v>33800913.079999998</v>
      </c>
    </row>
    <row r="243" spans="1:7" x14ac:dyDescent="0.25">
      <c r="A243" s="3">
        <v>1390</v>
      </c>
      <c r="B243" s="4" t="s">
        <v>8</v>
      </c>
      <c r="C243" s="4" t="s">
        <v>7</v>
      </c>
      <c r="D243" s="6">
        <f>SUM(EditedData[[#This Row],[A]:[C]])</f>
        <v>89498182.060000002</v>
      </c>
      <c r="E243" s="6">
        <v>40826685.270000003</v>
      </c>
      <c r="F243" s="6">
        <v>33323247.550000001</v>
      </c>
      <c r="G243" s="6">
        <v>15348249.24</v>
      </c>
    </row>
    <row r="244" spans="1:7" x14ac:dyDescent="0.25">
      <c r="A244" s="3">
        <v>1390</v>
      </c>
      <c r="B244" s="4" t="s">
        <v>9</v>
      </c>
      <c r="C244" s="4" t="s">
        <v>7</v>
      </c>
      <c r="D244" s="6">
        <f>SUM(EditedData[[#This Row],[A]:[C]])</f>
        <v>67477838.099999994</v>
      </c>
      <c r="E244" s="6">
        <v>26509641.969999999</v>
      </c>
      <c r="F244" s="6">
        <v>20938776.030000001</v>
      </c>
      <c r="G244" s="6">
        <v>20029420.100000001</v>
      </c>
    </row>
    <row r="245" spans="1:7" x14ac:dyDescent="0.25">
      <c r="A245" s="3">
        <v>1390</v>
      </c>
      <c r="B245" s="4" t="s">
        <v>10</v>
      </c>
      <c r="C245" s="4" t="s">
        <v>11</v>
      </c>
      <c r="D245" s="6">
        <f>SUM(EditedData[[#This Row],[A]:[C]])</f>
        <v>89039273.25</v>
      </c>
      <c r="E245" s="6">
        <v>24784512.16</v>
      </c>
      <c r="F245" s="6">
        <v>41881477.109999999</v>
      </c>
      <c r="G245" s="6">
        <v>22373283.98</v>
      </c>
    </row>
    <row r="246" spans="1:7" x14ac:dyDescent="0.25">
      <c r="A246" s="3">
        <v>1390</v>
      </c>
      <c r="B246" s="4" t="s">
        <v>12</v>
      </c>
      <c r="C246" s="4" t="s">
        <v>11</v>
      </c>
      <c r="D246" s="6">
        <f>SUM(EditedData[[#This Row],[A]:[C]])</f>
        <v>114041604.88</v>
      </c>
      <c r="E246" s="6">
        <v>39808504.409999996</v>
      </c>
      <c r="F246" s="6">
        <v>27017853.420000002</v>
      </c>
      <c r="G246" s="6">
        <v>47215247.049999997</v>
      </c>
    </row>
    <row r="247" spans="1:7" x14ac:dyDescent="0.25">
      <c r="A247" s="3">
        <v>1390</v>
      </c>
      <c r="B247" s="4" t="s">
        <v>13</v>
      </c>
      <c r="C247" s="4" t="s">
        <v>11</v>
      </c>
      <c r="D247" s="6">
        <f>SUM(EditedData[[#This Row],[A]:[C]])</f>
        <v>82500601.820000008</v>
      </c>
      <c r="E247" s="6">
        <v>34352561.840000004</v>
      </c>
      <c r="F247" s="6">
        <v>19755932.760000002</v>
      </c>
      <c r="G247" s="6">
        <v>28392107.219999999</v>
      </c>
    </row>
    <row r="248" spans="1:7" x14ac:dyDescent="0.25">
      <c r="A248" s="3">
        <v>1390</v>
      </c>
      <c r="B248" s="4" t="s">
        <v>14</v>
      </c>
      <c r="C248" s="4" t="s">
        <v>15</v>
      </c>
      <c r="D248" s="6">
        <f>SUM(EditedData[[#This Row],[A]:[C]])</f>
        <v>94036856.609999999</v>
      </c>
      <c r="E248" s="6">
        <v>39594685.520000003</v>
      </c>
      <c r="F248" s="6">
        <v>33643345.119999997</v>
      </c>
      <c r="G248" s="6">
        <v>20798825.969999999</v>
      </c>
    </row>
    <row r="249" spans="1:7" x14ac:dyDescent="0.25">
      <c r="A249" s="3">
        <v>1390</v>
      </c>
      <c r="B249" s="4" t="s">
        <v>16</v>
      </c>
      <c r="C249" s="4" t="s">
        <v>15</v>
      </c>
      <c r="D249" s="6">
        <f>SUM(EditedData[[#This Row],[A]:[C]])</f>
        <v>97590751.879999995</v>
      </c>
      <c r="E249" s="6">
        <v>41732926.899999999</v>
      </c>
      <c r="F249" s="6">
        <v>13187902.199999999</v>
      </c>
      <c r="G249" s="6">
        <v>42669922.780000001</v>
      </c>
    </row>
    <row r="250" spans="1:7" x14ac:dyDescent="0.25">
      <c r="A250" s="3">
        <v>1390</v>
      </c>
      <c r="B250" s="4" t="s">
        <v>17</v>
      </c>
      <c r="C250" s="4" t="s">
        <v>15</v>
      </c>
      <c r="D250" s="6">
        <f>SUM(EditedData[[#This Row],[A]:[C]])</f>
        <v>93912684.780000001</v>
      </c>
      <c r="E250" s="6">
        <v>33020448.609999999</v>
      </c>
      <c r="F250" s="6">
        <v>26891468.73</v>
      </c>
      <c r="G250" s="6">
        <v>34000767.439999998</v>
      </c>
    </row>
    <row r="251" spans="1:7" x14ac:dyDescent="0.25">
      <c r="A251" s="3">
        <v>1390</v>
      </c>
      <c r="B251" s="4" t="s">
        <v>18</v>
      </c>
      <c r="C251" s="4" t="s">
        <v>19</v>
      </c>
      <c r="D251" s="6">
        <f>SUM(EditedData[[#This Row],[A]:[C]])</f>
        <v>110284121.58</v>
      </c>
      <c r="E251" s="6">
        <v>35012388.07</v>
      </c>
      <c r="F251" s="6">
        <v>46232966.979999997</v>
      </c>
      <c r="G251" s="6">
        <v>29038766.530000001</v>
      </c>
    </row>
    <row r="252" spans="1:7" x14ac:dyDescent="0.25">
      <c r="A252" s="3">
        <v>1390</v>
      </c>
      <c r="B252" s="4" t="s">
        <v>20</v>
      </c>
      <c r="C252" s="4" t="s">
        <v>19</v>
      </c>
      <c r="D252" s="6">
        <f>SUM(EditedData[[#This Row],[A]:[C]])</f>
        <v>96037082.760000005</v>
      </c>
      <c r="E252" s="6">
        <v>34261457.310000002</v>
      </c>
      <c r="F252" s="6">
        <v>27258187.960000001</v>
      </c>
      <c r="G252" s="6">
        <v>34517437.490000002</v>
      </c>
    </row>
    <row r="253" spans="1:7" x14ac:dyDescent="0.25">
      <c r="A253" s="3">
        <v>1390</v>
      </c>
      <c r="B253" s="4" t="s">
        <v>21</v>
      </c>
      <c r="C253" s="4" t="s">
        <v>19</v>
      </c>
      <c r="D253" s="6">
        <f>SUM(EditedData[[#This Row],[A]:[C]])</f>
        <v>112308028.53</v>
      </c>
      <c r="E253" s="6">
        <v>46201623.289999999</v>
      </c>
      <c r="F253" s="6">
        <v>32063328.219999999</v>
      </c>
      <c r="G253" s="6">
        <v>34043077.020000003</v>
      </c>
    </row>
    <row r="254" spans="1:7" x14ac:dyDescent="0.25">
      <c r="A254" s="3">
        <v>1391</v>
      </c>
      <c r="B254" s="4" t="s">
        <v>6</v>
      </c>
      <c r="C254" s="4" t="s">
        <v>7</v>
      </c>
      <c r="D254" s="6">
        <f>SUM(EditedData[[#This Row],[A]:[C]])</f>
        <v>94823562.590000004</v>
      </c>
      <c r="E254" s="6">
        <v>40884234.810000002</v>
      </c>
      <c r="F254" s="6">
        <v>25969285.420000002</v>
      </c>
      <c r="G254" s="6">
        <v>27970042.359999999</v>
      </c>
    </row>
    <row r="255" spans="1:7" x14ac:dyDescent="0.25">
      <c r="A255" s="3">
        <v>1391</v>
      </c>
      <c r="B255" s="4" t="s">
        <v>8</v>
      </c>
      <c r="C255" s="4" t="s">
        <v>7</v>
      </c>
      <c r="D255" s="6">
        <f>SUM(EditedData[[#This Row],[A]:[C]])</f>
        <v>102243702.41</v>
      </c>
      <c r="E255" s="6">
        <v>28357864.190000001</v>
      </c>
      <c r="F255" s="6">
        <v>25785458.969999999</v>
      </c>
      <c r="G255" s="6">
        <v>48100379.25</v>
      </c>
    </row>
    <row r="256" spans="1:7" x14ac:dyDescent="0.25">
      <c r="A256" s="3">
        <v>1391</v>
      </c>
      <c r="B256" s="4" t="s">
        <v>9</v>
      </c>
      <c r="C256" s="4" t="s">
        <v>7</v>
      </c>
      <c r="D256" s="6">
        <f>SUM(EditedData[[#This Row],[A]:[C]])</f>
        <v>104798965.24000001</v>
      </c>
      <c r="E256" s="6">
        <v>40977277.890000001</v>
      </c>
      <c r="F256" s="6">
        <v>31813188.699999999</v>
      </c>
      <c r="G256" s="6">
        <v>32008498.649999999</v>
      </c>
    </row>
    <row r="257" spans="1:7" x14ac:dyDescent="0.25">
      <c r="A257" s="3">
        <v>1391</v>
      </c>
      <c r="B257" s="4" t="s">
        <v>10</v>
      </c>
      <c r="C257" s="4" t="s">
        <v>11</v>
      </c>
      <c r="D257" s="6">
        <f>SUM(EditedData[[#This Row],[A]:[C]])</f>
        <v>101601395.21000001</v>
      </c>
      <c r="E257" s="6">
        <v>40947438.210000001</v>
      </c>
      <c r="F257" s="6">
        <v>38344635.469999999</v>
      </c>
      <c r="G257" s="6">
        <v>22309321.530000001</v>
      </c>
    </row>
    <row r="258" spans="1:7" x14ac:dyDescent="0.25">
      <c r="A258" s="3">
        <v>1391</v>
      </c>
      <c r="B258" s="4" t="s">
        <v>12</v>
      </c>
      <c r="C258" s="4" t="s">
        <v>11</v>
      </c>
      <c r="D258" s="6">
        <f>SUM(EditedData[[#This Row],[A]:[C]])</f>
        <v>104255938.65000001</v>
      </c>
      <c r="E258" s="6">
        <v>31662828.25</v>
      </c>
      <c r="F258" s="6">
        <v>38422143.210000001</v>
      </c>
      <c r="G258" s="6">
        <v>34170967.189999998</v>
      </c>
    </row>
    <row r="259" spans="1:7" x14ac:dyDescent="0.25">
      <c r="A259" s="3">
        <v>1391</v>
      </c>
      <c r="B259" s="4" t="s">
        <v>13</v>
      </c>
      <c r="C259" s="4" t="s">
        <v>11</v>
      </c>
      <c r="D259" s="6">
        <f>SUM(EditedData[[#This Row],[A]:[C]])</f>
        <v>80257022.75999999</v>
      </c>
      <c r="E259" s="6">
        <v>41146578.32</v>
      </c>
      <c r="F259" s="6">
        <v>20979305.039999999</v>
      </c>
      <c r="G259" s="6">
        <v>18131139.399999999</v>
      </c>
    </row>
    <row r="260" spans="1:7" x14ac:dyDescent="0.25">
      <c r="A260" s="3">
        <v>1391</v>
      </c>
      <c r="B260" s="4" t="s">
        <v>14</v>
      </c>
      <c r="C260" s="4" t="s">
        <v>15</v>
      </c>
      <c r="D260" s="6">
        <f>SUM(EditedData[[#This Row],[A]:[C]])</f>
        <v>69820058.530000001</v>
      </c>
      <c r="E260" s="6">
        <v>22019284.350000001</v>
      </c>
      <c r="F260" s="6">
        <v>25895876.809999999</v>
      </c>
      <c r="G260" s="6">
        <v>21904897.370000001</v>
      </c>
    </row>
    <row r="261" spans="1:7" x14ac:dyDescent="0.25">
      <c r="A261" s="3">
        <v>1391</v>
      </c>
      <c r="B261" s="4" t="s">
        <v>16</v>
      </c>
      <c r="C261" s="4" t="s">
        <v>15</v>
      </c>
      <c r="D261" s="6">
        <f>SUM(EditedData[[#This Row],[A]:[C]])</f>
        <v>97549947.399999991</v>
      </c>
      <c r="E261" s="6">
        <v>34827206.07</v>
      </c>
      <c r="F261" s="6">
        <v>37748758.469999999</v>
      </c>
      <c r="G261" s="6">
        <v>24973982.859999999</v>
      </c>
    </row>
    <row r="262" spans="1:7" x14ac:dyDescent="0.25">
      <c r="A262" s="3">
        <v>1391</v>
      </c>
      <c r="B262" s="4" t="s">
        <v>17</v>
      </c>
      <c r="C262" s="4" t="s">
        <v>15</v>
      </c>
      <c r="D262" s="6">
        <f>SUM(EditedData[[#This Row],[A]:[C]])</f>
        <v>93437478.120000005</v>
      </c>
      <c r="E262" s="6">
        <v>34436081.329999998</v>
      </c>
      <c r="F262" s="6">
        <v>27747233.789999999</v>
      </c>
      <c r="G262" s="6">
        <v>31254163</v>
      </c>
    </row>
    <row r="263" spans="1:7" x14ac:dyDescent="0.25">
      <c r="A263" s="3">
        <v>1391</v>
      </c>
      <c r="B263" s="4" t="s">
        <v>18</v>
      </c>
      <c r="C263" s="4" t="s">
        <v>19</v>
      </c>
      <c r="D263" s="6">
        <f>SUM(EditedData[[#This Row],[A]:[C]])</f>
        <v>108844315.10000001</v>
      </c>
      <c r="E263" s="6">
        <v>47340206.719999999</v>
      </c>
      <c r="F263" s="6">
        <v>32300446.510000002</v>
      </c>
      <c r="G263" s="6">
        <v>29203661.870000001</v>
      </c>
    </row>
    <row r="264" spans="1:7" x14ac:dyDescent="0.25">
      <c r="A264" s="3">
        <v>1391</v>
      </c>
      <c r="B264" s="4" t="s">
        <v>20</v>
      </c>
      <c r="C264" s="4" t="s">
        <v>19</v>
      </c>
      <c r="D264" s="6">
        <f>SUM(EditedData[[#This Row],[A]:[C]])</f>
        <v>91118096.629999995</v>
      </c>
      <c r="E264" s="6">
        <v>41012344.859999999</v>
      </c>
      <c r="F264" s="6">
        <v>20964250.239999998</v>
      </c>
      <c r="G264" s="6">
        <v>29141501.530000001</v>
      </c>
    </row>
    <row r="265" spans="1:7" x14ac:dyDescent="0.25">
      <c r="A265" s="3">
        <v>1391</v>
      </c>
      <c r="B265" s="4" t="s">
        <v>21</v>
      </c>
      <c r="C265" s="4" t="s">
        <v>19</v>
      </c>
      <c r="D265" s="6">
        <f>SUM(EditedData[[#This Row],[A]:[C]])</f>
        <v>64337877.410000004</v>
      </c>
      <c r="E265" s="6">
        <v>28012656.09</v>
      </c>
      <c r="F265" s="6">
        <v>20831069.890000001</v>
      </c>
      <c r="G265" s="6">
        <v>15494151.43</v>
      </c>
    </row>
    <row r="266" spans="1:7" x14ac:dyDescent="0.25">
      <c r="A266" s="3">
        <v>1392</v>
      </c>
      <c r="B266" s="4" t="s">
        <v>6</v>
      </c>
      <c r="C266" s="4" t="s">
        <v>7</v>
      </c>
      <c r="D266" s="6">
        <f>SUM(EditedData[[#This Row],[A]:[C]])</f>
        <v>77386395.260000005</v>
      </c>
      <c r="E266" s="6">
        <v>34558334.950000003</v>
      </c>
      <c r="F266" s="6">
        <v>13467795.369999999</v>
      </c>
      <c r="G266" s="6">
        <v>29360264.940000001</v>
      </c>
    </row>
    <row r="267" spans="1:7" x14ac:dyDescent="0.25">
      <c r="A267" s="3">
        <v>1392</v>
      </c>
      <c r="B267" s="4" t="s">
        <v>8</v>
      </c>
      <c r="C267" s="4" t="s">
        <v>7</v>
      </c>
      <c r="D267" s="6">
        <f>SUM(EditedData[[#This Row],[A]:[C]])</f>
        <v>94655077.640000001</v>
      </c>
      <c r="E267" s="6">
        <v>21815612.48</v>
      </c>
      <c r="F267" s="6">
        <v>40306528.07</v>
      </c>
      <c r="G267" s="6">
        <v>32532937.09</v>
      </c>
    </row>
    <row r="268" spans="1:7" x14ac:dyDescent="0.25">
      <c r="A268" s="3">
        <v>1392</v>
      </c>
      <c r="B268" s="4" t="s">
        <v>9</v>
      </c>
      <c r="C268" s="4" t="s">
        <v>7</v>
      </c>
      <c r="D268" s="6">
        <f>SUM(EditedData[[#This Row],[A]:[C]])</f>
        <v>108377358.34</v>
      </c>
      <c r="E268" s="6">
        <v>33367918.43</v>
      </c>
      <c r="F268" s="6">
        <v>32316126.84</v>
      </c>
      <c r="G268" s="6">
        <v>42693313.07</v>
      </c>
    </row>
    <row r="269" spans="1:7" x14ac:dyDescent="0.25">
      <c r="A269" s="3">
        <v>1392</v>
      </c>
      <c r="B269" s="4" t="s">
        <v>10</v>
      </c>
      <c r="C269" s="4" t="s">
        <v>11</v>
      </c>
      <c r="D269" s="6">
        <f>SUM(EditedData[[#This Row],[A]:[C]])</f>
        <v>97725346.859999999</v>
      </c>
      <c r="E269" s="6">
        <v>39966417.600000001</v>
      </c>
      <c r="F269" s="6">
        <v>26226326.280000001</v>
      </c>
      <c r="G269" s="6">
        <v>31532602.98</v>
      </c>
    </row>
    <row r="270" spans="1:7" x14ac:dyDescent="0.25">
      <c r="A270" s="3">
        <v>1392</v>
      </c>
      <c r="B270" s="4" t="s">
        <v>12</v>
      </c>
      <c r="C270" s="4" t="s">
        <v>11</v>
      </c>
      <c r="D270" s="6">
        <f>SUM(EditedData[[#This Row],[A]:[C]])</f>
        <v>64418928.220000006</v>
      </c>
      <c r="E270" s="6">
        <v>28174239.059999999</v>
      </c>
      <c r="F270" s="6">
        <v>20524972.920000002</v>
      </c>
      <c r="G270" s="6">
        <v>15719716.24</v>
      </c>
    </row>
    <row r="271" spans="1:7" x14ac:dyDescent="0.25">
      <c r="A271" s="3">
        <v>1392</v>
      </c>
      <c r="B271" s="4" t="s">
        <v>13</v>
      </c>
      <c r="C271" s="4" t="s">
        <v>11</v>
      </c>
      <c r="D271" s="6">
        <f>SUM(EditedData[[#This Row],[A]:[C]])</f>
        <v>84016929.799999997</v>
      </c>
      <c r="E271" s="6">
        <v>27327906.100000001</v>
      </c>
      <c r="F271" s="6">
        <v>33260425.93</v>
      </c>
      <c r="G271" s="6">
        <v>23428597.77</v>
      </c>
    </row>
    <row r="272" spans="1:7" x14ac:dyDescent="0.25">
      <c r="A272" s="3">
        <v>1392</v>
      </c>
      <c r="B272" s="4" t="s">
        <v>14</v>
      </c>
      <c r="C272" s="4" t="s">
        <v>15</v>
      </c>
      <c r="D272" s="6">
        <f>SUM(EditedData[[#This Row],[A]:[C]])</f>
        <v>72657374.340000004</v>
      </c>
      <c r="E272" s="6">
        <v>22556334.539999999</v>
      </c>
      <c r="F272" s="6">
        <v>22003968.93</v>
      </c>
      <c r="G272" s="6">
        <v>28097070.870000001</v>
      </c>
    </row>
    <row r="273" spans="1:7" x14ac:dyDescent="0.25">
      <c r="A273" s="3">
        <v>1392</v>
      </c>
      <c r="B273" s="4" t="s">
        <v>16</v>
      </c>
      <c r="C273" s="4" t="s">
        <v>15</v>
      </c>
      <c r="D273" s="6">
        <f>SUM(EditedData[[#This Row],[A]:[C]])</f>
        <v>94957394.060000002</v>
      </c>
      <c r="E273" s="6">
        <v>43776476.909999996</v>
      </c>
      <c r="F273" s="6">
        <v>27835559.710000001</v>
      </c>
      <c r="G273" s="6">
        <v>23345357.440000001</v>
      </c>
    </row>
    <row r="274" spans="1:7" x14ac:dyDescent="0.25">
      <c r="A274" s="3">
        <v>1392</v>
      </c>
      <c r="B274" s="4" t="s">
        <v>17</v>
      </c>
      <c r="C274" s="4" t="s">
        <v>15</v>
      </c>
      <c r="D274" s="6">
        <f>SUM(EditedData[[#This Row],[A]:[C]])</f>
        <v>99793508.879999995</v>
      </c>
      <c r="E274" s="6">
        <v>43838956.75</v>
      </c>
      <c r="F274" s="6">
        <v>21558675.289999999</v>
      </c>
      <c r="G274" s="6">
        <v>34395876.840000004</v>
      </c>
    </row>
    <row r="275" spans="1:7" x14ac:dyDescent="0.25">
      <c r="A275" s="3">
        <v>1392</v>
      </c>
      <c r="B275" s="4" t="s">
        <v>18</v>
      </c>
      <c r="C275" s="4" t="s">
        <v>19</v>
      </c>
      <c r="D275" s="6">
        <f>SUM(EditedData[[#This Row],[A]:[C]])</f>
        <v>97967173.709999993</v>
      </c>
      <c r="E275" s="6">
        <v>23039654.219999999</v>
      </c>
      <c r="F275" s="6">
        <v>39279349.759999998</v>
      </c>
      <c r="G275" s="6">
        <v>35648169.729999997</v>
      </c>
    </row>
    <row r="276" spans="1:7" x14ac:dyDescent="0.25">
      <c r="A276" s="3">
        <v>1392</v>
      </c>
      <c r="B276" s="4" t="s">
        <v>20</v>
      </c>
      <c r="C276" s="4" t="s">
        <v>19</v>
      </c>
      <c r="D276" s="6">
        <f>SUM(EditedData[[#This Row],[A]:[C]])</f>
        <v>85416192.840000004</v>
      </c>
      <c r="E276" s="6">
        <v>21191935.690000001</v>
      </c>
      <c r="F276" s="6">
        <v>36823195.710000001</v>
      </c>
      <c r="G276" s="6">
        <v>27401061.440000001</v>
      </c>
    </row>
    <row r="277" spans="1:7" x14ac:dyDescent="0.25">
      <c r="A277" s="3">
        <v>1392</v>
      </c>
      <c r="B277" s="4" t="s">
        <v>21</v>
      </c>
      <c r="C277" s="4" t="s">
        <v>19</v>
      </c>
      <c r="D277" s="6">
        <f>SUM(EditedData[[#This Row],[A]:[C]])</f>
        <v>111947230.66</v>
      </c>
      <c r="E277" s="6">
        <v>39776531.409999996</v>
      </c>
      <c r="F277" s="6">
        <v>31397761.390000001</v>
      </c>
      <c r="G277" s="6">
        <v>40772937.859999999</v>
      </c>
    </row>
    <row r="278" spans="1:7" x14ac:dyDescent="0.25">
      <c r="A278" s="3">
        <v>1393</v>
      </c>
      <c r="B278" s="4" t="s">
        <v>6</v>
      </c>
      <c r="C278" s="4" t="s">
        <v>7</v>
      </c>
      <c r="D278" s="6">
        <f>SUM(EditedData[[#This Row],[A]:[C]])</f>
        <v>85381954.75999999</v>
      </c>
      <c r="E278" s="6">
        <v>14725947.18</v>
      </c>
      <c r="F278" s="6">
        <v>27739251.789999999</v>
      </c>
      <c r="G278" s="6">
        <v>42916755.789999999</v>
      </c>
    </row>
    <row r="279" spans="1:7" x14ac:dyDescent="0.25">
      <c r="A279" s="3">
        <v>1393</v>
      </c>
      <c r="B279" s="4" t="s">
        <v>8</v>
      </c>
      <c r="C279" s="4" t="s">
        <v>7</v>
      </c>
      <c r="D279" s="6">
        <f>SUM(EditedData[[#This Row],[A]:[C]])</f>
        <v>95391143.280000001</v>
      </c>
      <c r="E279" s="6">
        <v>33743004.350000001</v>
      </c>
      <c r="F279" s="6">
        <v>33242034.149999999</v>
      </c>
      <c r="G279" s="6">
        <v>28406104.780000001</v>
      </c>
    </row>
    <row r="280" spans="1:7" x14ac:dyDescent="0.25">
      <c r="A280" s="3">
        <v>1393</v>
      </c>
      <c r="B280" s="4" t="s">
        <v>9</v>
      </c>
      <c r="C280" s="4" t="s">
        <v>7</v>
      </c>
      <c r="D280" s="6">
        <f>SUM(EditedData[[#This Row],[A]:[C]])</f>
        <v>106139163.77000001</v>
      </c>
      <c r="E280" s="6">
        <v>22052244.280000001</v>
      </c>
      <c r="F280" s="6">
        <v>38844610.68</v>
      </c>
      <c r="G280" s="6">
        <v>45242308.810000002</v>
      </c>
    </row>
    <row r="281" spans="1:7" x14ac:dyDescent="0.25">
      <c r="A281" s="3">
        <v>1393</v>
      </c>
      <c r="B281" s="4" t="s">
        <v>10</v>
      </c>
      <c r="C281" s="4" t="s">
        <v>11</v>
      </c>
      <c r="D281" s="6">
        <f>SUM(EditedData[[#This Row],[A]:[C]])</f>
        <v>71561150.079999998</v>
      </c>
      <c r="E281" s="6">
        <v>21555797.300000001</v>
      </c>
      <c r="F281" s="6">
        <v>14249523.91</v>
      </c>
      <c r="G281" s="6">
        <v>35755828.869999997</v>
      </c>
    </row>
    <row r="282" spans="1:7" x14ac:dyDescent="0.25">
      <c r="A282" s="3">
        <v>1393</v>
      </c>
      <c r="B282" s="4" t="s">
        <v>12</v>
      </c>
      <c r="C282" s="4" t="s">
        <v>11</v>
      </c>
      <c r="D282" s="6">
        <f>SUM(EditedData[[#This Row],[A]:[C]])</f>
        <v>121145876.58000001</v>
      </c>
      <c r="E282" s="6">
        <v>39863653.960000001</v>
      </c>
      <c r="F282" s="6">
        <v>38970478.630000003</v>
      </c>
      <c r="G282" s="6">
        <v>42311743.990000002</v>
      </c>
    </row>
    <row r="283" spans="1:7" x14ac:dyDescent="0.25">
      <c r="A283" s="3">
        <v>1393</v>
      </c>
      <c r="B283" s="4" t="s">
        <v>13</v>
      </c>
      <c r="C283" s="4" t="s">
        <v>11</v>
      </c>
      <c r="D283" s="6">
        <f>SUM(EditedData[[#This Row],[A]:[C]])</f>
        <v>84480689.870000005</v>
      </c>
      <c r="E283" s="6">
        <v>40471186.049999997</v>
      </c>
      <c r="F283" s="6">
        <v>21172384.469999999</v>
      </c>
      <c r="G283" s="6">
        <v>22837119.350000001</v>
      </c>
    </row>
    <row r="284" spans="1:7" x14ac:dyDescent="0.25">
      <c r="A284" s="3">
        <v>1393</v>
      </c>
      <c r="B284" s="4" t="s">
        <v>14</v>
      </c>
      <c r="C284" s="4" t="s">
        <v>15</v>
      </c>
      <c r="D284" s="6">
        <f>SUM(EditedData[[#This Row],[A]:[C]])</f>
        <v>98234478.519999996</v>
      </c>
      <c r="E284" s="6">
        <v>35225145.439999998</v>
      </c>
      <c r="F284" s="6">
        <v>27483723.899999999</v>
      </c>
      <c r="G284" s="6">
        <v>35525609.18</v>
      </c>
    </row>
    <row r="285" spans="1:7" x14ac:dyDescent="0.25">
      <c r="A285" s="3">
        <v>1393</v>
      </c>
      <c r="B285" s="4" t="s">
        <v>16</v>
      </c>
      <c r="C285" s="4" t="s">
        <v>15</v>
      </c>
      <c r="D285" s="6">
        <f>SUM(EditedData[[#This Row],[A]:[C]])</f>
        <v>97149897.319999993</v>
      </c>
      <c r="E285" s="6">
        <v>34403922.350000001</v>
      </c>
      <c r="F285" s="6">
        <v>21036052.280000001</v>
      </c>
      <c r="G285" s="6">
        <v>41709922.689999998</v>
      </c>
    </row>
    <row r="286" spans="1:7" x14ac:dyDescent="0.25">
      <c r="A286" s="3">
        <v>1393</v>
      </c>
      <c r="B286" s="4" t="s">
        <v>17</v>
      </c>
      <c r="C286" s="4" t="s">
        <v>15</v>
      </c>
      <c r="D286" s="6">
        <f>SUM(EditedData[[#This Row],[A]:[C]])</f>
        <v>122960070.28</v>
      </c>
      <c r="E286" s="6">
        <v>40188869.18</v>
      </c>
      <c r="F286" s="6">
        <v>34036689.630000003</v>
      </c>
      <c r="G286" s="6">
        <v>48734511.469999999</v>
      </c>
    </row>
    <row r="287" spans="1:7" x14ac:dyDescent="0.25">
      <c r="A287" s="3">
        <v>1393</v>
      </c>
      <c r="B287" s="4" t="s">
        <v>18</v>
      </c>
      <c r="C287" s="4" t="s">
        <v>19</v>
      </c>
      <c r="D287" s="6">
        <f>SUM(EditedData[[#This Row],[A]:[C]])</f>
        <v>118496316.07000001</v>
      </c>
      <c r="E287" s="6">
        <v>45309306.729999997</v>
      </c>
      <c r="F287" s="6">
        <v>27632639.390000001</v>
      </c>
      <c r="G287" s="6">
        <v>45554369.950000003</v>
      </c>
    </row>
    <row r="288" spans="1:7" x14ac:dyDescent="0.25">
      <c r="A288" s="3">
        <v>1393</v>
      </c>
      <c r="B288" s="4" t="s">
        <v>20</v>
      </c>
      <c r="C288" s="4" t="s">
        <v>19</v>
      </c>
      <c r="D288" s="6">
        <f>SUM(EditedData[[#This Row],[A]:[C]])</f>
        <v>117606940.14</v>
      </c>
      <c r="E288" s="6">
        <v>41715447.420000002</v>
      </c>
      <c r="F288" s="6">
        <v>39492173.810000002</v>
      </c>
      <c r="G288" s="6">
        <v>36399318.909999996</v>
      </c>
    </row>
    <row r="289" spans="1:7" x14ac:dyDescent="0.25">
      <c r="A289" s="3">
        <v>1393</v>
      </c>
      <c r="B289" s="4" t="s">
        <v>21</v>
      </c>
      <c r="C289" s="4" t="s">
        <v>19</v>
      </c>
      <c r="D289" s="6">
        <f>SUM(EditedData[[#This Row],[A]:[C]])</f>
        <v>97842024.019999996</v>
      </c>
      <c r="E289" s="6">
        <v>31642666.620000001</v>
      </c>
      <c r="F289" s="6">
        <v>46818171.479999997</v>
      </c>
      <c r="G289" s="6">
        <v>19381185.920000002</v>
      </c>
    </row>
    <row r="290" spans="1:7" x14ac:dyDescent="0.25">
      <c r="A290" s="3">
        <v>1394</v>
      </c>
      <c r="B290" s="4" t="s">
        <v>6</v>
      </c>
      <c r="C290" s="4" t="s">
        <v>7</v>
      </c>
      <c r="D290" s="6">
        <f>SUM(EditedData[[#This Row],[A]:[C]])</f>
        <v>99521380.839999989</v>
      </c>
      <c r="E290" s="6">
        <v>41785254.969999999</v>
      </c>
      <c r="F290" s="6">
        <v>34179642.100000001</v>
      </c>
      <c r="G290" s="6">
        <v>23556483.77</v>
      </c>
    </row>
    <row r="291" spans="1:7" x14ac:dyDescent="0.25">
      <c r="A291" s="3">
        <v>1394</v>
      </c>
      <c r="B291" s="4" t="s">
        <v>8</v>
      </c>
      <c r="C291" s="4" t="s">
        <v>7</v>
      </c>
      <c r="D291" s="6">
        <f>SUM(EditedData[[#This Row],[A]:[C]])</f>
        <v>100540019.36</v>
      </c>
      <c r="E291" s="6">
        <v>24046307.390000001</v>
      </c>
      <c r="F291" s="6">
        <v>27447644.710000001</v>
      </c>
      <c r="G291" s="6">
        <v>49046067.259999998</v>
      </c>
    </row>
    <row r="292" spans="1:7" x14ac:dyDescent="0.25">
      <c r="A292" s="3">
        <v>1394</v>
      </c>
      <c r="B292" s="4" t="s">
        <v>9</v>
      </c>
      <c r="C292" s="4" t="s">
        <v>7</v>
      </c>
      <c r="D292" s="6">
        <f>SUM(EditedData[[#This Row],[A]:[C]])</f>
        <v>80722312.980000004</v>
      </c>
      <c r="E292" s="6">
        <v>41076206.659999996</v>
      </c>
      <c r="F292" s="6">
        <v>18350989.09</v>
      </c>
      <c r="G292" s="6">
        <v>21295117.23</v>
      </c>
    </row>
    <row r="293" spans="1:7" x14ac:dyDescent="0.25">
      <c r="A293" s="3">
        <v>1394</v>
      </c>
      <c r="B293" s="4" t="s">
        <v>10</v>
      </c>
      <c r="C293" s="4" t="s">
        <v>11</v>
      </c>
      <c r="D293" s="6">
        <f>SUM(EditedData[[#This Row],[A]:[C]])</f>
        <v>120782846.58</v>
      </c>
      <c r="E293" s="6">
        <v>25057218.5</v>
      </c>
      <c r="F293" s="6">
        <v>47044167.159999996</v>
      </c>
      <c r="G293" s="6">
        <v>48681460.920000002</v>
      </c>
    </row>
    <row r="294" spans="1:7" x14ac:dyDescent="0.25">
      <c r="A294" s="3">
        <v>1394</v>
      </c>
      <c r="B294" s="4" t="s">
        <v>12</v>
      </c>
      <c r="C294" s="4" t="s">
        <v>11</v>
      </c>
      <c r="D294" s="6">
        <f>SUM(EditedData[[#This Row],[A]:[C]])</f>
        <v>80100563.959999993</v>
      </c>
      <c r="E294" s="6">
        <v>33856520.469999999</v>
      </c>
      <c r="F294" s="6">
        <v>21935511.18</v>
      </c>
      <c r="G294" s="6">
        <v>24308532.309999999</v>
      </c>
    </row>
    <row r="295" spans="1:7" x14ac:dyDescent="0.25">
      <c r="A295" s="3">
        <v>1394</v>
      </c>
      <c r="B295" s="4" t="s">
        <v>13</v>
      </c>
      <c r="C295" s="4" t="s">
        <v>11</v>
      </c>
      <c r="D295" s="6">
        <f>SUM(EditedData[[#This Row],[A]:[C]])</f>
        <v>83259431.449999988</v>
      </c>
      <c r="E295" s="6">
        <v>22547170.25</v>
      </c>
      <c r="F295" s="6">
        <v>18246835.149999999</v>
      </c>
      <c r="G295" s="6">
        <v>42465426.049999997</v>
      </c>
    </row>
    <row r="296" spans="1:7" x14ac:dyDescent="0.25">
      <c r="A296" s="3">
        <v>1394</v>
      </c>
      <c r="B296" s="4" t="s">
        <v>14</v>
      </c>
      <c r="C296" s="4" t="s">
        <v>15</v>
      </c>
      <c r="D296" s="6">
        <f>SUM(EditedData[[#This Row],[A]:[C]])</f>
        <v>88397704.610000014</v>
      </c>
      <c r="E296" s="6">
        <v>44142340.170000002</v>
      </c>
      <c r="F296" s="6">
        <v>20251961.98</v>
      </c>
      <c r="G296" s="6">
        <v>24003402.460000001</v>
      </c>
    </row>
    <row r="297" spans="1:7" x14ac:dyDescent="0.25">
      <c r="A297" s="3">
        <v>1394</v>
      </c>
      <c r="B297" s="4" t="s">
        <v>16</v>
      </c>
      <c r="C297" s="4" t="s">
        <v>15</v>
      </c>
      <c r="D297" s="6">
        <f>SUM(EditedData[[#This Row],[A]:[C]])</f>
        <v>124382452.08</v>
      </c>
      <c r="E297" s="6">
        <v>41777364</v>
      </c>
      <c r="F297" s="6">
        <v>40203459.359999999</v>
      </c>
      <c r="G297" s="6">
        <v>42401628.719999999</v>
      </c>
    </row>
    <row r="298" spans="1:7" x14ac:dyDescent="0.25">
      <c r="A298" s="3">
        <v>1394</v>
      </c>
      <c r="B298" s="4" t="s">
        <v>17</v>
      </c>
      <c r="C298" s="4" t="s">
        <v>15</v>
      </c>
      <c r="D298" s="6">
        <f>SUM(EditedData[[#This Row],[A]:[C]])</f>
        <v>85196396.140000001</v>
      </c>
      <c r="E298" s="6">
        <v>28377774.73</v>
      </c>
      <c r="F298" s="6">
        <v>20656095.190000001</v>
      </c>
      <c r="G298" s="6">
        <v>36162526.219999999</v>
      </c>
    </row>
    <row r="299" spans="1:7" x14ac:dyDescent="0.25">
      <c r="A299" s="3">
        <v>1394</v>
      </c>
      <c r="B299" s="4" t="s">
        <v>18</v>
      </c>
      <c r="C299" s="4" t="s">
        <v>19</v>
      </c>
      <c r="D299" s="6">
        <f>SUM(EditedData[[#This Row],[A]:[C]])</f>
        <v>111482804.33</v>
      </c>
      <c r="E299" s="6">
        <v>48135968.329999998</v>
      </c>
      <c r="F299" s="6">
        <v>40673325.729999997</v>
      </c>
      <c r="G299" s="6">
        <v>22673510.27</v>
      </c>
    </row>
    <row r="300" spans="1:7" x14ac:dyDescent="0.25">
      <c r="A300" s="3">
        <v>1394</v>
      </c>
      <c r="B300" s="4" t="s">
        <v>20</v>
      </c>
      <c r="C300" s="4" t="s">
        <v>19</v>
      </c>
      <c r="D300" s="6">
        <f>SUM(EditedData[[#This Row],[A]:[C]])</f>
        <v>96991484.609999999</v>
      </c>
      <c r="E300" s="6">
        <v>19348668.359999999</v>
      </c>
      <c r="F300" s="6">
        <v>40202738.57</v>
      </c>
      <c r="G300" s="6">
        <v>37440077.68</v>
      </c>
    </row>
    <row r="301" spans="1:7" x14ac:dyDescent="0.25">
      <c r="A301" s="3">
        <v>1394</v>
      </c>
      <c r="B301" s="4" t="s">
        <v>21</v>
      </c>
      <c r="C301" s="4" t="s">
        <v>19</v>
      </c>
      <c r="D301" s="6">
        <f>SUM(EditedData[[#This Row],[A]:[C]])</f>
        <v>96951505.020000011</v>
      </c>
      <c r="E301" s="6">
        <v>41062160.630000003</v>
      </c>
      <c r="F301" s="6">
        <v>39578116.890000001</v>
      </c>
      <c r="G301" s="6">
        <v>16311227.5</v>
      </c>
    </row>
    <row r="302" spans="1:7" x14ac:dyDescent="0.25">
      <c r="A302" s="3">
        <v>1395</v>
      </c>
      <c r="B302" s="4" t="s">
        <v>6</v>
      </c>
      <c r="C302" s="4" t="s">
        <v>7</v>
      </c>
      <c r="D302" s="6">
        <f>SUM(EditedData[[#This Row],[A]:[C]])</f>
        <v>103420871.52</v>
      </c>
      <c r="E302" s="6">
        <v>28787385.370000001</v>
      </c>
      <c r="F302" s="6">
        <v>34211203.82</v>
      </c>
      <c r="G302" s="6">
        <v>40422282.329999998</v>
      </c>
    </row>
    <row r="303" spans="1:7" x14ac:dyDescent="0.25">
      <c r="A303" s="3">
        <v>1395</v>
      </c>
      <c r="B303" s="4" t="s">
        <v>8</v>
      </c>
      <c r="C303" s="4" t="s">
        <v>7</v>
      </c>
      <c r="D303" s="6">
        <f>SUM(EditedData[[#This Row],[A]:[C]])</f>
        <v>97401525.909999996</v>
      </c>
      <c r="E303" s="6">
        <v>15534305</v>
      </c>
      <c r="F303" s="6">
        <v>33306211.600000001</v>
      </c>
      <c r="G303" s="6">
        <v>48561009.310000002</v>
      </c>
    </row>
    <row r="304" spans="1:7" x14ac:dyDescent="0.25">
      <c r="A304" s="3">
        <v>1395</v>
      </c>
      <c r="B304" s="4" t="s">
        <v>9</v>
      </c>
      <c r="C304" s="4" t="s">
        <v>7</v>
      </c>
      <c r="D304" s="6">
        <f>SUM(EditedData[[#This Row],[A]:[C]])</f>
        <v>78361953.879999995</v>
      </c>
      <c r="E304" s="6">
        <v>15131011.01</v>
      </c>
      <c r="F304" s="6">
        <v>21198197.57</v>
      </c>
      <c r="G304" s="6">
        <v>42032745.299999997</v>
      </c>
    </row>
    <row r="305" spans="1:7" x14ac:dyDescent="0.25">
      <c r="A305" s="3">
        <v>1395</v>
      </c>
      <c r="B305" s="4" t="s">
        <v>10</v>
      </c>
      <c r="C305" s="4" t="s">
        <v>11</v>
      </c>
      <c r="D305" s="6">
        <f>SUM(EditedData[[#This Row],[A]:[C]])</f>
        <v>80179550.25999999</v>
      </c>
      <c r="E305" s="6">
        <v>23216636.43</v>
      </c>
      <c r="F305" s="6">
        <v>21191594.75</v>
      </c>
      <c r="G305" s="6">
        <v>35771319.079999998</v>
      </c>
    </row>
    <row r="306" spans="1:7" x14ac:dyDescent="0.25">
      <c r="A306" s="3">
        <v>1395</v>
      </c>
      <c r="B306" s="4" t="s">
        <v>12</v>
      </c>
      <c r="C306" s="4" t="s">
        <v>11</v>
      </c>
      <c r="D306" s="6">
        <f>SUM(EditedData[[#This Row],[A]:[C]])</f>
        <v>113779476.84</v>
      </c>
      <c r="E306" s="6">
        <v>19407043.010000002</v>
      </c>
      <c r="F306" s="6">
        <v>47369844.170000002</v>
      </c>
      <c r="G306" s="6">
        <v>47002589.659999996</v>
      </c>
    </row>
    <row r="307" spans="1:7" x14ac:dyDescent="0.25">
      <c r="A307" s="3">
        <v>1395</v>
      </c>
      <c r="B307" s="4" t="s">
        <v>13</v>
      </c>
      <c r="C307" s="4" t="s">
        <v>11</v>
      </c>
      <c r="D307" s="6">
        <f>SUM(EditedData[[#This Row],[A]:[C]])</f>
        <v>84907247.530000001</v>
      </c>
      <c r="E307" s="6">
        <v>24786381.780000001</v>
      </c>
      <c r="F307" s="6">
        <v>28770731.879999999</v>
      </c>
      <c r="G307" s="6">
        <v>31350133.870000001</v>
      </c>
    </row>
    <row r="308" spans="1:7" x14ac:dyDescent="0.25">
      <c r="A308" s="3">
        <v>1395</v>
      </c>
      <c r="B308" s="4" t="s">
        <v>14</v>
      </c>
      <c r="C308" s="4" t="s">
        <v>15</v>
      </c>
      <c r="D308" s="6">
        <f>SUM(EditedData[[#This Row],[A]:[C]])</f>
        <v>103574545.63</v>
      </c>
      <c r="E308" s="6">
        <v>41110622.07</v>
      </c>
      <c r="F308" s="6">
        <v>20930500.59</v>
      </c>
      <c r="G308" s="6">
        <v>41533422.969999999</v>
      </c>
    </row>
    <row r="309" spans="1:7" x14ac:dyDescent="0.25">
      <c r="A309" s="3">
        <v>1395</v>
      </c>
      <c r="B309" s="4" t="s">
        <v>16</v>
      </c>
      <c r="C309" s="4" t="s">
        <v>15</v>
      </c>
      <c r="D309" s="6">
        <f>SUM(EditedData[[#This Row],[A]:[C]])</f>
        <v>86086873.219999999</v>
      </c>
      <c r="E309" s="6">
        <v>28780822.710000001</v>
      </c>
      <c r="F309" s="6">
        <v>33758949.880000003</v>
      </c>
      <c r="G309" s="6">
        <v>23547100.629999999</v>
      </c>
    </row>
    <row r="310" spans="1:7" x14ac:dyDescent="0.25">
      <c r="A310" s="3">
        <v>1395</v>
      </c>
      <c r="B310" s="4" t="s">
        <v>17</v>
      </c>
      <c r="C310" s="4" t="s">
        <v>15</v>
      </c>
      <c r="D310" s="6">
        <f>SUM(EditedData[[#This Row],[A]:[C]])</f>
        <v>107550984.69</v>
      </c>
      <c r="E310" s="6">
        <v>40391856.280000001</v>
      </c>
      <c r="F310" s="6">
        <v>25401758.010000002</v>
      </c>
      <c r="G310" s="6">
        <v>41757370.399999999</v>
      </c>
    </row>
    <row r="311" spans="1:7" x14ac:dyDescent="0.25">
      <c r="A311" s="3">
        <v>1395</v>
      </c>
      <c r="B311" s="4" t="s">
        <v>18</v>
      </c>
      <c r="C311" s="4" t="s">
        <v>19</v>
      </c>
      <c r="D311" s="6">
        <f>SUM(EditedData[[#This Row],[A]:[C]])</f>
        <v>104136351.29999998</v>
      </c>
      <c r="E311" s="6">
        <v>34683723.32</v>
      </c>
      <c r="F311" s="6">
        <v>40384311.189999998</v>
      </c>
      <c r="G311" s="6">
        <v>29068316.789999999</v>
      </c>
    </row>
    <row r="312" spans="1:7" x14ac:dyDescent="0.25">
      <c r="A312" s="3">
        <v>1395</v>
      </c>
      <c r="B312" s="4" t="s">
        <v>20</v>
      </c>
      <c r="C312" s="4" t="s">
        <v>19</v>
      </c>
      <c r="D312" s="6">
        <f>SUM(EditedData[[#This Row],[A]:[C]])</f>
        <v>118282959.44999999</v>
      </c>
      <c r="E312" s="6">
        <v>48322445.549999997</v>
      </c>
      <c r="F312" s="6">
        <v>33431855.859999999</v>
      </c>
      <c r="G312" s="6">
        <v>36528658.039999999</v>
      </c>
    </row>
    <row r="313" spans="1:7" x14ac:dyDescent="0.25">
      <c r="A313" s="3">
        <v>1395</v>
      </c>
      <c r="B313" s="4" t="s">
        <v>21</v>
      </c>
      <c r="C313" s="4" t="s">
        <v>19</v>
      </c>
      <c r="D313" s="6">
        <f>SUM(EditedData[[#This Row],[A]:[C]])</f>
        <v>106484196.86</v>
      </c>
      <c r="E313" s="6">
        <v>42223805.219999999</v>
      </c>
      <c r="F313" s="6">
        <v>33798658.689999998</v>
      </c>
      <c r="G313" s="6">
        <v>30461732.949999999</v>
      </c>
    </row>
    <row r="314" spans="1:7" x14ac:dyDescent="0.25">
      <c r="A314" s="3">
        <v>1396</v>
      </c>
      <c r="B314" s="4" t="s">
        <v>6</v>
      </c>
      <c r="C314" s="4" t="s">
        <v>7</v>
      </c>
      <c r="D314" s="6">
        <f>SUM(EditedData[[#This Row],[A]:[C]])</f>
        <v>104747208.59</v>
      </c>
      <c r="E314" s="6">
        <v>34774214.170000002</v>
      </c>
      <c r="F314" s="6">
        <v>34794487.899999999</v>
      </c>
      <c r="G314" s="6">
        <v>35178506.520000003</v>
      </c>
    </row>
    <row r="315" spans="1:7" x14ac:dyDescent="0.25">
      <c r="A315" s="3">
        <v>1396</v>
      </c>
      <c r="B315" s="4" t="s">
        <v>8</v>
      </c>
      <c r="C315" s="4" t="s">
        <v>7</v>
      </c>
      <c r="D315" s="6">
        <f>SUM(EditedData[[#This Row],[A]:[C]])</f>
        <v>69768840.409999996</v>
      </c>
      <c r="E315" s="6">
        <v>21771202.52</v>
      </c>
      <c r="F315" s="6">
        <v>24525095.309999999</v>
      </c>
      <c r="G315" s="6">
        <v>23472542.579999998</v>
      </c>
    </row>
    <row r="316" spans="1:7" x14ac:dyDescent="0.25">
      <c r="A316" s="3">
        <v>1396</v>
      </c>
      <c r="B316" s="4" t="s">
        <v>9</v>
      </c>
      <c r="C316" s="4" t="s">
        <v>7</v>
      </c>
      <c r="D316" s="6">
        <f>SUM(EditedData[[#This Row],[A]:[C]])</f>
        <v>99956153.969999999</v>
      </c>
      <c r="E316" s="6">
        <v>42226408.439999998</v>
      </c>
      <c r="F316" s="6">
        <v>28713969.649999999</v>
      </c>
      <c r="G316" s="6">
        <v>29015775.879999999</v>
      </c>
    </row>
    <row r="317" spans="1:7" x14ac:dyDescent="0.25">
      <c r="A317" s="3">
        <v>1396</v>
      </c>
      <c r="B317" s="4" t="s">
        <v>10</v>
      </c>
      <c r="C317" s="4" t="s">
        <v>11</v>
      </c>
      <c r="D317" s="6">
        <f>SUM(EditedData[[#This Row],[A]:[C]])</f>
        <v>71912748.609999999</v>
      </c>
      <c r="E317" s="6">
        <v>28034997.870000001</v>
      </c>
      <c r="F317" s="6">
        <v>20979514.010000002</v>
      </c>
      <c r="G317" s="6">
        <v>22898236.73</v>
      </c>
    </row>
    <row r="318" spans="1:7" x14ac:dyDescent="0.25">
      <c r="A318" s="3">
        <v>1396</v>
      </c>
      <c r="B318" s="4" t="s">
        <v>12</v>
      </c>
      <c r="C318" s="4" t="s">
        <v>11</v>
      </c>
      <c r="D318" s="6">
        <f>SUM(EditedData[[#This Row],[A]:[C]])</f>
        <v>85948213.719999999</v>
      </c>
      <c r="E318" s="6">
        <v>29661359.609999999</v>
      </c>
      <c r="F318" s="6">
        <v>21312193.780000001</v>
      </c>
      <c r="G318" s="6">
        <v>34974660.329999998</v>
      </c>
    </row>
    <row r="319" spans="1:7" x14ac:dyDescent="0.25">
      <c r="A319" s="3">
        <v>1396</v>
      </c>
      <c r="B319" s="4" t="s">
        <v>13</v>
      </c>
      <c r="C319" s="4" t="s">
        <v>11</v>
      </c>
      <c r="D319" s="6">
        <f>SUM(EditedData[[#This Row],[A]:[C]])</f>
        <v>78551450.75</v>
      </c>
      <c r="E319" s="6">
        <v>18434671.809999999</v>
      </c>
      <c r="F319" s="6">
        <v>30593723.949999999</v>
      </c>
      <c r="G319" s="6">
        <v>29523054.989999998</v>
      </c>
    </row>
    <row r="320" spans="1:7" x14ac:dyDescent="0.25">
      <c r="A320" s="3">
        <v>1396</v>
      </c>
      <c r="B320" s="4" t="s">
        <v>14</v>
      </c>
      <c r="C320" s="4" t="s">
        <v>15</v>
      </c>
      <c r="D320" s="6">
        <f>SUM(EditedData[[#This Row],[A]:[C]])</f>
        <v>97413105.24000001</v>
      </c>
      <c r="E320" s="6">
        <v>26881111.440000001</v>
      </c>
      <c r="F320" s="6">
        <v>33669033.039999999</v>
      </c>
      <c r="G320" s="6">
        <v>36862960.759999998</v>
      </c>
    </row>
    <row r="321" spans="1:7" x14ac:dyDescent="0.25">
      <c r="A321" s="3">
        <v>1396</v>
      </c>
      <c r="B321" s="4" t="s">
        <v>16</v>
      </c>
      <c r="C321" s="4" t="s">
        <v>15</v>
      </c>
      <c r="D321" s="6">
        <f>SUM(EditedData[[#This Row],[A]:[C]])</f>
        <v>78937508.549999997</v>
      </c>
      <c r="E321" s="6">
        <v>22248754.859999999</v>
      </c>
      <c r="F321" s="6">
        <v>20752365.609999999</v>
      </c>
      <c r="G321" s="6">
        <v>35936388.079999998</v>
      </c>
    </row>
    <row r="322" spans="1:7" x14ac:dyDescent="0.25">
      <c r="A322" s="3">
        <v>1396</v>
      </c>
      <c r="B322" s="4" t="s">
        <v>17</v>
      </c>
      <c r="C322" s="4" t="s">
        <v>15</v>
      </c>
      <c r="D322" s="6">
        <f>SUM(EditedData[[#This Row],[A]:[C]])</f>
        <v>98625696.870000005</v>
      </c>
      <c r="E322" s="6">
        <v>22478359.379999999</v>
      </c>
      <c r="F322" s="6">
        <v>33395863.690000001</v>
      </c>
      <c r="G322" s="6">
        <v>42751473.799999997</v>
      </c>
    </row>
    <row r="323" spans="1:7" x14ac:dyDescent="0.25">
      <c r="A323" s="3">
        <v>1396</v>
      </c>
      <c r="B323" s="4" t="s">
        <v>18</v>
      </c>
      <c r="C323" s="4" t="s">
        <v>19</v>
      </c>
      <c r="D323" s="6">
        <f>SUM(EditedData[[#This Row],[A]:[C]])</f>
        <v>61718505.030000001</v>
      </c>
      <c r="E323" s="6">
        <v>15514020.390000001</v>
      </c>
      <c r="F323" s="6">
        <v>21863429.760000002</v>
      </c>
      <c r="G323" s="6">
        <v>24341054.879999999</v>
      </c>
    </row>
    <row r="324" spans="1:7" x14ac:dyDescent="0.25">
      <c r="A324" s="3">
        <v>1396</v>
      </c>
      <c r="B324" s="4" t="s">
        <v>20</v>
      </c>
      <c r="C324" s="4" t="s">
        <v>19</v>
      </c>
      <c r="D324" s="6">
        <f>SUM(EditedData[[#This Row],[A]:[C]])</f>
        <v>105235828.46000001</v>
      </c>
      <c r="E324" s="6">
        <v>16752847.050000001</v>
      </c>
      <c r="F324" s="6">
        <v>40705652.280000001</v>
      </c>
      <c r="G324" s="6">
        <v>47777329.130000003</v>
      </c>
    </row>
    <row r="325" spans="1:7" x14ac:dyDescent="0.25">
      <c r="A325" s="3">
        <v>1396</v>
      </c>
      <c r="B325" s="4" t="s">
        <v>21</v>
      </c>
      <c r="C325" s="4" t="s">
        <v>19</v>
      </c>
      <c r="D325" s="6">
        <f>SUM(EditedData[[#This Row],[A]:[C]])</f>
        <v>82608912.549999997</v>
      </c>
      <c r="E325" s="6">
        <v>42463579.07</v>
      </c>
      <c r="F325" s="6">
        <v>20093020.370000001</v>
      </c>
      <c r="G325" s="6">
        <v>20052313.109999999</v>
      </c>
    </row>
    <row r="326" spans="1:7" x14ac:dyDescent="0.25">
      <c r="A326" s="3">
        <v>1397</v>
      </c>
      <c r="B326" s="4" t="s">
        <v>6</v>
      </c>
      <c r="C326" s="4" t="s">
        <v>7</v>
      </c>
      <c r="D326" s="6">
        <f>SUM(EditedData[[#This Row],[A]:[C]])</f>
        <v>74870442.719999999</v>
      </c>
      <c r="E326" s="6">
        <v>21987154.879999999</v>
      </c>
      <c r="F326" s="6">
        <v>28435000.23</v>
      </c>
      <c r="G326" s="6">
        <v>24448287.609999999</v>
      </c>
    </row>
    <row r="327" spans="1:7" x14ac:dyDescent="0.25">
      <c r="A327" s="3">
        <v>1397</v>
      </c>
      <c r="B327" s="4" t="s">
        <v>8</v>
      </c>
      <c r="C327" s="4" t="s">
        <v>7</v>
      </c>
      <c r="D327" s="6">
        <f>SUM(EditedData[[#This Row],[A]:[C]])</f>
        <v>115905438.61</v>
      </c>
      <c r="E327" s="6">
        <v>40262079.710000001</v>
      </c>
      <c r="F327" s="6">
        <v>39747261.229999997</v>
      </c>
      <c r="G327" s="6">
        <v>35896097.670000002</v>
      </c>
    </row>
    <row r="328" spans="1:7" x14ac:dyDescent="0.25">
      <c r="A328" s="3">
        <v>1397</v>
      </c>
      <c r="B328" s="4" t="s">
        <v>9</v>
      </c>
      <c r="C328" s="4" t="s">
        <v>7</v>
      </c>
      <c r="D328" s="6">
        <f>SUM(EditedData[[#This Row],[A]:[C]])</f>
        <v>59774307.619999997</v>
      </c>
      <c r="E328" s="6">
        <v>15616247.5</v>
      </c>
      <c r="F328" s="6">
        <v>20911514.800000001</v>
      </c>
      <c r="G328" s="6">
        <v>23246545.32</v>
      </c>
    </row>
    <row r="329" spans="1:7" x14ac:dyDescent="0.25">
      <c r="A329" s="3">
        <v>1397</v>
      </c>
      <c r="B329" s="4" t="s">
        <v>10</v>
      </c>
      <c r="C329" s="4" t="s">
        <v>11</v>
      </c>
      <c r="D329" s="6">
        <f>SUM(EditedData[[#This Row],[A]:[C]])</f>
        <v>85444831.189999998</v>
      </c>
      <c r="E329" s="6">
        <v>34223925.579999998</v>
      </c>
      <c r="F329" s="6">
        <v>27434422.039999999</v>
      </c>
      <c r="G329" s="6">
        <v>23786483.57</v>
      </c>
    </row>
    <row r="330" spans="1:7" x14ac:dyDescent="0.25">
      <c r="A330" s="3">
        <v>1397</v>
      </c>
      <c r="B330" s="4" t="s">
        <v>12</v>
      </c>
      <c r="C330" s="4" t="s">
        <v>11</v>
      </c>
      <c r="D330" s="6">
        <f>SUM(EditedData[[#This Row],[A]:[C]])</f>
        <v>110863428.41</v>
      </c>
      <c r="E330" s="6">
        <v>29905310.420000002</v>
      </c>
      <c r="F330" s="6">
        <v>47810949.310000002</v>
      </c>
      <c r="G330" s="6">
        <v>33147168.68</v>
      </c>
    </row>
    <row r="331" spans="1:7" x14ac:dyDescent="0.25">
      <c r="A331" s="3">
        <v>1397</v>
      </c>
      <c r="B331" s="4" t="s">
        <v>13</v>
      </c>
      <c r="C331" s="4" t="s">
        <v>11</v>
      </c>
      <c r="D331" s="6">
        <f>SUM(EditedData[[#This Row],[A]:[C]])</f>
        <v>82440967.899999991</v>
      </c>
      <c r="E331" s="6">
        <v>20012370.73</v>
      </c>
      <c r="F331" s="6">
        <v>41496498.789999999</v>
      </c>
      <c r="G331" s="6">
        <v>20932098.379999999</v>
      </c>
    </row>
    <row r="332" spans="1:7" x14ac:dyDescent="0.25">
      <c r="A332" s="3">
        <v>1397</v>
      </c>
      <c r="B332" s="4" t="s">
        <v>14</v>
      </c>
      <c r="C332" s="4" t="s">
        <v>15</v>
      </c>
      <c r="D332" s="6">
        <f>SUM(EditedData[[#This Row],[A]:[C]])</f>
        <v>116680377.90000001</v>
      </c>
      <c r="E332" s="6">
        <v>45830771.659999996</v>
      </c>
      <c r="F332" s="6">
        <v>35259998.469999999</v>
      </c>
      <c r="G332" s="6">
        <v>35589607.770000003</v>
      </c>
    </row>
    <row r="333" spans="1:7" x14ac:dyDescent="0.25">
      <c r="A333" s="3">
        <v>1397</v>
      </c>
      <c r="B333" s="4" t="s">
        <v>16</v>
      </c>
      <c r="C333" s="4" t="s">
        <v>15</v>
      </c>
      <c r="D333" s="6">
        <f>SUM(EditedData[[#This Row],[A]:[C]])</f>
        <v>87516829.659999996</v>
      </c>
      <c r="E333" s="6">
        <v>41887908.420000002</v>
      </c>
      <c r="F333" s="6">
        <v>22263876.530000001</v>
      </c>
      <c r="G333" s="6">
        <v>23365044.710000001</v>
      </c>
    </row>
    <row r="334" spans="1:7" x14ac:dyDescent="0.25">
      <c r="A334" s="3">
        <v>1397</v>
      </c>
      <c r="B334" s="4" t="s">
        <v>17</v>
      </c>
      <c r="C334" s="4" t="s">
        <v>15</v>
      </c>
      <c r="D334" s="6">
        <f>SUM(EditedData[[#This Row],[A]:[C]])</f>
        <v>76746342.25</v>
      </c>
      <c r="E334" s="6">
        <v>29855546.91</v>
      </c>
      <c r="F334" s="6">
        <v>22213189.34</v>
      </c>
      <c r="G334" s="6">
        <v>24677606</v>
      </c>
    </row>
    <row r="335" spans="1:7" x14ac:dyDescent="0.25">
      <c r="A335" s="3">
        <v>1397</v>
      </c>
      <c r="B335" s="4" t="s">
        <v>18</v>
      </c>
      <c r="C335" s="4" t="s">
        <v>19</v>
      </c>
      <c r="D335" s="6">
        <f>SUM(EditedData[[#This Row],[A]:[C]])</f>
        <v>86370464.180000007</v>
      </c>
      <c r="E335" s="6">
        <v>41196574.109999999</v>
      </c>
      <c r="F335" s="6">
        <v>21365272.170000002</v>
      </c>
      <c r="G335" s="6">
        <v>23808617.899999999</v>
      </c>
    </row>
    <row r="336" spans="1:7" x14ac:dyDescent="0.25">
      <c r="A336" s="3">
        <v>1397</v>
      </c>
      <c r="B336" s="4" t="s">
        <v>20</v>
      </c>
      <c r="C336" s="4" t="s">
        <v>19</v>
      </c>
      <c r="D336" s="6">
        <f>SUM(EditedData[[#This Row],[A]:[C]])</f>
        <v>98095246.389999986</v>
      </c>
      <c r="E336" s="6">
        <v>19648708.859999999</v>
      </c>
      <c r="F336" s="6">
        <v>47896023.119999997</v>
      </c>
      <c r="G336" s="6">
        <v>30550514.41</v>
      </c>
    </row>
    <row r="337" spans="1:7" x14ac:dyDescent="0.25">
      <c r="A337" s="3">
        <v>1397</v>
      </c>
      <c r="B337" s="4" t="s">
        <v>21</v>
      </c>
      <c r="C337" s="4" t="s">
        <v>19</v>
      </c>
      <c r="D337" s="6">
        <f>SUM(EditedData[[#This Row],[A]:[C]])</f>
        <v>116467627.47999999</v>
      </c>
      <c r="E337" s="6">
        <v>41690484.280000001</v>
      </c>
      <c r="F337" s="6">
        <v>31912813.91</v>
      </c>
      <c r="G337" s="6">
        <v>42864329.289999999</v>
      </c>
    </row>
    <row r="338" spans="1:7" x14ac:dyDescent="0.25">
      <c r="A338" s="3">
        <v>1398</v>
      </c>
      <c r="B338" s="4" t="s">
        <v>6</v>
      </c>
      <c r="C338" s="4" t="s">
        <v>7</v>
      </c>
      <c r="D338" s="6">
        <f>SUM(EditedData[[#This Row],[A]:[C]])</f>
        <v>90518043.210000008</v>
      </c>
      <c r="E338" s="6">
        <v>23842529.809999999</v>
      </c>
      <c r="F338" s="6">
        <v>30990893.609999999</v>
      </c>
      <c r="G338" s="6">
        <v>35684619.789999999</v>
      </c>
    </row>
    <row r="339" spans="1:7" x14ac:dyDescent="0.25">
      <c r="A339" s="3">
        <v>1398</v>
      </c>
      <c r="B339" s="4" t="s">
        <v>8</v>
      </c>
      <c r="C339" s="4" t="s">
        <v>7</v>
      </c>
      <c r="D339" s="6">
        <f>SUM(EditedData[[#This Row],[A]:[C]])</f>
        <v>65347961.060000002</v>
      </c>
      <c r="E339" s="6">
        <v>23897162.59</v>
      </c>
      <c r="F339" s="6">
        <v>17292663.77</v>
      </c>
      <c r="G339" s="6">
        <v>24158134.699999999</v>
      </c>
    </row>
    <row r="340" spans="1:7" x14ac:dyDescent="0.25">
      <c r="A340" s="3">
        <v>1398</v>
      </c>
      <c r="B340" s="4" t="s">
        <v>9</v>
      </c>
      <c r="C340" s="4" t="s">
        <v>7</v>
      </c>
      <c r="D340" s="6">
        <f>SUM(EditedData[[#This Row],[A]:[C]])</f>
        <v>72460130.219999999</v>
      </c>
      <c r="E340" s="6">
        <v>28543788.489999998</v>
      </c>
      <c r="F340" s="6">
        <v>19885670.84</v>
      </c>
      <c r="G340" s="6">
        <v>24030670.890000001</v>
      </c>
    </row>
    <row r="341" spans="1:7" x14ac:dyDescent="0.25">
      <c r="A341" s="3">
        <v>1398</v>
      </c>
      <c r="B341" s="4" t="s">
        <v>10</v>
      </c>
      <c r="C341" s="4" t="s">
        <v>11</v>
      </c>
      <c r="D341" s="6">
        <f>SUM(EditedData[[#This Row],[A]:[C]])</f>
        <v>81841367.079999998</v>
      </c>
      <c r="E341" s="6">
        <v>30117943.93</v>
      </c>
      <c r="F341" s="6">
        <v>14869969.09</v>
      </c>
      <c r="G341" s="6">
        <v>36853454.060000002</v>
      </c>
    </row>
    <row r="342" spans="1:7" x14ac:dyDescent="0.25">
      <c r="A342" s="3">
        <v>1398</v>
      </c>
      <c r="B342" s="4" t="s">
        <v>12</v>
      </c>
      <c r="C342" s="4" t="s">
        <v>11</v>
      </c>
      <c r="D342" s="6">
        <f>SUM(EditedData[[#This Row],[A]:[C]])</f>
        <v>87052248.959999993</v>
      </c>
      <c r="E342" s="6">
        <v>42609825.859999999</v>
      </c>
      <c r="F342" s="6">
        <v>21321643.079999998</v>
      </c>
      <c r="G342" s="6">
        <v>23120780.02</v>
      </c>
    </row>
    <row r="343" spans="1:7" x14ac:dyDescent="0.25">
      <c r="A343" s="3">
        <v>1398</v>
      </c>
      <c r="B343" s="4" t="s">
        <v>13</v>
      </c>
      <c r="C343" s="4" t="s">
        <v>11</v>
      </c>
      <c r="D343" s="6">
        <f>SUM(EditedData[[#This Row],[A]:[C]])</f>
        <v>105936962.66</v>
      </c>
      <c r="E343" s="6">
        <v>40460595.93</v>
      </c>
      <c r="F343" s="6">
        <v>33883961.57</v>
      </c>
      <c r="G343" s="6">
        <v>31592405.16</v>
      </c>
    </row>
    <row r="344" spans="1:7" x14ac:dyDescent="0.25">
      <c r="A344" s="3">
        <v>1398</v>
      </c>
      <c r="B344" s="4" t="s">
        <v>14</v>
      </c>
      <c r="C344" s="4" t="s">
        <v>15</v>
      </c>
      <c r="D344" s="6">
        <f>SUM(EditedData[[#This Row],[A]:[C]])</f>
        <v>127714340.47</v>
      </c>
      <c r="E344" s="6">
        <v>42826411.439999998</v>
      </c>
      <c r="F344" s="6">
        <v>48095756.609999999</v>
      </c>
      <c r="G344" s="6">
        <v>36792172.420000002</v>
      </c>
    </row>
    <row r="345" spans="1:7" x14ac:dyDescent="0.25">
      <c r="A345" s="3">
        <v>1398</v>
      </c>
      <c r="B345" s="4" t="s">
        <v>16</v>
      </c>
      <c r="C345" s="4" t="s">
        <v>15</v>
      </c>
      <c r="D345" s="6">
        <f>SUM(EditedData[[#This Row],[A]:[C]])</f>
        <v>79845368.330000013</v>
      </c>
      <c r="E345" s="6">
        <v>23097193.77</v>
      </c>
      <c r="F345" s="6">
        <v>20910532.57</v>
      </c>
      <c r="G345" s="6">
        <v>35837641.990000002</v>
      </c>
    </row>
    <row r="346" spans="1:7" x14ac:dyDescent="0.25">
      <c r="A346" s="3">
        <v>1398</v>
      </c>
      <c r="B346" s="4" t="s">
        <v>17</v>
      </c>
      <c r="C346" s="4" t="s">
        <v>15</v>
      </c>
      <c r="D346" s="6">
        <f>SUM(EditedData[[#This Row],[A]:[C]])</f>
        <v>92638840.00999999</v>
      </c>
      <c r="E346" s="6">
        <v>16191242.619999999</v>
      </c>
      <c r="F346" s="6">
        <v>40159066.93</v>
      </c>
      <c r="G346" s="6">
        <v>36288530.460000001</v>
      </c>
    </row>
    <row r="347" spans="1:7" x14ac:dyDescent="0.25">
      <c r="A347" s="3">
        <v>1398</v>
      </c>
      <c r="B347" s="4" t="s">
        <v>18</v>
      </c>
      <c r="C347" s="4" t="s">
        <v>19</v>
      </c>
      <c r="D347" s="6">
        <f>SUM(EditedData[[#This Row],[A]:[C]])</f>
        <v>108862298.92</v>
      </c>
      <c r="E347" s="6">
        <v>48883710.93</v>
      </c>
      <c r="F347" s="6">
        <v>22978965.629999999</v>
      </c>
      <c r="G347" s="6">
        <v>36999622.359999999</v>
      </c>
    </row>
    <row r="348" spans="1:7" x14ac:dyDescent="0.25">
      <c r="A348" s="3">
        <v>1398</v>
      </c>
      <c r="B348" s="4" t="s">
        <v>20</v>
      </c>
      <c r="C348" s="4" t="s">
        <v>19</v>
      </c>
      <c r="D348" s="6">
        <f>SUM(EditedData[[#This Row],[A]:[C]])</f>
        <v>81914267.359999999</v>
      </c>
      <c r="E348" s="6">
        <v>22306905.850000001</v>
      </c>
      <c r="F348" s="6">
        <v>35630400.979999997</v>
      </c>
      <c r="G348" s="6">
        <v>23976960.530000001</v>
      </c>
    </row>
    <row r="349" spans="1:7" x14ac:dyDescent="0.25">
      <c r="A349" s="3">
        <v>1398</v>
      </c>
      <c r="B349" s="4" t="s">
        <v>21</v>
      </c>
      <c r="C349" s="4" t="s">
        <v>19</v>
      </c>
      <c r="D349" s="6">
        <f>SUM(EditedData[[#This Row],[A]:[C]])</f>
        <v>115739422.19</v>
      </c>
      <c r="E349" s="6">
        <v>42719762.270000003</v>
      </c>
      <c r="F349" s="6">
        <v>29366470.93</v>
      </c>
      <c r="G349" s="6">
        <v>43653188.990000002</v>
      </c>
    </row>
    <row r="350" spans="1:7" x14ac:dyDescent="0.25">
      <c r="A350" s="3">
        <v>1399</v>
      </c>
      <c r="B350" s="4" t="s">
        <v>6</v>
      </c>
      <c r="C350" s="4" t="s">
        <v>7</v>
      </c>
      <c r="D350" s="6">
        <f>SUM(EditedData[[#This Row],[A]:[C]])</f>
        <v>89567323.599999994</v>
      </c>
      <c r="E350" s="6">
        <v>19517443.84</v>
      </c>
      <c r="F350" s="6">
        <v>44584151.859999999</v>
      </c>
      <c r="G350" s="6">
        <v>25465727.899999999</v>
      </c>
    </row>
    <row r="351" spans="1:7" x14ac:dyDescent="0.25">
      <c r="A351" s="3">
        <v>1399</v>
      </c>
      <c r="B351" s="4" t="s">
        <v>8</v>
      </c>
      <c r="C351" s="4" t="s">
        <v>7</v>
      </c>
      <c r="D351" s="6">
        <f>SUM(EditedData[[#This Row],[A]:[C]])</f>
        <v>98471921.140000001</v>
      </c>
      <c r="E351" s="6">
        <v>42961416.670000002</v>
      </c>
      <c r="F351" s="6">
        <v>21931866.66</v>
      </c>
      <c r="G351" s="6">
        <v>33578637.810000002</v>
      </c>
    </row>
    <row r="352" spans="1:7" x14ac:dyDescent="0.25">
      <c r="A352" s="3">
        <v>1399</v>
      </c>
      <c r="B352" s="4" t="s">
        <v>9</v>
      </c>
      <c r="C352" s="4" t="s">
        <v>7</v>
      </c>
      <c r="D352" s="6">
        <f>SUM(EditedData[[#This Row],[A]:[C]])</f>
        <v>93229752.930000007</v>
      </c>
      <c r="E352" s="6">
        <v>34981024.219999999</v>
      </c>
      <c r="F352" s="6">
        <v>22398158.82</v>
      </c>
      <c r="G352" s="6">
        <v>35850569.890000001</v>
      </c>
    </row>
    <row r="353" spans="1:7" x14ac:dyDescent="0.25">
      <c r="A353" s="3">
        <v>1399</v>
      </c>
      <c r="B353" s="4" t="s">
        <v>10</v>
      </c>
      <c r="C353" s="4" t="s">
        <v>11</v>
      </c>
      <c r="D353" s="6">
        <f>SUM(EditedData[[#This Row],[A]:[C]])</f>
        <v>114397679.15000001</v>
      </c>
      <c r="E353" s="6">
        <v>41132300.549999997</v>
      </c>
      <c r="F353" s="6">
        <v>36212182.329999998</v>
      </c>
      <c r="G353" s="6">
        <v>37053196.270000003</v>
      </c>
    </row>
    <row r="354" spans="1:7" x14ac:dyDescent="0.25">
      <c r="A354" s="3">
        <v>1399</v>
      </c>
      <c r="B354" s="4" t="s">
        <v>12</v>
      </c>
      <c r="C354" s="4" t="s">
        <v>11</v>
      </c>
      <c r="D354" s="6">
        <f>SUM(EditedData[[#This Row],[A]:[C]])</f>
        <v>70731548.550000012</v>
      </c>
      <c r="E354" s="6">
        <v>23419907.940000001</v>
      </c>
      <c r="F354" s="6">
        <v>15882364.210000001</v>
      </c>
      <c r="G354" s="6">
        <v>31429276.399999999</v>
      </c>
    </row>
    <row r="355" spans="1:7" x14ac:dyDescent="0.25">
      <c r="A355" s="3">
        <v>1399</v>
      </c>
      <c r="B355" s="4" t="s">
        <v>13</v>
      </c>
      <c r="C355" s="4" t="s">
        <v>11</v>
      </c>
      <c r="D355" s="6">
        <f>SUM(EditedData[[#This Row],[A]:[C]])</f>
        <v>103315997.65000001</v>
      </c>
      <c r="E355" s="6">
        <v>43066398.240000002</v>
      </c>
      <c r="F355" s="6">
        <v>35037667.649999999</v>
      </c>
      <c r="G355" s="6">
        <v>25211931.760000002</v>
      </c>
    </row>
    <row r="356" spans="1:7" x14ac:dyDescent="0.25">
      <c r="A356" s="3">
        <v>1399</v>
      </c>
      <c r="B356" s="4" t="s">
        <v>14</v>
      </c>
      <c r="C356" s="4" t="s">
        <v>15</v>
      </c>
      <c r="D356" s="6">
        <f>SUM(EditedData[[#This Row],[A]:[C]])</f>
        <v>90722226.989999995</v>
      </c>
      <c r="E356" s="6">
        <v>22462904.539999999</v>
      </c>
      <c r="F356" s="6">
        <v>48357630.75</v>
      </c>
      <c r="G356" s="6">
        <v>19901691.699999999</v>
      </c>
    </row>
    <row r="357" spans="1:7" x14ac:dyDescent="0.25">
      <c r="A357" s="3">
        <v>1399</v>
      </c>
      <c r="B357" s="4" t="s">
        <v>16</v>
      </c>
      <c r="C357" s="4" t="s">
        <v>15</v>
      </c>
      <c r="D357" s="6">
        <f>SUM(EditedData[[#This Row],[A]:[C]])</f>
        <v>113125611.84999999</v>
      </c>
      <c r="E357" s="6">
        <v>39662760.600000001</v>
      </c>
      <c r="F357" s="6">
        <v>34149087.25</v>
      </c>
      <c r="G357" s="6">
        <v>39313764</v>
      </c>
    </row>
    <row r="358" spans="1:7" x14ac:dyDescent="0.25">
      <c r="A358" s="3">
        <v>1399</v>
      </c>
      <c r="B358" s="4" t="s">
        <v>17</v>
      </c>
      <c r="C358" s="4" t="s">
        <v>15</v>
      </c>
      <c r="D358" s="6">
        <f>SUM(EditedData[[#This Row],[A]:[C]])</f>
        <v>83109621.959999993</v>
      </c>
      <c r="E358" s="6">
        <v>36870125.07</v>
      </c>
      <c r="F358" s="6">
        <v>22591818.059999999</v>
      </c>
      <c r="G358" s="6">
        <v>23647678.829999998</v>
      </c>
    </row>
    <row r="359" spans="1:7" x14ac:dyDescent="0.25">
      <c r="A359" s="3">
        <v>1399</v>
      </c>
      <c r="B359" s="4" t="s">
        <v>18</v>
      </c>
      <c r="C359" s="4" t="s">
        <v>19</v>
      </c>
      <c r="D359" s="6">
        <f>SUM(EditedData[[#This Row],[A]:[C]])</f>
        <v>70597521.890000001</v>
      </c>
      <c r="E359" s="6">
        <v>24262139.039999999</v>
      </c>
      <c r="F359" s="6">
        <v>22258729.170000002</v>
      </c>
      <c r="G359" s="6">
        <v>24076653.68</v>
      </c>
    </row>
    <row r="360" spans="1:7" x14ac:dyDescent="0.25">
      <c r="A360" s="3">
        <v>1399</v>
      </c>
      <c r="B360" s="4" t="s">
        <v>20</v>
      </c>
      <c r="C360" s="4" t="s">
        <v>19</v>
      </c>
      <c r="D360" s="6">
        <f>SUM(EditedData[[#This Row],[A]:[C]])</f>
        <v>62850613</v>
      </c>
      <c r="E360" s="6">
        <v>20037253.66</v>
      </c>
      <c r="F360" s="6">
        <v>16198879.48</v>
      </c>
      <c r="G360" s="6">
        <v>26614479.859999999</v>
      </c>
    </row>
    <row r="361" spans="1:7" x14ac:dyDescent="0.25">
      <c r="A361" s="3">
        <v>1399</v>
      </c>
      <c r="B361" s="4" t="s">
        <v>21</v>
      </c>
      <c r="C361" s="4" t="s">
        <v>19</v>
      </c>
      <c r="D361" s="6">
        <f>SUM(EditedData[[#This Row],[A]:[C]])</f>
        <v>115673089.22999999</v>
      </c>
      <c r="E361" s="6">
        <v>46981204.149999999</v>
      </c>
      <c r="F361" s="6">
        <v>21649303.149999999</v>
      </c>
      <c r="G361" s="6">
        <v>47042581.93</v>
      </c>
    </row>
    <row r="362" spans="1:7" x14ac:dyDescent="0.25">
      <c r="A362" s="3">
        <v>1400</v>
      </c>
      <c r="B362" s="4" t="s">
        <v>6</v>
      </c>
      <c r="C362" s="4" t="s">
        <v>7</v>
      </c>
      <c r="D362" s="6">
        <f>SUM(EditedData[[#This Row],[A]:[C]])</f>
        <v>85143350.120000005</v>
      </c>
      <c r="E362" s="6">
        <v>37592972</v>
      </c>
      <c r="F362" s="6">
        <v>16129318.93</v>
      </c>
      <c r="G362" s="6">
        <v>31421059.190000001</v>
      </c>
    </row>
    <row r="363" spans="1:7" x14ac:dyDescent="0.25">
      <c r="A363" s="3">
        <v>1400</v>
      </c>
      <c r="B363" s="4" t="s">
        <v>8</v>
      </c>
      <c r="C363" s="4" t="s">
        <v>7</v>
      </c>
      <c r="D363" s="6">
        <f>SUM(EditedData[[#This Row],[A]:[C]])</f>
        <v>69244676.980000004</v>
      </c>
      <c r="E363" s="6">
        <v>24061372.969999999</v>
      </c>
      <c r="F363" s="6">
        <v>15308451.380000001</v>
      </c>
      <c r="G363" s="6">
        <v>29874852.629999999</v>
      </c>
    </row>
    <row r="364" spans="1:7" x14ac:dyDescent="0.25">
      <c r="A364" s="3">
        <v>1400</v>
      </c>
      <c r="B364" s="4" t="s">
        <v>9</v>
      </c>
      <c r="C364" s="4" t="s">
        <v>7</v>
      </c>
      <c r="D364" s="6">
        <f>SUM(EditedData[[#This Row],[A]:[C]])</f>
        <v>87360020.489999995</v>
      </c>
      <c r="E364" s="6">
        <v>35340612.670000002</v>
      </c>
      <c r="F364" s="6">
        <v>21908314.800000001</v>
      </c>
      <c r="G364" s="6">
        <v>30111093.02</v>
      </c>
    </row>
    <row r="365" spans="1:7" x14ac:dyDescent="0.25">
      <c r="A365" s="3">
        <v>1400</v>
      </c>
      <c r="B365" s="4" t="s">
        <v>10</v>
      </c>
      <c r="C365" s="4" t="s">
        <v>11</v>
      </c>
      <c r="D365" s="6">
        <f>SUM(EditedData[[#This Row],[A]:[C]])</f>
        <v>103631161.94999999</v>
      </c>
      <c r="E365" s="6">
        <v>31614283.969999999</v>
      </c>
      <c r="F365" s="6">
        <v>21678480.57</v>
      </c>
      <c r="G365" s="6">
        <v>50338397.409999996</v>
      </c>
    </row>
    <row r="366" spans="1:7" x14ac:dyDescent="0.25">
      <c r="A366" s="3">
        <v>1400</v>
      </c>
      <c r="B366" s="4" t="s">
        <v>12</v>
      </c>
      <c r="C366" s="4" t="s">
        <v>11</v>
      </c>
      <c r="D366" s="6">
        <f>SUM(EditedData[[#This Row],[A]:[C]])</f>
        <v>96826701.539999992</v>
      </c>
      <c r="E366" s="6">
        <v>18923448.210000001</v>
      </c>
      <c r="F366" s="6">
        <v>45380310.939999998</v>
      </c>
      <c r="G366" s="6">
        <v>32522942.390000001</v>
      </c>
    </row>
    <row r="367" spans="1:7" x14ac:dyDescent="0.25">
      <c r="A367" s="3">
        <v>1400</v>
      </c>
      <c r="B367" s="4" t="s">
        <v>13</v>
      </c>
      <c r="C367" s="4" t="s">
        <v>11</v>
      </c>
      <c r="D367" s="6">
        <f>SUM(EditedData[[#This Row],[A]:[C]])</f>
        <v>88408637.25999999</v>
      </c>
      <c r="E367" s="6">
        <v>43141101.009999998</v>
      </c>
      <c r="F367" s="6">
        <v>22974272.710000001</v>
      </c>
      <c r="G367" s="6">
        <v>22293263.539999999</v>
      </c>
    </row>
    <row r="368" spans="1:7" x14ac:dyDescent="0.25">
      <c r="A368" s="3">
        <v>1400</v>
      </c>
      <c r="B368" s="4" t="s">
        <v>14</v>
      </c>
      <c r="C368" s="4" t="s">
        <v>15</v>
      </c>
      <c r="D368" s="6">
        <f>SUM(EditedData[[#This Row],[A]:[C]])</f>
        <v>85868218.520000011</v>
      </c>
      <c r="E368" s="6">
        <v>27124303.710000001</v>
      </c>
      <c r="F368" s="6">
        <v>21700356.41</v>
      </c>
      <c r="G368" s="6">
        <v>37043558.399999999</v>
      </c>
    </row>
    <row r="369" spans="1:7" x14ac:dyDescent="0.25">
      <c r="A369" s="3">
        <v>1400</v>
      </c>
      <c r="B369" s="4" t="s">
        <v>16</v>
      </c>
      <c r="C369" s="4" t="s">
        <v>15</v>
      </c>
      <c r="D369" s="6">
        <f>SUM(EditedData[[#This Row],[A]:[C]])</f>
        <v>100645510.53</v>
      </c>
      <c r="E369" s="6">
        <v>42244493.490000002</v>
      </c>
      <c r="F369" s="6">
        <v>21212422.77</v>
      </c>
      <c r="G369" s="6">
        <v>37188594.270000003</v>
      </c>
    </row>
    <row r="370" spans="1:7" x14ac:dyDescent="0.25">
      <c r="A370" s="3">
        <v>1400</v>
      </c>
      <c r="B370" s="4" t="s">
        <v>17</v>
      </c>
      <c r="C370" s="4" t="s">
        <v>15</v>
      </c>
      <c r="D370" s="6">
        <f>SUM(EditedData[[#This Row],[A]:[C]])</f>
        <v>99459605.75999999</v>
      </c>
      <c r="E370" s="6">
        <v>30212631.699999999</v>
      </c>
      <c r="F370" s="6">
        <v>26434173.440000001</v>
      </c>
      <c r="G370" s="6">
        <v>42812800.619999997</v>
      </c>
    </row>
    <row r="371" spans="1:7" x14ac:dyDescent="0.25">
      <c r="A371" s="3">
        <v>1400</v>
      </c>
      <c r="B371" s="4" t="s">
        <v>18</v>
      </c>
      <c r="C371" s="4" t="s">
        <v>19</v>
      </c>
      <c r="D371" s="6">
        <f>SUM(EditedData[[#This Row],[A]:[C]])</f>
        <v>94633313.520000011</v>
      </c>
      <c r="E371" s="6">
        <v>16643859.560000001</v>
      </c>
      <c r="F371" s="6">
        <v>41112439.719999999</v>
      </c>
      <c r="G371" s="6">
        <v>36877014.240000002</v>
      </c>
    </row>
    <row r="372" spans="1:7" x14ac:dyDescent="0.25">
      <c r="A372" s="3">
        <v>1400</v>
      </c>
      <c r="B372" s="4" t="s">
        <v>20</v>
      </c>
      <c r="C372" s="4" t="s">
        <v>19</v>
      </c>
      <c r="D372" s="6">
        <f>SUM(EditedData[[#This Row],[A]:[C]])</f>
        <v>133078427.19999999</v>
      </c>
      <c r="E372" s="6">
        <v>35946252.299999997</v>
      </c>
      <c r="F372" s="6">
        <v>46796733.649999999</v>
      </c>
      <c r="G372" s="6">
        <v>50335441.25</v>
      </c>
    </row>
    <row r="373" spans="1:7" x14ac:dyDescent="0.25">
      <c r="A373" s="3">
        <v>1400</v>
      </c>
      <c r="B373" s="4" t="s">
        <v>21</v>
      </c>
      <c r="C373" s="4" t="s">
        <v>19</v>
      </c>
      <c r="D373" s="6">
        <f>SUM(EditedData[[#This Row],[A]:[C]])</f>
        <v>94838326.849999994</v>
      </c>
      <c r="E373" s="6">
        <v>22558947.460000001</v>
      </c>
      <c r="F373" s="6">
        <v>29411852.66</v>
      </c>
      <c r="G373" s="6">
        <v>42867526.729999997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DA9C-4D1C-4771-80DD-2351059D69C6}">
  <dimension ref="A1:I32"/>
  <sheetViews>
    <sheetView workbookViewId="0">
      <selection activeCell="E7" sqref="E7"/>
    </sheetView>
  </sheetViews>
  <sheetFormatPr defaultRowHeight="15" x14ac:dyDescent="0.25"/>
  <cols>
    <col min="2" max="4" width="9.140625" style="10"/>
  </cols>
  <sheetData>
    <row r="1" spans="1:9" x14ac:dyDescent="0.25">
      <c r="A1" t="s">
        <v>0</v>
      </c>
      <c r="B1" s="10" t="s">
        <v>3</v>
      </c>
      <c r="C1" s="10" t="s">
        <v>4</v>
      </c>
      <c r="D1" s="10" t="s">
        <v>5</v>
      </c>
    </row>
    <row r="2" spans="1:9" x14ac:dyDescent="0.25">
      <c r="A2">
        <v>1370</v>
      </c>
      <c r="B2" s="10">
        <v>0</v>
      </c>
      <c r="C2" s="10">
        <v>0</v>
      </c>
      <c r="D2" s="10">
        <v>0</v>
      </c>
    </row>
    <row r="3" spans="1:9" x14ac:dyDescent="0.25">
      <c r="A3">
        <v>1371</v>
      </c>
      <c r="B3" s="10">
        <v>0.13908941555036575</v>
      </c>
      <c r="C3" s="10">
        <v>7.5316484902940711E-2</v>
      </c>
      <c r="D3" s="10">
        <v>0.14380638901831186</v>
      </c>
    </row>
    <row r="4" spans="1:9" x14ac:dyDescent="0.25">
      <c r="A4">
        <v>1372</v>
      </c>
      <c r="B4" s="10">
        <v>-6.8531298737665114E-2</v>
      </c>
      <c r="C4" s="10">
        <v>-8.3826082814077343E-2</v>
      </c>
      <c r="D4" s="10">
        <v>4.7708534501599599E-2</v>
      </c>
    </row>
    <row r="5" spans="1:9" x14ac:dyDescent="0.25">
      <c r="A5">
        <v>1373</v>
      </c>
      <c r="B5" s="10">
        <v>-0.15801815308952322</v>
      </c>
      <c r="C5" s="10">
        <v>-5.2437052212300786E-2</v>
      </c>
      <c r="D5" s="10">
        <v>-2.225794073483435E-2</v>
      </c>
    </row>
    <row r="6" spans="1:9" x14ac:dyDescent="0.25">
      <c r="A6">
        <v>1374</v>
      </c>
      <c r="B6" s="10">
        <v>0.16813176211754838</v>
      </c>
      <c r="C6" s="10">
        <v>0.21936914696159951</v>
      </c>
      <c r="D6" s="10">
        <v>-3.4693680417440483E-2</v>
      </c>
    </row>
    <row r="7" spans="1:9" x14ac:dyDescent="0.25">
      <c r="A7">
        <v>1375</v>
      </c>
      <c r="B7" s="10">
        <v>4.2340062456881086E-2</v>
      </c>
      <c r="C7" s="10">
        <v>-0.12612202235594794</v>
      </c>
      <c r="D7" s="10">
        <v>2.8272062416302222E-2</v>
      </c>
      <c r="H7" s="10"/>
      <c r="I7" s="10"/>
    </row>
    <row r="8" spans="1:9" x14ac:dyDescent="0.25">
      <c r="A8">
        <v>1376</v>
      </c>
      <c r="B8" s="10">
        <v>2.220825651250817E-2</v>
      </c>
      <c r="C8" s="10">
        <v>9.2547084661164014E-2</v>
      </c>
      <c r="D8" s="10">
        <v>3.7470714501797606E-2</v>
      </c>
      <c r="G8" s="10"/>
      <c r="H8" s="10"/>
      <c r="I8" s="10"/>
    </row>
    <row r="9" spans="1:9" x14ac:dyDescent="0.25">
      <c r="A9">
        <v>1377</v>
      </c>
      <c r="B9" s="10">
        <v>7.0252544374225123E-2</v>
      </c>
      <c r="C9" s="10">
        <v>-0.16016881994961152</v>
      </c>
      <c r="D9" s="10">
        <v>-7.1878871225203644E-2</v>
      </c>
    </row>
    <row r="10" spans="1:9" x14ac:dyDescent="0.25">
      <c r="A10">
        <v>1378</v>
      </c>
      <c r="B10" s="10">
        <v>-9.0351727615086461E-2</v>
      </c>
      <c r="C10" s="10">
        <v>0.19797723062151085</v>
      </c>
      <c r="D10" s="10">
        <v>0.12069706401085575</v>
      </c>
    </row>
    <row r="11" spans="1:9" x14ac:dyDescent="0.25">
      <c r="A11">
        <v>1379</v>
      </c>
      <c r="B11" s="10">
        <v>9.3121507079994253E-2</v>
      </c>
      <c r="C11" s="10">
        <v>-5.585121885576692E-3</v>
      </c>
      <c r="D11" s="10">
        <v>5.6959351515450795E-3</v>
      </c>
    </row>
    <row r="12" spans="1:9" x14ac:dyDescent="0.25">
      <c r="A12">
        <v>1380</v>
      </c>
      <c r="B12" s="10">
        <v>-0.12342516209421474</v>
      </c>
      <c r="C12" s="10">
        <v>-0.1540849176485784</v>
      </c>
      <c r="D12" s="10">
        <v>-3.6092002413637331E-2</v>
      </c>
    </row>
    <row r="13" spans="1:9" x14ac:dyDescent="0.25">
      <c r="A13">
        <v>1381</v>
      </c>
      <c r="B13" s="10">
        <v>-0.15098517009684251</v>
      </c>
      <c r="C13" s="10">
        <v>0.16371503795152217</v>
      </c>
      <c r="D13" s="10">
        <v>-0.19762801578635103</v>
      </c>
    </row>
    <row r="14" spans="1:9" x14ac:dyDescent="0.25">
      <c r="A14">
        <v>1382</v>
      </c>
      <c r="B14" s="10">
        <v>0.27117217739041899</v>
      </c>
      <c r="C14" s="10">
        <v>2.0648894295986195E-2</v>
      </c>
      <c r="D14" s="10">
        <v>0.53585074935075161</v>
      </c>
    </row>
    <row r="15" spans="1:9" x14ac:dyDescent="0.25">
      <c r="A15">
        <v>1383</v>
      </c>
      <c r="B15" s="10">
        <v>-0.11748243808840718</v>
      </c>
      <c r="C15" s="10">
        <v>3.6485433661233975E-2</v>
      </c>
      <c r="D15" s="10">
        <v>-0.15536133204327868</v>
      </c>
    </row>
    <row r="16" spans="1:9" x14ac:dyDescent="0.25">
      <c r="A16">
        <v>1384</v>
      </c>
      <c r="B16" s="10">
        <v>0.22266307309425931</v>
      </c>
      <c r="C16" s="10">
        <v>-8.6337304813535506E-2</v>
      </c>
      <c r="D16" s="10">
        <v>-4.5884517067136671E-2</v>
      </c>
    </row>
    <row r="17" spans="1:4" x14ac:dyDescent="0.25">
      <c r="A17">
        <v>1385</v>
      </c>
      <c r="B17" s="10">
        <v>-0.14315618828827786</v>
      </c>
      <c r="C17" s="10">
        <v>6.0529376814005435E-2</v>
      </c>
      <c r="D17" s="10">
        <v>4.6221710071042456E-2</v>
      </c>
    </row>
    <row r="18" spans="1:4" x14ac:dyDescent="0.25">
      <c r="A18">
        <v>1386</v>
      </c>
      <c r="B18" s="10">
        <v>0.17217558470206323</v>
      </c>
      <c r="C18" s="10">
        <v>-0.18181810626681316</v>
      </c>
      <c r="D18" s="10">
        <v>3.8361952375058267E-2</v>
      </c>
    </row>
    <row r="19" spans="1:4" x14ac:dyDescent="0.25">
      <c r="A19">
        <v>1387</v>
      </c>
      <c r="B19" s="10">
        <v>-0.11294914113352834</v>
      </c>
      <c r="C19" s="10">
        <v>0.32806873720208685</v>
      </c>
      <c r="D19" s="10">
        <v>-0.15235201197499484</v>
      </c>
    </row>
    <row r="20" spans="1:4" x14ac:dyDescent="0.25">
      <c r="A20">
        <v>1388</v>
      </c>
      <c r="B20" s="10">
        <v>0.16938587229994759</v>
      </c>
      <c r="C20" s="10">
        <v>3.8251879644811033E-2</v>
      </c>
      <c r="D20" s="10">
        <v>0.3500542818963569</v>
      </c>
    </row>
    <row r="21" spans="1:4" x14ac:dyDescent="0.25">
      <c r="A21">
        <v>1389</v>
      </c>
      <c r="B21" s="10">
        <v>-1.2924020626070155E-2</v>
      </c>
      <c r="C21" s="10">
        <v>-0.18137865442288442</v>
      </c>
      <c r="D21" s="10">
        <v>-1.1377727942498401E-2</v>
      </c>
    </row>
    <row r="22" spans="1:4" x14ac:dyDescent="0.25">
      <c r="A22">
        <v>1390</v>
      </c>
      <c r="B22" s="10">
        <v>9.8310859082429786E-2</v>
      </c>
      <c r="C22" s="10">
        <v>0.1617540068300635</v>
      </c>
      <c r="D22" s="10">
        <v>-0.14708261380326323</v>
      </c>
    </row>
    <row r="23" spans="1:4" x14ac:dyDescent="0.25">
      <c r="A23">
        <v>1391</v>
      </c>
      <c r="B23" s="10">
        <v>2.3057227145910613E-2</v>
      </c>
      <c r="C23" s="10">
        <v>-3.6600774303963954E-2</v>
      </c>
      <c r="D23" s="10">
        <v>-7.609933549538378E-2</v>
      </c>
    </row>
    <row r="24" spans="1:4" x14ac:dyDescent="0.25">
      <c r="A24">
        <v>1392</v>
      </c>
      <c r="B24" s="10">
        <v>-0.12101663211056814</v>
      </c>
      <c r="C24" s="10">
        <v>-5.1930730632724752E-3</v>
      </c>
      <c r="D24" s="10">
        <v>9.0434934181786816E-2</v>
      </c>
    </row>
    <row r="25" spans="1:4" x14ac:dyDescent="0.25">
      <c r="A25">
        <v>1393</v>
      </c>
      <c r="B25" s="10">
        <v>5.668798514795971E-2</v>
      </c>
      <c r="C25" s="10">
        <v>7.4542019621061315E-2</v>
      </c>
      <c r="D25" s="10">
        <v>0.21880177445493459</v>
      </c>
    </row>
    <row r="26" spans="1:4" x14ac:dyDescent="0.25">
      <c r="A26">
        <v>1394</v>
      </c>
      <c r="B26" s="10">
        <v>2.5731693399673784E-2</v>
      </c>
      <c r="C26" s="10">
        <v>-5.2526405693062248E-3</v>
      </c>
      <c r="D26" s="10">
        <v>-0.12687167054928974</v>
      </c>
    </row>
    <row r="27" spans="1:4" x14ac:dyDescent="0.25">
      <c r="A27">
        <v>1395</v>
      </c>
      <c r="B27" s="10">
        <v>-0.11876307927636204</v>
      </c>
      <c r="C27" s="10">
        <v>1.3513366915703222E-2</v>
      </c>
      <c r="D27" s="10">
        <v>0.15370649853883805</v>
      </c>
    </row>
    <row r="28" spans="1:4" x14ac:dyDescent="0.25">
      <c r="A28">
        <v>1396</v>
      </c>
      <c r="B28" s="10">
        <v>-0.11351333105633855</v>
      </c>
      <c r="C28" s="10">
        <v>-0.11332451099902015</v>
      </c>
      <c r="D28" s="10">
        <v>-0.14564071929623665</v>
      </c>
    </row>
    <row r="29" spans="1:4" x14ac:dyDescent="0.25">
      <c r="A29">
        <v>1397</v>
      </c>
      <c r="B29" s="10">
        <v>0.18950089389876856</v>
      </c>
      <c r="C29" s="10">
        <v>0.16701492538680313</v>
      </c>
      <c r="D29" s="10">
        <v>-0.10573029201927611</v>
      </c>
    </row>
    <row r="30" spans="1:4" x14ac:dyDescent="0.25">
      <c r="A30">
        <v>1398</v>
      </c>
      <c r="B30" s="10">
        <v>8.8454313608094335E-3</v>
      </c>
      <c r="C30" s="10">
        <v>-0.13280218913750375</v>
      </c>
      <c r="D30" s="10">
        <v>0.13635433563427954</v>
      </c>
    </row>
    <row r="31" spans="1:4" x14ac:dyDescent="0.25">
      <c r="A31">
        <v>1399</v>
      </c>
      <c r="B31" s="10">
        <v>2.5571672803518047E-2</v>
      </c>
      <c r="C31" s="10">
        <v>1.7489829202114344E-2</v>
      </c>
      <c r="D31" s="10">
        <v>-5.0906408699251976E-2</v>
      </c>
    </row>
    <row r="32" spans="1:4" x14ac:dyDescent="0.25">
      <c r="A32">
        <v>1400</v>
      </c>
      <c r="B32" s="10">
        <v>-7.575624103114463E-2</v>
      </c>
      <c r="C32" s="10">
        <v>-3.2834142169105358E-2</v>
      </c>
      <c r="D32" s="10">
        <v>0.20179615508897036</v>
      </c>
    </row>
  </sheetData>
  <conditionalFormatting sqref="B2:D32">
    <cfRule type="cellIs" dxfId="1" priority="1" operator="lessThan">
      <formula>0</formula>
    </cfRule>
    <cfRule type="cellIs" dxfId="0" priority="2" operator="greaterThan">
      <formula>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5C5E-9A9D-44AD-9AFF-EABC1160FFAB}">
  <dimension ref="A3:C4"/>
  <sheetViews>
    <sheetView workbookViewId="0">
      <selection activeCell="C15" sqref="C15"/>
    </sheetView>
  </sheetViews>
  <sheetFormatPr defaultRowHeight="15" x14ac:dyDescent="0.25"/>
  <cols>
    <col min="1" max="3" width="16.42578125" bestFit="1" customWidth="1"/>
  </cols>
  <sheetData>
    <row r="3" spans="1:3" x14ac:dyDescent="0.25">
      <c r="A3" t="s">
        <v>24</v>
      </c>
      <c r="B3" t="s">
        <v>23</v>
      </c>
      <c r="C3" t="s">
        <v>25</v>
      </c>
    </row>
    <row r="4" spans="1:3" x14ac:dyDescent="0.25">
      <c r="A4" s="2">
        <v>10309946122.73</v>
      </c>
      <c r="B4" s="2">
        <v>11014092216.710003</v>
      </c>
      <c r="C4" s="2">
        <v>11275155945.319992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04CAF-AA09-42E6-82E6-211DCD1AFC17}">
  <dimension ref="A3:D35"/>
  <sheetViews>
    <sheetView workbookViewId="0">
      <selection activeCell="C15" sqref="C15"/>
    </sheetView>
  </sheetViews>
  <sheetFormatPr defaultRowHeight="15" x14ac:dyDescent="0.25"/>
  <cols>
    <col min="1" max="1" width="13.140625" bestFit="1" customWidth="1"/>
    <col min="2" max="4" width="16.42578125" bestFit="1" customWidth="1"/>
  </cols>
  <sheetData>
    <row r="3" spans="1:4" x14ac:dyDescent="0.25">
      <c r="A3" s="7" t="s">
        <v>26</v>
      </c>
      <c r="B3" t="s">
        <v>23</v>
      </c>
      <c r="C3" t="s">
        <v>24</v>
      </c>
      <c r="D3" t="s">
        <v>25</v>
      </c>
    </row>
    <row r="4" spans="1:4" x14ac:dyDescent="0.25">
      <c r="A4" s="8">
        <v>1370</v>
      </c>
      <c r="B4" s="2">
        <v>309237835.88999999</v>
      </c>
      <c r="C4" s="2">
        <v>305792102.88</v>
      </c>
      <c r="D4" s="2">
        <v>285987628.57999998</v>
      </c>
    </row>
    <row r="5" spans="1:4" x14ac:dyDescent="0.25">
      <c r="A5" s="8">
        <v>1371</v>
      </c>
      <c r="B5" s="2">
        <v>352249545.75</v>
      </c>
      <c r="C5" s="2">
        <v>328823289.18000001</v>
      </c>
      <c r="D5" s="2">
        <v>327114476.74999994</v>
      </c>
    </row>
    <row r="6" spans="1:4" x14ac:dyDescent="0.25">
      <c r="A6" s="8">
        <v>1372</v>
      </c>
      <c r="B6" s="2">
        <v>328109426.89999992</v>
      </c>
      <c r="C6" s="2">
        <v>301259320.91000003</v>
      </c>
      <c r="D6" s="2">
        <v>342720629.05000001</v>
      </c>
    </row>
    <row r="7" spans="1:4" x14ac:dyDescent="0.25">
      <c r="A7" s="8">
        <v>1373</v>
      </c>
      <c r="B7" s="2">
        <v>276262181.25</v>
      </c>
      <c r="C7" s="2">
        <v>285462170.17000008</v>
      </c>
      <c r="D7" s="2">
        <v>335092373.59999996</v>
      </c>
    </row>
    <row r="8" spans="1:4" x14ac:dyDescent="0.25">
      <c r="A8" s="8">
        <v>1374</v>
      </c>
      <c r="B8" s="2">
        <v>322710628.59000003</v>
      </c>
      <c r="C8" s="2">
        <v>348083762.92999995</v>
      </c>
      <c r="D8" s="2">
        <v>323466785.88</v>
      </c>
    </row>
    <row r="9" spans="1:4" x14ac:dyDescent="0.25">
      <c r="A9" s="8">
        <v>1375</v>
      </c>
      <c r="B9" s="2">
        <v>336374216.75999999</v>
      </c>
      <c r="C9" s="2">
        <v>304182734.80000001</v>
      </c>
      <c r="D9" s="2">
        <v>332611859.04000002</v>
      </c>
    </row>
    <row r="10" spans="1:4" x14ac:dyDescent="0.25">
      <c r="A10" s="8">
        <v>1376</v>
      </c>
      <c r="B10" s="2">
        <v>343844501.6500001</v>
      </c>
      <c r="C10" s="2">
        <v>332333960.11000001</v>
      </c>
      <c r="D10" s="2">
        <v>345075063.05000001</v>
      </c>
    </row>
    <row r="11" spans="1:4" x14ac:dyDescent="0.25">
      <c r="A11" s="8">
        <v>1377</v>
      </c>
      <c r="B11" s="2">
        <v>368000452.76000005</v>
      </c>
      <c r="C11" s="2">
        <v>279104421.89000005</v>
      </c>
      <c r="D11" s="2">
        <v>320271457.03000003</v>
      </c>
    </row>
    <row r="12" spans="1:4" x14ac:dyDescent="0.25">
      <c r="A12" s="8">
        <v>1378</v>
      </c>
      <c r="B12" s="2">
        <v>334750976.09000003</v>
      </c>
      <c r="C12" s="2">
        <v>334360742.39000005</v>
      </c>
      <c r="D12" s="2">
        <v>358927281.57999998</v>
      </c>
    </row>
    <row r="13" spans="1:4" x14ac:dyDescent="0.25">
      <c r="A13" s="8">
        <v>1379</v>
      </c>
      <c r="B13" s="2">
        <v>365923491.47999996</v>
      </c>
      <c r="C13" s="2">
        <v>332493296.88999999</v>
      </c>
      <c r="D13" s="2">
        <v>360971708.10000002</v>
      </c>
    </row>
    <row r="14" spans="1:4" x14ac:dyDescent="0.25">
      <c r="A14" s="8">
        <v>1380</v>
      </c>
      <c r="B14" s="2">
        <v>320759325.22999996</v>
      </c>
      <c r="C14" s="2">
        <v>281261094.62</v>
      </c>
      <c r="D14" s="2">
        <v>347943516.34000003</v>
      </c>
    </row>
    <row r="15" spans="1:4" x14ac:dyDescent="0.25">
      <c r="A15" s="8">
        <v>1381</v>
      </c>
      <c r="B15" s="2">
        <v>272329423.94999999</v>
      </c>
      <c r="C15" s="2">
        <v>327307765.39999998</v>
      </c>
      <c r="D15" s="2">
        <v>279180129.60000002</v>
      </c>
    </row>
    <row r="16" spans="1:4" x14ac:dyDescent="0.25">
      <c r="A16" s="8">
        <v>1382</v>
      </c>
      <c r="B16" s="2">
        <v>346177586.81</v>
      </c>
      <c r="C16" s="2">
        <v>334066308.85000002</v>
      </c>
      <c r="D16" s="2">
        <v>428779011.25</v>
      </c>
    </row>
    <row r="17" spans="1:4" x14ac:dyDescent="0.25">
      <c r="A17" s="8">
        <v>1383</v>
      </c>
      <c r="B17" s="2">
        <v>305507799.89999998</v>
      </c>
      <c r="C17" s="2">
        <v>346254863</v>
      </c>
      <c r="D17" s="2">
        <v>362163332.91000003</v>
      </c>
    </row>
    <row r="18" spans="1:4" x14ac:dyDescent="0.25">
      <c r="A18" s="8">
        <v>1384</v>
      </c>
      <c r="B18" s="2">
        <v>373533105.48000002</v>
      </c>
      <c r="C18" s="2">
        <v>316360151.35000002</v>
      </c>
      <c r="D18" s="2">
        <v>345545643.28000003</v>
      </c>
    </row>
    <row r="19" spans="1:4" x14ac:dyDescent="0.25">
      <c r="A19" s="8">
        <v>1385</v>
      </c>
      <c r="B19" s="2">
        <v>320059529.89999998</v>
      </c>
      <c r="C19" s="2">
        <v>335509234.15999997</v>
      </c>
      <c r="D19" s="2">
        <v>361517353.82000005</v>
      </c>
    </row>
    <row r="20" spans="1:4" x14ac:dyDescent="0.25">
      <c r="A20" s="8">
        <v>1386</v>
      </c>
      <c r="B20" s="2">
        <v>375165966.59999996</v>
      </c>
      <c r="C20" s="2">
        <v>274507580.56999999</v>
      </c>
      <c r="D20" s="2">
        <v>375385865.32999998</v>
      </c>
    </row>
    <row r="21" spans="1:4" x14ac:dyDescent="0.25">
      <c r="A21" s="8">
        <v>1387</v>
      </c>
      <c r="B21" s="2">
        <v>332791292.88999999</v>
      </c>
      <c r="C21" s="2">
        <v>364564935.88</v>
      </c>
      <c r="D21" s="2">
        <v>318195073.48000002</v>
      </c>
    </row>
    <row r="22" spans="1:4" x14ac:dyDescent="0.25">
      <c r="A22" s="8">
        <v>1388</v>
      </c>
      <c r="B22" s="2">
        <v>389161436.32999998</v>
      </c>
      <c r="C22" s="2">
        <v>378510229.93000001</v>
      </c>
      <c r="D22" s="2">
        <v>429580621.42999995</v>
      </c>
    </row>
    <row r="23" spans="1:4" x14ac:dyDescent="0.25">
      <c r="A23" s="8">
        <v>1389</v>
      </c>
      <c r="B23" s="2">
        <v>384131905.89999998</v>
      </c>
      <c r="C23" s="2">
        <v>309856553.74000001</v>
      </c>
      <c r="D23" s="2">
        <v>424692969.99000001</v>
      </c>
    </row>
    <row r="24" spans="1:4" x14ac:dyDescent="0.25">
      <c r="A24" s="8">
        <v>1390</v>
      </c>
      <c r="B24" s="2">
        <v>421896243.57000005</v>
      </c>
      <c r="C24" s="2">
        <v>359977092.8499999</v>
      </c>
      <c r="D24" s="2">
        <v>362228017.89999998</v>
      </c>
    </row>
    <row r="25" spans="1:4" x14ac:dyDescent="0.25">
      <c r="A25" s="8">
        <v>1391</v>
      </c>
      <c r="B25" s="2">
        <v>431624001.08999997</v>
      </c>
      <c r="C25" s="2">
        <v>346801652.51999998</v>
      </c>
      <c r="D25" s="2">
        <v>334662706.44</v>
      </c>
    </row>
    <row r="26" spans="1:4" x14ac:dyDescent="0.25">
      <c r="A26" s="8">
        <v>1392</v>
      </c>
      <c r="B26" s="2">
        <v>379390318.13999999</v>
      </c>
      <c r="C26" s="2">
        <v>345000686.19999999</v>
      </c>
      <c r="D26" s="2">
        <v>364927906.27000004</v>
      </c>
    </row>
    <row r="27" spans="1:4" x14ac:dyDescent="0.25">
      <c r="A27" s="8">
        <v>1393</v>
      </c>
      <c r="B27" s="2">
        <v>400897190.86000001</v>
      </c>
      <c r="C27" s="2">
        <v>370717734.12</v>
      </c>
      <c r="D27" s="2">
        <v>444774779.7100001</v>
      </c>
    </row>
    <row r="28" spans="1:4" x14ac:dyDescent="0.25">
      <c r="A28" s="8">
        <v>1394</v>
      </c>
      <c r="B28" s="2">
        <v>411212954.46000004</v>
      </c>
      <c r="C28" s="2">
        <v>368770487.11000001</v>
      </c>
      <c r="D28" s="2">
        <v>388345460.39000005</v>
      </c>
    </row>
    <row r="29" spans="1:4" x14ac:dyDescent="0.25">
      <c r="A29" s="8">
        <v>1395</v>
      </c>
      <c r="B29" s="2">
        <v>362376037.75</v>
      </c>
      <c r="C29" s="2">
        <v>373753818.01000005</v>
      </c>
      <c r="D29" s="2">
        <v>448036681.32999998</v>
      </c>
    </row>
    <row r="30" spans="1:4" x14ac:dyDescent="0.25">
      <c r="A30" s="8">
        <v>1396</v>
      </c>
      <c r="B30" s="2">
        <v>321241526.61000001</v>
      </c>
      <c r="C30" s="2">
        <v>331398349.35000002</v>
      </c>
      <c r="D30" s="2">
        <v>382784296.79000002</v>
      </c>
    </row>
    <row r="31" spans="1:4" x14ac:dyDescent="0.25">
      <c r="A31" s="8">
        <v>1397</v>
      </c>
      <c r="B31" s="2">
        <v>382117083.06000006</v>
      </c>
      <c r="C31" s="2">
        <v>386746819.94</v>
      </c>
      <c r="D31" s="2">
        <v>342312401.31000006</v>
      </c>
    </row>
    <row r="32" spans="1:4" x14ac:dyDescent="0.25">
      <c r="A32" s="8">
        <v>1398</v>
      </c>
      <c r="B32" s="2">
        <v>385497073.49000001</v>
      </c>
      <c r="C32" s="2">
        <v>335385995.61000001</v>
      </c>
      <c r="D32" s="2">
        <v>388988181.37</v>
      </c>
    </row>
    <row r="33" spans="1:4" x14ac:dyDescent="0.25">
      <c r="A33" s="8">
        <v>1399</v>
      </c>
      <c r="B33" s="2">
        <v>395354878.52000004</v>
      </c>
      <c r="C33" s="2">
        <v>341251839.38999999</v>
      </c>
      <c r="D33" s="2">
        <v>369186190.03000003</v>
      </c>
    </row>
    <row r="34" spans="1:4" x14ac:dyDescent="0.25">
      <c r="A34" s="8">
        <v>1400</v>
      </c>
      <c r="B34" s="2">
        <v>365404279.05000001</v>
      </c>
      <c r="C34" s="2">
        <v>330047127.98000002</v>
      </c>
      <c r="D34" s="2">
        <v>443686543.69</v>
      </c>
    </row>
    <row r="35" spans="1:4" x14ac:dyDescent="0.25">
      <c r="A35" s="8" t="s">
        <v>27</v>
      </c>
      <c r="B35" s="2">
        <v>11014092216.709999</v>
      </c>
      <c r="C35" s="2">
        <v>10309946122.73</v>
      </c>
      <c r="D35" s="2">
        <v>11275155945.320002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97A06-2881-479A-A88A-DE3D96040504}">
  <dimension ref="A3:D8"/>
  <sheetViews>
    <sheetView workbookViewId="0">
      <selection activeCell="C15" sqref="C15"/>
    </sheetView>
  </sheetViews>
  <sheetFormatPr defaultRowHeight="15" x14ac:dyDescent="0.25"/>
  <cols>
    <col min="1" max="1" width="13.140625" bestFit="1" customWidth="1"/>
    <col min="2" max="4" width="16.42578125" bestFit="1" customWidth="1"/>
  </cols>
  <sheetData>
    <row r="3" spans="1:4" x14ac:dyDescent="0.25">
      <c r="A3" s="7" t="s">
        <v>26</v>
      </c>
      <c r="B3" t="s">
        <v>23</v>
      </c>
      <c r="C3" t="s">
        <v>24</v>
      </c>
      <c r="D3" t="s">
        <v>25</v>
      </c>
    </row>
    <row r="4" spans="1:4" x14ac:dyDescent="0.25">
      <c r="A4" s="9" t="s">
        <v>7</v>
      </c>
      <c r="B4" s="2">
        <v>2726434193.8799996</v>
      </c>
      <c r="C4" s="2">
        <v>2435705790.2599998</v>
      </c>
      <c r="D4" s="2">
        <v>2872954265.98</v>
      </c>
    </row>
    <row r="5" spans="1:4" x14ac:dyDescent="0.25">
      <c r="A5" s="9" t="s">
        <v>11</v>
      </c>
      <c r="B5" s="2">
        <v>2720394013.1199999</v>
      </c>
      <c r="C5" s="2">
        <v>2661618743.9700017</v>
      </c>
      <c r="D5" s="2">
        <v>2687265806.7199993</v>
      </c>
    </row>
    <row r="6" spans="1:4" x14ac:dyDescent="0.25">
      <c r="A6" s="9" t="s">
        <v>15</v>
      </c>
      <c r="B6" s="2">
        <v>2838436039.9199996</v>
      </c>
      <c r="C6" s="2">
        <v>2642902080.3600001</v>
      </c>
      <c r="D6" s="2">
        <v>2908052124.559999</v>
      </c>
    </row>
    <row r="7" spans="1:4" x14ac:dyDescent="0.25">
      <c r="A7" s="9" t="s">
        <v>19</v>
      </c>
      <c r="B7" s="2">
        <v>2728827969.7899995</v>
      </c>
      <c r="C7" s="2">
        <v>2569719508.1399999</v>
      </c>
      <c r="D7" s="2">
        <v>2806883748.0599999</v>
      </c>
    </row>
    <row r="8" spans="1:4" x14ac:dyDescent="0.25">
      <c r="A8" s="9" t="s">
        <v>27</v>
      </c>
      <c r="B8" s="2">
        <v>11014092216.709999</v>
      </c>
      <c r="C8" s="2">
        <v>10309946122.730001</v>
      </c>
      <c r="D8" s="2">
        <v>11275155945.319998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7498-5EE5-4752-8C30-D0563BB9D608}">
  <dimension ref="A3:D16"/>
  <sheetViews>
    <sheetView workbookViewId="0">
      <selection activeCell="C15" sqref="C15"/>
    </sheetView>
  </sheetViews>
  <sheetFormatPr defaultRowHeight="15" x14ac:dyDescent="0.25"/>
  <cols>
    <col min="1" max="1" width="13.140625" bestFit="1" customWidth="1"/>
    <col min="2" max="4" width="16.42578125" bestFit="1" customWidth="1"/>
  </cols>
  <sheetData>
    <row r="3" spans="1:4" x14ac:dyDescent="0.25">
      <c r="A3" s="7" t="s">
        <v>26</v>
      </c>
      <c r="B3" t="s">
        <v>23</v>
      </c>
      <c r="C3" t="s">
        <v>24</v>
      </c>
      <c r="D3" t="s">
        <v>25</v>
      </c>
    </row>
    <row r="4" spans="1:4" x14ac:dyDescent="0.25">
      <c r="A4" s="9" t="s">
        <v>6</v>
      </c>
      <c r="B4" s="2">
        <v>913352995.24999988</v>
      </c>
      <c r="C4" s="2">
        <v>786709100.86000001</v>
      </c>
      <c r="D4" s="2">
        <v>898897474.44000006</v>
      </c>
    </row>
    <row r="5" spans="1:4" x14ac:dyDescent="0.25">
      <c r="A5" s="9" t="s">
        <v>8</v>
      </c>
      <c r="B5" s="2">
        <v>899209358.73000014</v>
      </c>
      <c r="C5" s="2">
        <v>840171064.13999987</v>
      </c>
      <c r="D5" s="2">
        <v>1011095997.4800001</v>
      </c>
    </row>
    <row r="6" spans="1:4" x14ac:dyDescent="0.25">
      <c r="A6" s="9" t="s">
        <v>9</v>
      </c>
      <c r="B6" s="2">
        <v>913871839.89999998</v>
      </c>
      <c r="C6" s="2">
        <v>808825625.25999999</v>
      </c>
      <c r="D6" s="2">
        <v>962960794.06000018</v>
      </c>
    </row>
    <row r="7" spans="1:4" x14ac:dyDescent="0.25">
      <c r="A7" s="9" t="s">
        <v>10</v>
      </c>
      <c r="B7" s="2">
        <v>923613684.81999993</v>
      </c>
      <c r="C7" s="2">
        <v>873533921.70000005</v>
      </c>
      <c r="D7" s="2">
        <v>915651447.24999988</v>
      </c>
    </row>
    <row r="8" spans="1:4" x14ac:dyDescent="0.25">
      <c r="A8" s="9" t="s">
        <v>12</v>
      </c>
      <c r="B8" s="2">
        <v>920862752.03000009</v>
      </c>
      <c r="C8" s="2">
        <v>894979071.21999979</v>
      </c>
      <c r="D8" s="2">
        <v>931744704.64999998</v>
      </c>
    </row>
    <row r="9" spans="1:4" x14ac:dyDescent="0.25">
      <c r="A9" s="9" t="s">
        <v>13</v>
      </c>
      <c r="B9" s="2">
        <v>875917576.26999986</v>
      </c>
      <c r="C9" s="2">
        <v>893105751.05000007</v>
      </c>
      <c r="D9" s="2">
        <v>839869654.81999981</v>
      </c>
    </row>
    <row r="10" spans="1:4" x14ac:dyDescent="0.25">
      <c r="A10" s="9" t="s">
        <v>14</v>
      </c>
      <c r="B10" s="2">
        <v>941652640.68999982</v>
      </c>
      <c r="C10" s="2">
        <v>916168167.31999981</v>
      </c>
      <c r="D10" s="2">
        <v>923794176.1500001</v>
      </c>
    </row>
    <row r="11" spans="1:4" x14ac:dyDescent="0.25">
      <c r="A11" s="9" t="s">
        <v>16</v>
      </c>
      <c r="B11" s="2">
        <v>951989487.50999999</v>
      </c>
      <c r="C11" s="2">
        <v>820991349.33000004</v>
      </c>
      <c r="D11" s="2">
        <v>978755219.85000014</v>
      </c>
    </row>
    <row r="12" spans="1:4" x14ac:dyDescent="0.25">
      <c r="A12" s="9" t="s">
        <v>17</v>
      </c>
      <c r="B12" s="2">
        <v>944793911.72000015</v>
      </c>
      <c r="C12" s="2">
        <v>905742563.71000016</v>
      </c>
      <c r="D12" s="2">
        <v>1005502728.5599999</v>
      </c>
    </row>
    <row r="13" spans="1:4" x14ac:dyDescent="0.25">
      <c r="A13" s="9" t="s">
        <v>18</v>
      </c>
      <c r="B13" s="2">
        <v>935416630.98000014</v>
      </c>
      <c r="C13" s="2">
        <v>907803255.63999999</v>
      </c>
      <c r="D13" s="2">
        <v>904559510.41999984</v>
      </c>
    </row>
    <row r="14" spans="1:4" x14ac:dyDescent="0.25">
      <c r="A14" s="9" t="s">
        <v>20</v>
      </c>
      <c r="B14" s="2">
        <v>848589465.06999993</v>
      </c>
      <c r="C14" s="2">
        <v>892748871.66000009</v>
      </c>
      <c r="D14" s="2">
        <v>995810086.37999976</v>
      </c>
    </row>
    <row r="15" spans="1:4" x14ac:dyDescent="0.25">
      <c r="A15" s="9" t="s">
        <v>21</v>
      </c>
      <c r="B15" s="2">
        <v>944821873.74000001</v>
      </c>
      <c r="C15" s="2">
        <v>769167380.83999979</v>
      </c>
      <c r="D15" s="2">
        <v>906514151.25999987</v>
      </c>
    </row>
    <row r="16" spans="1:4" x14ac:dyDescent="0.25">
      <c r="A16" s="9" t="s">
        <v>27</v>
      </c>
      <c r="B16" s="2">
        <v>11014092216.709999</v>
      </c>
      <c r="C16" s="2">
        <v>10309946122.73</v>
      </c>
      <c r="D16" s="2">
        <v>11275155945.32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E A A B Q S w M E F A A C A A g A k n v n 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k n v 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7 5 1 r L Y m d K M g E A A A U C A A A T A B w A R m 9 y b X V s Y X M v U 2 V j d G l v b j E u b S C i G A A o o B Q A A A A A A A A A A A A A A A A A A A A A A A A A A A B t k F F r w j A U h d 8 L / Q 8 h e 6 k Q i s L m w 6 Q P r n V M x m S j 3 c O w e 4 j t n Y a l N 5 L c y k T 8 7 4 v W 4 d j M S 5 L v X E 7 O i Y O K l E G W d / t g F A Z h 4 F b S Q s 0 m t S K o M 0 m S J U w D h Q H z K z e t r c C T 1 G 3 i z F R t A 0 j R v d I Q p w b J X 1 z E 0 9 v y 1 Y F 1 Z T F 9 L D N w n 2 T W 5 d h u J b K Z 2 S g s z 9 5 x 5 T a 8 J + Y Z a N V 4 a B M u u G C p 0 W 2 D L h k K N s H K 1 A q X y f C m 3 x 8 I 9 t I a g p y 2 G p L z M Z 4 Z h P e e 6 E J e 8 W d r G q / V 7 A F k 7 Z N w n 7 i Q C z 9 4 U k 4 8 6 v o I N j / x s d Z 5 J b W 0 L i H b / r Z M V x K X 3 r H Y r u F s V 1 i J 7 s P Y p k t 8 E F 1 0 4 X 2 x 2 / E 3 k N Z 3 m y I N r + P D 5 F 6 w H X / y 3 7 b y m D x g B F 9 0 p D l I Z / A f H v 8 Q b J s F 2 C O 7 u 8 D S P 2 z f C w O F F 6 u M v g F Q S w E C L Q A U A A I A C A C S e + d a 7 i + c q a Q A A A D 2 A A A A E g A A A A A A A A A A A A A A A A A A A A A A Q 2 9 u Z m l n L 1 B h Y 2 t h Z 2 U u e G 1 s U E s B A i 0 A F A A C A A g A k n v n W g / K 6 a u k A A A A 6 Q A A A B M A A A A A A A A A A A A A A A A A 8 A A A A F t D b 2 5 0 Z W 5 0 X 1 R 5 c G V z X S 5 4 b W x Q S w E C L Q A U A A I A C A C S e + d a y 2 J n S j I B A A A F A g A A E w A A A A A A A A A A A A A A A A D h 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C w A A A A A A A B 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W R p d G V k 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m Z G Q 1 M z M 0 L T c z Y z I t N D Q 0 M C 0 5 N j h h L T l m N T c 1 O T g 1 Y 2 N j O S I g L z 4 8 R W 5 0 c n k g V H l w Z T 0 i Q n V m Z m V y T m V 4 d F J l Z n J l c 2 g i I F Z h b H V l P S J s M S I g L z 4 8 R W 5 0 c n k g V H l w Z T 0 i U m V z d W x 0 V H l w Z S I g V m F s d W U 9 I n N U Y W J s Z S I g L z 4 8 R W 5 0 c n k g V H l w Z T 0 i T m F t Z V V w Z G F 0 Z W R B Z n R l c k Z p b G w i I F Z h b H V l P S J s M C I g L z 4 8 R W 5 0 c n k g V H l w Z T 0 i R m l s b F R h c m d l d C I g V m F s d W U 9 I n N F Z G l 0 Z W R E Y X R h I i A v P j x F b n R y e S B U e X B l P S J G a W x s Z W R D b 2 1 w b G V 0 Z V J l c 3 V s d F R v V 2 9 y a 3 N o Z W V 0 I i B W Y W x 1 Z T 0 i b D E i I C 8 + P E V u d H J 5 I F R 5 c G U 9 I k F k Z G V k V G 9 E Y X R h T W 9 k Z W w i I F Z h b H V l P S J s M C I g L z 4 8 R W 5 0 c n k g V H l w Z T 0 i R m l s b E N v d W 5 0 I i B W Y W x 1 Z T 0 i b D M 3 M i I g L z 4 8 R W 5 0 c n k g V H l w Z T 0 i R m l s b E V y c m 9 y Q 2 9 k Z S I g V m F s d W U 9 I n N V b m t u b 3 d u I i A v P j x F b n R y e S B U e X B l P S J G a W x s R X J y b 3 J D b 3 V u d C I g V m F s d W U 9 I m w w I i A v P j x F b n R y e S B U e X B l P S J G a W x s T G F z d F V w Z G F 0 Z W Q i I F Z h b H V l P S J k M j A y N S 0 w N y 0 w N 1 Q x M T o 1 O D o z N i 4 3 O D E z M j E 1 W i I g L z 4 8 R W 5 0 c n k g V H l w Z T 0 i R m l s b E N v b H V t b l R 5 c G V z I i B W Y W x 1 Z T 0 i c 0 F 3 W U d C U V V G I i A v P j x F b n R y e S B U e X B l P S J G a W x s Q 2 9 s d W 1 u T m F t Z X M i I F Z h b H V l P S J z W y Z x d W 9 0 O 1 l l Y X I m c X V v d D s s J n F 1 b 3 Q 7 T W 9 u d G g m c X V v d D s s J n F 1 b 3 Q 7 U 2 V h c 2 9 u J n F 1 b 3 Q 7 L C Z x d W 9 0 O 0 E m c X V v d D s s J n F 1 b 3 Q 7 Q i Z x d W 9 0 O y w m c X V v d D t D 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W R p d G V k R G F 0 Y S 9 B d X R v U m V t b 3 Z l Z E N v b H V t b n M x L n t Z Z W F y L D B 9 J n F 1 b 3 Q 7 L C Z x d W 9 0 O 1 N l Y 3 R p b 2 4 x L 0 V k a X R l Z E R h d G E v Q X V 0 b 1 J l b W 9 2 Z W R D b 2 x 1 b W 5 z M S 5 7 T W 9 u d G g s M X 0 m c X V v d D s s J n F 1 b 3 Q 7 U 2 V j d G l v b j E v R W R p d G V k R G F 0 Y S 9 B d X R v U m V t b 3 Z l Z E N v b H V t b n M x L n t T Z W F z b 2 4 s M n 0 m c X V v d D s s J n F 1 b 3 Q 7 U 2 V j d G l v b j E v R W R p d G V k R G F 0 Y S 9 B d X R v U m V t b 3 Z l Z E N v b H V t b n M x L n t B L D N 9 J n F 1 b 3 Q 7 L C Z x d W 9 0 O 1 N l Y 3 R p b 2 4 x L 0 V k a X R l Z E R h d G E v Q X V 0 b 1 J l b W 9 2 Z W R D b 2 x 1 b W 5 z M S 5 7 Q i w 0 f S Z x d W 9 0 O y w m c X V v d D t T Z W N 0 a W 9 u M S 9 F Z G l 0 Z W R E Y X R h L 0 F 1 d G 9 S Z W 1 v d m V k Q 2 9 s d W 1 u c z E u e 0 M s N X 0 m c X V v d D t d L C Z x d W 9 0 O 0 N v b H V t b k N v d W 5 0 J n F 1 b 3 Q 7 O j Y s J n F 1 b 3 Q 7 S 2 V 5 Q 2 9 s d W 1 u T m F t Z X M m c X V v d D s 6 W 1 0 s J n F 1 b 3 Q 7 Q 2 9 s d W 1 u S W R l b n R p d G l l c y Z x d W 9 0 O z p b J n F 1 b 3 Q 7 U 2 V j d G l v b j E v R W R p d G V k R G F 0 Y S 9 B d X R v U m V t b 3 Z l Z E N v b H V t b n M x L n t Z Z W F y L D B 9 J n F 1 b 3 Q 7 L C Z x d W 9 0 O 1 N l Y 3 R p b 2 4 x L 0 V k a X R l Z E R h d G E v Q X V 0 b 1 J l b W 9 2 Z W R D b 2 x 1 b W 5 z M S 5 7 T W 9 u d G g s M X 0 m c X V v d D s s J n F 1 b 3 Q 7 U 2 V j d G l v b j E v R W R p d G V k R G F 0 Y S 9 B d X R v U m V t b 3 Z l Z E N v b H V t b n M x L n t T Z W F z b 2 4 s M n 0 m c X V v d D s s J n F 1 b 3 Q 7 U 2 V j d G l v b j E v R W R p d G V k R G F 0 Y S 9 B d X R v U m V t b 3 Z l Z E N v b H V t b n M x L n t B L D N 9 J n F 1 b 3 Q 7 L C Z x d W 9 0 O 1 N l Y 3 R p b 2 4 x L 0 V k a X R l Z E R h d G E v Q X V 0 b 1 J l b W 9 2 Z W R D b 2 x 1 b W 5 z M S 5 7 Q i w 0 f S Z x d W 9 0 O y w m c X V v d D t T Z W N 0 a W 9 u M S 9 F Z G l 0 Z W R E Y X R h L 0 F 1 d G 9 S Z W 1 v d m V k Q 2 9 s d W 1 u c z E u e 0 M s N X 0 m c X V v d D t d L C Z x d W 9 0 O 1 J l b G F 0 a W 9 u c 2 h p c E l u Z m 8 m c X V v d D s 6 W 1 1 9 I i A v P j w v U 3 R h Y m x l R W 5 0 c m l l c z 4 8 L 0 l 0 Z W 0 + P E l 0 Z W 0 + P E l 0 Z W 1 M b 2 N h d G l v b j 4 8 S X R l b V R 5 c G U + R m 9 y b X V s Y T w v S X R l b V R 5 c G U + P E l 0 Z W 1 Q Y X R o P l N l Y 3 R p b 2 4 x L 0 V k a X R l Z E R h d G E v U 2 9 1 c m N l P C 9 J d G V t U G F 0 a D 4 8 L 0 l 0 Z W 1 M b 2 N h d G l v b j 4 8 U 3 R h Y m x l R W 5 0 c m l l c y A v P j w v S X R l b T 4 8 S X R l b T 4 8 S X R l b U x v Y 2 F 0 a W 9 u P j x J d G V t V H l w Z T 5 G b 3 J t d W x h P C 9 J d G V t V H l w Z T 4 8 S X R l b V B h d G g + U 2 V j d G l v b j E v R W R p d G V k R G F 0 Y S 9 Q c m 9 t b 3 R l Z C U y M E h l Y W R l c n M 8 L 0 l 0 Z W 1 Q Y X R o P j w v S X R l b U x v Y 2 F 0 a W 9 u P j x T d G F i b G V F b n R y a W V z I C 8 + P C 9 J d G V t P j x J d G V t P j x J d G V t T G 9 j Y X R p b 2 4 + P E l 0 Z W 1 U e X B l P k Z v c m 1 1 b G E 8 L 0 l 0 Z W 1 U e X B l P j x J d G V t U G F 0 a D 5 T Z W N 0 a W 9 u M S 9 F Z G l 0 Z W R E Y X R h L 0 N o Y W 5 n Z W Q l M j B U e X B l P C 9 J d G V t U G F 0 a D 4 8 L 0 l 0 Z W 1 M b 2 N h d G l v b j 4 8 U 3 R h Y m x l R W 5 0 c m l l c y A v P j w v S X R l b T 4 8 L 0 l 0 Z W 1 z P j w v T G 9 j Y W x Q Y W N r Y W d l T W V 0 Y W R h d G F G a W x l P h Y A A A B Q S w U G A A A A A A A A A A A A A A A A A A A A A A A A J g E A A A E A A A D Q j J 3 f A R X R E Y x 6 A M B P w p f r A Q A A A J E d 1 T y E d P B E v l T n V 9 P H h y M A A A A A A g A A A A A A E G Y A A A A B A A A g A A A A Z V m f + 8 O o T h J W + Z Q 9 a X d w y l B 3 c t K T B C 7 9 z L E v N j k h B 1 g A A A A A D o A A A A A C A A A g A A A A i k B 0 S 2 D 4 Z H E w m E r H K 5 0 + v Y F s F V n g y + f s n G h z k q B d w H 1 Q A A A A Z h 1 E D O 9 J y s S v f x Z C T Y k w b W f L E s F Q a / 3 X D M x S I D V I i E 8 E 3 I p E w g U L W 6 n A q Q U q C z F 0 V C i C k e 4 0 L c f / j w 0 i q m M m a M h v 6 H x B S 2 N i w T G B p r L n D e J A A A A A N s u G n m O B G M H d r 0 Q G b Z Y S Y 2 s z t Q Y g f t D V m 4 / z B F t n Y V T X d s 9 l 2 f v C 5 7 w l r 7 b + j + f j W g / v 4 W M 1 + I 3 t 7 n L K v + x 6 I w = = < / D a t a M a s h u p > 
</file>

<file path=customXml/itemProps1.xml><?xml version="1.0" encoding="utf-8"?>
<ds:datastoreItem xmlns:ds="http://schemas.openxmlformats.org/officeDocument/2006/customXml" ds:itemID="{4239F948-041C-4E1B-99C1-C7272997E1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Dashboard-1</vt:lpstr>
      <vt:lpstr>Dashboard-2</vt:lpstr>
      <vt:lpstr>Sheet1</vt:lpstr>
      <vt:lpstr>EditedData</vt:lpstr>
      <vt:lpstr>Profit&amp;LossYearly</vt:lpstr>
      <vt:lpstr>1</vt:lpstr>
      <vt:lpstr>2</vt:lpstr>
      <vt:lpstr>3</vt:lpstr>
      <vt:lpstr>4</vt:lpstr>
      <vt:lpstr>5</vt:lpstr>
      <vt:lpstr>(6)</vt:lpstr>
      <vt:lpstr>(7)</vt:lpstr>
      <vt:lpstr>(8)</vt:lpstr>
      <vt:lpstr>(9)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TIK</dc:creator>
  <cp:lastModifiedBy>MohammadAmin Hassanloo</cp:lastModifiedBy>
  <dcterms:created xsi:type="dcterms:W3CDTF">2025-07-07T17:57:32Z</dcterms:created>
  <dcterms:modified xsi:type="dcterms:W3CDTF">2025-07-08T08:46:32Z</dcterms:modified>
</cp:coreProperties>
</file>