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ivavashishtha/Desktop/Excel Worksheets/"/>
    </mc:Choice>
  </mc:AlternateContent>
  <xr:revisionPtr revIDLastSave="0" documentId="13_ncr:1_{8F4572FB-ABB0-0F48-B70D-C615FC94C5EA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Sheet2" sheetId="1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9" i="11" l="1"/>
  <c r="U48" i="11"/>
  <c r="T40" i="11"/>
  <c r="S40" i="11"/>
  <c r="T39" i="11"/>
  <c r="S39" i="11"/>
  <c r="T34" i="11"/>
  <c r="S34" i="11"/>
  <c r="T33" i="11"/>
  <c r="S33" i="11"/>
  <c r="D51" i="11"/>
  <c r="D33" i="11"/>
  <c r="D16" i="11"/>
</calcChain>
</file>

<file path=xl/sharedStrings.xml><?xml version="1.0" encoding="utf-8"?>
<sst xmlns="http://schemas.openxmlformats.org/spreadsheetml/2006/main" count="207" uniqueCount="80">
  <si>
    <t>Content Idea</t>
  </si>
  <si>
    <t>Topic</t>
  </si>
  <si>
    <t>Subtopic</t>
  </si>
  <si>
    <t>Search Volume</t>
  </si>
  <si>
    <t>How much coding does a financial analyst need to do?</t>
  </si>
  <si>
    <t>python for finacne</t>
  </si>
  <si>
    <t>learn python</t>
  </si>
  <si>
    <t>How should I start learning Python?</t>
  </si>
  <si>
    <t>How to learn Python from scratch?</t>
  </si>
  <si>
    <t>What is the best Python certificate program?</t>
  </si>
  <si>
    <t>How much time do I need to learn Python data science?</t>
  </si>
  <si>
    <t>Can I learn Python in a month?</t>
  </si>
  <si>
    <t>What can I use Python for in the finance field?</t>
  </si>
  <si>
    <t>How is Python used in Quantitative Finance?</t>
  </si>
  <si>
    <t>Is it worth learning Python for a commerce student?</t>
  </si>
  <si>
    <t>Do financial analysts use Python? In what ways?</t>
  </si>
  <si>
    <t>Why is Python used in finance rather than R?</t>
  </si>
  <si>
    <t>How to learn Python from scratch for algo-trading?</t>
  </si>
  <si>
    <t>What is the best source to learn Python from, for trading?</t>
  </si>
  <si>
    <t>What are some places to learn Python programming for finance?</t>
  </si>
  <si>
    <t xml:space="preserve">SUM Shortcut Key </t>
  </si>
  <si>
    <t>Windows</t>
  </si>
  <si>
    <t>Mac</t>
  </si>
  <si>
    <t xml:space="preserve">Table Of Content </t>
  </si>
  <si>
    <t>1. SUM</t>
  </si>
  <si>
    <t>2. MAX</t>
  </si>
  <si>
    <t>3. MIN</t>
  </si>
  <si>
    <t xml:space="preserve">5. LARGE </t>
  </si>
  <si>
    <t>4. SMALL</t>
  </si>
  <si>
    <t xml:space="preserve">Left Align Shortcut Key </t>
  </si>
  <si>
    <t xml:space="preserve">Right Align Shortcut Key </t>
  </si>
  <si>
    <t xml:space="preserve">Center Align Shortcut Key </t>
  </si>
  <si>
    <t>⌘E</t>
  </si>
  <si>
    <t>⌘R</t>
  </si>
  <si>
    <t>⌘L</t>
  </si>
  <si>
    <t>Alt+H A+C</t>
  </si>
  <si>
    <t>Alt+H A+L</t>
  </si>
  <si>
    <t>⌘ Shift T</t>
  </si>
  <si>
    <t>Alt + =</t>
  </si>
  <si>
    <t>Alignment</t>
  </si>
  <si>
    <t>Category</t>
  </si>
  <si>
    <t>PR001</t>
  </si>
  <si>
    <t>PR002</t>
  </si>
  <si>
    <t>V01</t>
  </si>
  <si>
    <t>V02</t>
  </si>
  <si>
    <t>V04</t>
  </si>
  <si>
    <t>V05</t>
  </si>
  <si>
    <t>V06</t>
  </si>
  <si>
    <t>L1</t>
  </si>
  <si>
    <t>PR004</t>
  </si>
  <si>
    <t>PR005</t>
  </si>
  <si>
    <t>B01</t>
  </si>
  <si>
    <t>B02</t>
  </si>
  <si>
    <t>B03</t>
  </si>
  <si>
    <t>B04</t>
  </si>
  <si>
    <t>B05</t>
  </si>
  <si>
    <t>H1</t>
  </si>
  <si>
    <t>H2</t>
  </si>
  <si>
    <t>SMALL() &amp; LARGE()</t>
  </si>
  <si>
    <t xml:space="preserve">6. AVERAGE &amp; MEDIAN </t>
  </si>
  <si>
    <t xml:space="preserve">House </t>
  </si>
  <si>
    <t xml:space="preserve">Price </t>
  </si>
  <si>
    <t>H001</t>
  </si>
  <si>
    <t>H002</t>
  </si>
  <si>
    <t>H003</t>
  </si>
  <si>
    <t>H004</t>
  </si>
  <si>
    <t>H005</t>
  </si>
  <si>
    <t>H006</t>
  </si>
  <si>
    <t>H007</t>
  </si>
  <si>
    <t>L2</t>
  </si>
  <si>
    <t xml:space="preserve">Thankyou for choosing us, We wish you Good luck with all your future endeavours </t>
  </si>
  <si>
    <t>Also, we want to continue this relationship. You can get a 20% instant discount</t>
  </si>
  <si>
    <t xml:space="preserve"> on all our other courses after applying this coupon code "Excel20"</t>
  </si>
  <si>
    <t xml:space="preserve">Regards Team Jobaaj </t>
  </si>
  <si>
    <t xml:space="preserve">You can connect with us on </t>
  </si>
  <si>
    <t xml:space="preserve">You can connect with the trainer on </t>
  </si>
  <si>
    <t>LinkedIn</t>
  </si>
  <si>
    <t>Instagram</t>
  </si>
  <si>
    <t>Medium</t>
  </si>
  <si>
    <t>Jobaaj Learnings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</si>
</sst>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24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 Cyr"/>
      <charset val="204"/>
    </font>
    <font>
      <u/>
      <sz val="14"/>
      <color theme="10"/>
      <name val="Arial Cyr"/>
      <charset val="204"/>
    </font>
    <font>
      <sz val="11"/>
      <color indexed="8"/>
      <name val="Apple Chancery"/>
      <family val="4"/>
    </font>
    <font>
      <sz val="11"/>
      <color rgb="FF000000"/>
      <name val="Apple Chancery"/>
      <family val="4"/>
    </font>
    <font>
      <sz val="14"/>
      <color indexed="8"/>
      <name val="Calibri"/>
      <family val="2"/>
      <scheme val="minor"/>
    </font>
    <font>
      <b/>
      <sz val="11"/>
      <color rgb="FF000000"/>
      <name val="Apple Chancery"/>
      <family val="4"/>
    </font>
    <font>
      <sz val="25"/>
      <color theme="1"/>
      <name val="Apple Chancery"/>
      <family val="4"/>
    </font>
    <font>
      <sz val="17"/>
      <color theme="1"/>
      <name val="Calibri (Body)"/>
    </font>
    <font>
      <sz val="17"/>
      <color theme="1"/>
      <name val="Calibri"/>
      <family val="2"/>
      <charset val="1"/>
      <scheme val="minor"/>
    </font>
    <font>
      <sz val="17"/>
      <color theme="1"/>
      <name val="Calibri"/>
      <family val="2"/>
    </font>
    <font>
      <sz val="15"/>
      <color theme="1"/>
      <name val="Calibri"/>
      <family val="2"/>
      <charset val="1"/>
      <scheme val="minor"/>
    </font>
    <font>
      <sz val="12"/>
      <color rgb="FF00610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8"/>
      <color theme="1"/>
      <name val="Apple Chancery"/>
      <family val="4"/>
    </font>
    <font>
      <sz val="15"/>
      <color theme="1"/>
      <name val="Calibri"/>
      <family val="2"/>
      <charset val="1"/>
    </font>
    <font>
      <sz val="8"/>
      <name val="Calibri"/>
      <family val="2"/>
      <charset val="1"/>
      <scheme val="minor"/>
    </font>
    <font>
      <sz val="18"/>
      <color theme="1"/>
      <name val="Apple Chancery"/>
      <family val="4"/>
    </font>
    <font>
      <sz val="22"/>
      <color theme="1"/>
      <name val="Apple Chancery"/>
      <family val="4"/>
    </font>
    <font>
      <sz val="20"/>
      <color theme="1"/>
      <name val="Apple Chancery"/>
      <family val="4"/>
    </font>
    <font>
      <sz val="22"/>
      <color theme="1"/>
      <name val="Calibri"/>
      <family val="2"/>
      <charset val="1"/>
      <scheme val="minor"/>
    </font>
    <font>
      <sz val="18"/>
      <color theme="10"/>
      <name val="Apple Chancery"/>
      <family val="4"/>
    </font>
    <font>
      <sz val="36"/>
      <color theme="10"/>
      <name val="Apple Chancery"/>
      <family val="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" fillId="3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3" fillId="0" borderId="0" xfId="1" applyFont="1" applyAlignme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/>
    <xf numFmtId="0" fontId="12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4" fontId="0" fillId="0" borderId="0" xfId="0" applyNumberFormat="1"/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wrapText="1"/>
    </xf>
    <xf numFmtId="0" fontId="0" fillId="0" borderId="0" xfId="0" applyNumberFormat="1" applyAlignment="1">
      <alignment horizontal="center" wrapText="1"/>
    </xf>
    <xf numFmtId="0" fontId="6" fillId="0" borderId="0" xfId="0" applyFont="1" applyAlignment="1">
      <alignment horizontal="center" wrapText="1"/>
    </xf>
    <xf numFmtId="0" fontId="0" fillId="0" borderId="0" xfId="0" applyAlignment="1"/>
    <xf numFmtId="0" fontId="14" fillId="0" borderId="0" xfId="0" applyFont="1" applyAlignment="1">
      <alignment vertical="center"/>
    </xf>
    <xf numFmtId="0" fontId="16" fillId="0" borderId="0" xfId="0" applyFont="1" applyAlignment="1">
      <alignment horizontal="center"/>
    </xf>
    <xf numFmtId="0" fontId="13" fillId="2" borderId="0" xfId="2"/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3" fillId="0" borderId="0" xfId="1" applyFont="1" applyAlignment="1">
      <alignment horizontal="center"/>
    </xf>
    <xf numFmtId="0" fontId="20" fillId="0" borderId="0" xfId="0" applyFont="1" applyAlignment="1">
      <alignment horizontal="center"/>
    </xf>
    <xf numFmtId="0" fontId="22" fillId="0" borderId="0" xfId="1" applyFont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5" fillId="3" borderId="0" xfId="3" applyFont="1" applyAlignment="1">
      <alignment horizontal="center" vertical="center"/>
    </xf>
  </cellXfs>
  <cellStyles count="4">
    <cellStyle name="60% - Accent1" xfId="3" builtinId="32"/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6.png"/><Relationship Id="rId3" Type="http://schemas.openxmlformats.org/officeDocument/2006/relationships/hyperlink" Target="https://en.wikipedia.org/wiki/Timeline_of_LinkedIn" TargetMode="External"/><Relationship Id="rId7" Type="http://schemas.openxmlformats.org/officeDocument/2006/relationships/hyperlink" Target="https://jobaaj-com.medium.com/" TargetMode="External"/><Relationship Id="rId12" Type="http://schemas.openxmlformats.org/officeDocument/2006/relationships/hyperlink" Target="https://www.instagram.com/shivavashishtha_/" TargetMode="External"/><Relationship Id="rId2" Type="http://schemas.openxmlformats.org/officeDocument/2006/relationships/image" Target="../media/image2.png"/><Relationship Id="rId16" Type="http://schemas.openxmlformats.org/officeDocument/2006/relationships/image" Target="../media/image8.png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commons.wikimedia.org/wiki/File:Instagram-Icon.png" TargetMode="External"/><Relationship Id="rId11" Type="http://schemas.openxmlformats.org/officeDocument/2006/relationships/image" Target="../media/image5.png"/><Relationship Id="rId5" Type="http://schemas.openxmlformats.org/officeDocument/2006/relationships/image" Target="../media/image3.png"/><Relationship Id="rId15" Type="http://schemas.openxmlformats.org/officeDocument/2006/relationships/image" Target="../media/image7.png"/><Relationship Id="rId10" Type="http://schemas.openxmlformats.org/officeDocument/2006/relationships/hyperlink" Target="https://www.linkedin.com/in/shivavashishtha/" TargetMode="External"/><Relationship Id="rId4" Type="http://schemas.openxmlformats.org/officeDocument/2006/relationships/hyperlink" Target="https://www.instagram.com/jobaaj.com_/" TargetMode="External"/><Relationship Id="rId9" Type="http://schemas.openxmlformats.org/officeDocument/2006/relationships/hyperlink" Target="https://commons.wikimedia.org/wiki/File:Medium_logo_Monogram.svg" TargetMode="External"/><Relationship Id="rId14" Type="http://schemas.openxmlformats.org/officeDocument/2006/relationships/hyperlink" Target="https://shiva-vashishtha.medium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330200</xdr:colOff>
      <xdr:row>114</xdr:row>
      <xdr:rowOff>190500</xdr:rowOff>
    </xdr:from>
    <xdr:to>
      <xdr:col>4</xdr:col>
      <xdr:colOff>1016000</xdr:colOff>
      <xdr:row>117</xdr:row>
      <xdr:rowOff>165100</xdr:rowOff>
    </xdr:to>
    <xdr:pic>
      <xdr:nvPicPr>
        <xdr:cNvPr id="2" name="Picture 1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B9D5F4-4CE3-F54A-97CF-679B2B48C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4211300" y="5524500"/>
          <a:ext cx="685800" cy="685800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342901</xdr:colOff>
      <xdr:row>114</xdr:row>
      <xdr:rowOff>190500</xdr:rowOff>
    </xdr:from>
    <xdr:to>
      <xdr:col>8</xdr:col>
      <xdr:colOff>356073</xdr:colOff>
      <xdr:row>117</xdr:row>
      <xdr:rowOff>165100</xdr:rowOff>
    </xdr:to>
    <xdr:pic>
      <xdr:nvPicPr>
        <xdr:cNvPr id="3" name="Picture 2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B1DB544-DAA7-AD4D-84B8-B8F796954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6243301" y="5524500"/>
          <a:ext cx="686272" cy="685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330200</xdr:colOff>
      <xdr:row>114</xdr:row>
      <xdr:rowOff>190500</xdr:rowOff>
    </xdr:from>
    <xdr:to>
      <xdr:col>11</xdr:col>
      <xdr:colOff>342900</xdr:colOff>
      <xdr:row>117</xdr:row>
      <xdr:rowOff>165100</xdr:rowOff>
    </xdr:to>
    <xdr:pic>
      <xdr:nvPicPr>
        <xdr:cNvPr id="4" name="Picture 3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343B327-1C3E-F445-9301-AF2317E6C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8249900" y="5524500"/>
          <a:ext cx="685800" cy="685800"/>
        </a:xfrm>
        <a:prstGeom prst="rect">
          <a:avLst/>
        </a:prstGeom>
      </xdr:spPr>
    </xdr:pic>
    <xdr:clientData/>
  </xdr:twoCellAnchor>
  <xdr:oneCellAnchor>
    <xdr:from>
      <xdr:col>17</xdr:col>
      <xdr:colOff>330200</xdr:colOff>
      <xdr:row>114</xdr:row>
      <xdr:rowOff>190500</xdr:rowOff>
    </xdr:from>
    <xdr:ext cx="685800" cy="685800"/>
    <xdr:pic>
      <xdr:nvPicPr>
        <xdr:cNvPr id="5" name="Picture 4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09C2CA7-B688-1D45-861D-42F144DBE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3291800" y="5524500"/>
          <a:ext cx="685800" cy="685800"/>
        </a:xfrm>
        <a:prstGeom prst="rect">
          <a:avLst/>
        </a:prstGeom>
      </xdr:spPr>
    </xdr:pic>
    <xdr:clientData/>
  </xdr:oneCellAnchor>
  <xdr:oneCellAnchor>
    <xdr:from>
      <xdr:col>20</xdr:col>
      <xdr:colOff>342901</xdr:colOff>
      <xdr:row>114</xdr:row>
      <xdr:rowOff>190500</xdr:rowOff>
    </xdr:from>
    <xdr:ext cx="686272" cy="685800"/>
    <xdr:pic>
      <xdr:nvPicPr>
        <xdr:cNvPr id="6" name="Picture 5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7EBD14B-AFA7-C343-931B-0A5186D40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5323801" y="5524500"/>
          <a:ext cx="686272" cy="685800"/>
        </a:xfrm>
        <a:prstGeom prst="rect">
          <a:avLst/>
        </a:prstGeom>
      </xdr:spPr>
    </xdr:pic>
    <xdr:clientData/>
  </xdr:oneCellAnchor>
  <xdr:oneCellAnchor>
    <xdr:from>
      <xdr:col>23</xdr:col>
      <xdr:colOff>330200</xdr:colOff>
      <xdr:row>114</xdr:row>
      <xdr:rowOff>190500</xdr:rowOff>
    </xdr:from>
    <xdr:ext cx="685800" cy="685800"/>
    <xdr:pic>
      <xdr:nvPicPr>
        <xdr:cNvPr id="7" name="Picture 6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43FF7142-0A17-8B4C-9866-FED15596E2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7508200" y="55245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4</xdr:col>
      <xdr:colOff>330200</xdr:colOff>
      <xdr:row>114</xdr:row>
      <xdr:rowOff>190500</xdr:rowOff>
    </xdr:from>
    <xdr:to>
      <xdr:col>4</xdr:col>
      <xdr:colOff>1016000</xdr:colOff>
      <xdr:row>117</xdr:row>
      <xdr:rowOff>165100</xdr:rowOff>
    </xdr:to>
    <xdr:pic>
      <xdr:nvPicPr>
        <xdr:cNvPr id="8" name="Picture 7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3D11C5-80A9-0E48-8B86-FC872A8615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4211300" y="5524500"/>
          <a:ext cx="685800" cy="685800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342901</xdr:colOff>
      <xdr:row>114</xdr:row>
      <xdr:rowOff>190500</xdr:rowOff>
    </xdr:from>
    <xdr:to>
      <xdr:col>8</xdr:col>
      <xdr:colOff>357997</xdr:colOff>
      <xdr:row>117</xdr:row>
      <xdr:rowOff>165100</xdr:rowOff>
    </xdr:to>
    <xdr:pic>
      <xdr:nvPicPr>
        <xdr:cNvPr id="9" name="Picture 8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ADC7F62-CAC6-F84D-877C-5C33D4DD0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6243301" y="5524500"/>
          <a:ext cx="688196" cy="685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330200</xdr:colOff>
      <xdr:row>114</xdr:row>
      <xdr:rowOff>190500</xdr:rowOff>
    </xdr:from>
    <xdr:to>
      <xdr:col>11</xdr:col>
      <xdr:colOff>342900</xdr:colOff>
      <xdr:row>117</xdr:row>
      <xdr:rowOff>165100</xdr:rowOff>
    </xdr:to>
    <xdr:pic>
      <xdr:nvPicPr>
        <xdr:cNvPr id="10" name="Picture 9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635BCD6-995B-4844-8B5E-0746A98784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8249900" y="5524500"/>
          <a:ext cx="685800" cy="685800"/>
        </a:xfrm>
        <a:prstGeom prst="rect">
          <a:avLst/>
        </a:prstGeom>
      </xdr:spPr>
    </xdr:pic>
    <xdr:clientData/>
  </xdr:twoCellAnchor>
  <xdr:oneCellAnchor>
    <xdr:from>
      <xdr:col>17</xdr:col>
      <xdr:colOff>330200</xdr:colOff>
      <xdr:row>114</xdr:row>
      <xdr:rowOff>190500</xdr:rowOff>
    </xdr:from>
    <xdr:ext cx="685800" cy="685800"/>
    <xdr:pic>
      <xdr:nvPicPr>
        <xdr:cNvPr id="11" name="Picture 10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75920D2D-93BF-3E4A-B1E1-E4655D74F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3291800" y="5524500"/>
          <a:ext cx="685800" cy="685800"/>
        </a:xfrm>
        <a:prstGeom prst="rect">
          <a:avLst/>
        </a:prstGeom>
      </xdr:spPr>
    </xdr:pic>
    <xdr:clientData/>
  </xdr:oneCellAnchor>
  <xdr:oneCellAnchor>
    <xdr:from>
      <xdr:col>20</xdr:col>
      <xdr:colOff>342901</xdr:colOff>
      <xdr:row>114</xdr:row>
      <xdr:rowOff>190500</xdr:rowOff>
    </xdr:from>
    <xdr:ext cx="686272" cy="685800"/>
    <xdr:pic>
      <xdr:nvPicPr>
        <xdr:cNvPr id="12" name="Picture 11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DB92A7C5-E1D4-4540-98F7-61CB320C7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5323801" y="5524500"/>
          <a:ext cx="686272" cy="685800"/>
        </a:xfrm>
        <a:prstGeom prst="rect">
          <a:avLst/>
        </a:prstGeom>
      </xdr:spPr>
    </xdr:pic>
    <xdr:clientData/>
  </xdr:oneCellAnchor>
  <xdr:oneCellAnchor>
    <xdr:from>
      <xdr:col>23</xdr:col>
      <xdr:colOff>330200</xdr:colOff>
      <xdr:row>114</xdr:row>
      <xdr:rowOff>190500</xdr:rowOff>
    </xdr:from>
    <xdr:ext cx="685800" cy="685800"/>
    <xdr:pic>
      <xdr:nvPicPr>
        <xdr:cNvPr id="13" name="Picture 12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B4A7C018-795F-E540-B036-525AB365A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7508200" y="5524500"/>
          <a:ext cx="685800" cy="6858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jobaaj-com.medium.com/" TargetMode="External"/><Relationship Id="rId7" Type="http://schemas.openxmlformats.org/officeDocument/2006/relationships/hyperlink" Target="http://learnings.jobaaj.com/" TargetMode="External"/><Relationship Id="rId2" Type="http://schemas.openxmlformats.org/officeDocument/2006/relationships/hyperlink" Target="https://www.instagram.com/jobaaj.com_/" TargetMode="External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shiva-vashishtha.medium.com/" TargetMode="External"/><Relationship Id="rId5" Type="http://schemas.openxmlformats.org/officeDocument/2006/relationships/hyperlink" Target="https://www.instagram.com/shivavashishtha_/" TargetMode="External"/><Relationship Id="rId4" Type="http://schemas.openxmlformats.org/officeDocument/2006/relationships/hyperlink" Target="https://www.linkedin.com/in/shivavashishtha/" TargetMode="External"/><Relationship Id="rId9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EBC3-3E0C-D349-8475-8CC5990B3AC9}">
  <sheetPr codeName="Sheet2"/>
  <dimension ref="A1:AB128"/>
  <sheetViews>
    <sheetView tabSelected="1" zoomScale="25" zoomScaleNormal="209" workbookViewId="0">
      <selection activeCell="Y38" sqref="Y38"/>
    </sheetView>
  </sheetViews>
  <sheetFormatPr baseColWidth="10" defaultColWidth="8.83203125" defaultRowHeight="20" customHeight="1"/>
  <cols>
    <col min="1" max="1" width="58.6640625" customWidth="1"/>
    <col min="2" max="3" width="19.5" customWidth="1"/>
    <col min="4" max="4" width="15.6640625" customWidth="1"/>
    <col min="5" max="5" width="14.33203125" customWidth="1"/>
    <col min="13" max="13" width="13.33203125" customWidth="1"/>
    <col min="15" max="15" width="9" bestFit="1" customWidth="1"/>
    <col min="19" max="19" width="11.83203125" customWidth="1"/>
  </cols>
  <sheetData>
    <row r="1" spans="1:19" ht="20" customHeight="1">
      <c r="A1" s="3" t="s">
        <v>0</v>
      </c>
      <c r="B1" s="3" t="s">
        <v>1</v>
      </c>
      <c r="C1" s="3" t="s">
        <v>2</v>
      </c>
      <c r="D1" s="12" t="s">
        <v>3</v>
      </c>
    </row>
    <row r="2" spans="1:19" ht="20" customHeight="1">
      <c r="A2" s="3" t="s">
        <v>4</v>
      </c>
      <c r="B2" s="3" t="s">
        <v>5</v>
      </c>
      <c r="C2" s="3" t="s">
        <v>6</v>
      </c>
      <c r="D2" s="13">
        <v>40500</v>
      </c>
    </row>
    <row r="3" spans="1:19" ht="20" customHeight="1">
      <c r="A3" s="3" t="s">
        <v>7</v>
      </c>
      <c r="B3" s="3" t="s">
        <v>5</v>
      </c>
      <c r="C3" s="3" t="s">
        <v>6</v>
      </c>
      <c r="D3" s="13">
        <v>41200</v>
      </c>
    </row>
    <row r="4" spans="1:19" ht="20" customHeight="1">
      <c r="A4" s="3" t="s">
        <v>8</v>
      </c>
      <c r="B4" s="3" t="s">
        <v>5</v>
      </c>
      <c r="C4" s="3" t="s">
        <v>6</v>
      </c>
      <c r="D4" s="13">
        <v>41900</v>
      </c>
    </row>
    <row r="5" spans="1:19" ht="20" customHeight="1">
      <c r="A5" s="3" t="s">
        <v>9</v>
      </c>
      <c r="B5" s="3" t="s">
        <v>5</v>
      </c>
      <c r="C5" s="3" t="s">
        <v>6</v>
      </c>
      <c r="D5" s="13">
        <v>42600</v>
      </c>
      <c r="H5" s="33" t="s">
        <v>23</v>
      </c>
      <c r="I5" s="33"/>
      <c r="J5" s="33"/>
      <c r="K5" s="33"/>
      <c r="L5" s="33"/>
      <c r="M5" s="33"/>
      <c r="N5" s="16"/>
    </row>
    <row r="6" spans="1:19" ht="20" customHeight="1">
      <c r="A6" s="3" t="s">
        <v>10</v>
      </c>
      <c r="B6" s="3" t="s">
        <v>5</v>
      </c>
      <c r="C6" s="3" t="s">
        <v>6</v>
      </c>
      <c r="D6" s="13">
        <v>43300</v>
      </c>
      <c r="H6" s="33"/>
      <c r="I6" s="33"/>
      <c r="J6" s="33"/>
      <c r="K6" s="33"/>
      <c r="L6" s="33"/>
      <c r="M6" s="33"/>
      <c r="N6" s="16"/>
      <c r="S6" s="1"/>
    </row>
    <row r="7" spans="1:19" ht="20" customHeight="1">
      <c r="A7" s="3" t="s">
        <v>11</v>
      </c>
      <c r="B7" s="3" t="s">
        <v>5</v>
      </c>
      <c r="C7" s="3" t="s">
        <v>6</v>
      </c>
      <c r="D7" s="13">
        <v>44000</v>
      </c>
      <c r="H7" s="33"/>
      <c r="I7" s="33"/>
      <c r="J7" s="33"/>
      <c r="K7" s="33"/>
      <c r="L7" s="33"/>
      <c r="M7" s="33"/>
      <c r="N7" s="16"/>
    </row>
    <row r="8" spans="1:19" ht="20" customHeight="1">
      <c r="A8" s="3" t="s">
        <v>12</v>
      </c>
      <c r="B8" s="3" t="s">
        <v>5</v>
      </c>
      <c r="C8" s="3" t="s">
        <v>6</v>
      </c>
      <c r="D8" s="13">
        <v>44700</v>
      </c>
      <c r="H8" s="30" t="s">
        <v>24</v>
      </c>
      <c r="I8" s="30"/>
      <c r="J8" s="30"/>
      <c r="K8" s="30"/>
      <c r="L8" s="30"/>
      <c r="M8" s="30"/>
      <c r="N8" s="15"/>
    </row>
    <row r="9" spans="1:19" ht="20" customHeight="1">
      <c r="A9" s="3" t="s">
        <v>13</v>
      </c>
      <c r="B9" s="3" t="s">
        <v>5</v>
      </c>
      <c r="C9" s="3" t="s">
        <v>6</v>
      </c>
      <c r="D9" s="13">
        <v>45400</v>
      </c>
      <c r="H9" s="30"/>
      <c r="I9" s="30"/>
      <c r="J9" s="30"/>
      <c r="K9" s="30"/>
      <c r="L9" s="30"/>
      <c r="M9" s="30"/>
      <c r="N9" s="15"/>
    </row>
    <row r="10" spans="1:19" ht="20" customHeight="1">
      <c r="A10" s="3" t="s">
        <v>14</v>
      </c>
      <c r="B10" s="3" t="s">
        <v>5</v>
      </c>
      <c r="C10" s="3" t="s">
        <v>6</v>
      </c>
      <c r="D10" s="13">
        <v>46100</v>
      </c>
      <c r="H10" s="30" t="s">
        <v>25</v>
      </c>
      <c r="I10" s="30"/>
      <c r="J10" s="30"/>
      <c r="K10" s="30"/>
      <c r="L10" s="30"/>
      <c r="M10" s="30"/>
      <c r="N10" s="15"/>
    </row>
    <row r="11" spans="1:19" ht="20" customHeight="1">
      <c r="A11" s="3" t="s">
        <v>15</v>
      </c>
      <c r="B11" s="3" t="s">
        <v>5</v>
      </c>
      <c r="C11" s="3" t="s">
        <v>6</v>
      </c>
      <c r="D11" s="13">
        <v>46800</v>
      </c>
      <c r="H11" s="30"/>
      <c r="I11" s="30"/>
      <c r="J11" s="30"/>
      <c r="K11" s="30"/>
      <c r="L11" s="30"/>
      <c r="M11" s="30"/>
      <c r="N11" s="15"/>
    </row>
    <row r="12" spans="1:19" ht="20" customHeight="1">
      <c r="A12" s="4" t="s">
        <v>16</v>
      </c>
      <c r="B12" s="3" t="s">
        <v>5</v>
      </c>
      <c r="C12" s="3" t="s">
        <v>6</v>
      </c>
      <c r="D12" s="13">
        <v>47500</v>
      </c>
      <c r="H12" s="30" t="s">
        <v>26</v>
      </c>
      <c r="I12" s="30"/>
      <c r="J12" s="30"/>
      <c r="K12" s="30"/>
      <c r="L12" s="30"/>
      <c r="M12" s="30"/>
      <c r="N12" s="15"/>
    </row>
    <row r="13" spans="1:19" ht="20" customHeight="1">
      <c r="A13" s="3" t="s">
        <v>17</v>
      </c>
      <c r="B13" s="3" t="s">
        <v>5</v>
      </c>
      <c r="C13" s="3" t="s">
        <v>6</v>
      </c>
      <c r="D13" s="13">
        <v>48200</v>
      </c>
      <c r="H13" s="30"/>
      <c r="I13" s="30"/>
      <c r="J13" s="30"/>
      <c r="K13" s="30"/>
      <c r="L13" s="30"/>
      <c r="M13" s="30"/>
      <c r="N13" s="15"/>
    </row>
    <row r="14" spans="1:19" ht="20" customHeight="1">
      <c r="A14" s="3" t="s">
        <v>18</v>
      </c>
      <c r="B14" s="3" t="s">
        <v>5</v>
      </c>
      <c r="C14" s="3" t="s">
        <v>6</v>
      </c>
      <c r="D14" s="13">
        <v>48900</v>
      </c>
      <c r="H14" s="30" t="s">
        <v>28</v>
      </c>
      <c r="I14" s="30"/>
      <c r="J14" s="30"/>
      <c r="K14" s="30"/>
      <c r="L14" s="30"/>
      <c r="M14" s="30"/>
      <c r="N14" s="15"/>
    </row>
    <row r="15" spans="1:19" ht="20" customHeight="1">
      <c r="A15" s="5" t="s">
        <v>19</v>
      </c>
      <c r="B15" s="3" t="s">
        <v>5</v>
      </c>
      <c r="C15" s="3" t="s">
        <v>6</v>
      </c>
      <c r="D15" s="14"/>
      <c r="H15" s="30"/>
      <c r="I15" s="30"/>
      <c r="J15" s="30"/>
      <c r="K15" s="30"/>
      <c r="L15" s="30"/>
      <c r="M15" s="30"/>
      <c r="N15" s="15"/>
    </row>
    <row r="16" spans="1:19" ht="20" customHeight="1">
      <c r="A16" s="5"/>
      <c r="B16" s="3"/>
      <c r="C16" s="3"/>
      <c r="D16" s="14">
        <f>SUM(D2:D15)</f>
        <v>581100</v>
      </c>
      <c r="H16" s="30" t="s">
        <v>27</v>
      </c>
      <c r="I16" s="30"/>
      <c r="J16" s="30"/>
      <c r="K16" s="30"/>
      <c r="L16" s="30"/>
      <c r="M16" s="30"/>
      <c r="N16" s="15"/>
    </row>
    <row r="17" spans="1:20" ht="20" customHeight="1">
      <c r="D17" s="1"/>
      <c r="H17" s="30"/>
      <c r="I17" s="30"/>
      <c r="J17" s="30"/>
      <c r="K17" s="30"/>
      <c r="L17" s="30"/>
      <c r="M17" s="30"/>
      <c r="N17" s="15"/>
    </row>
    <row r="18" spans="1:20" ht="20" customHeight="1">
      <c r="A18" s="3" t="s">
        <v>0</v>
      </c>
      <c r="B18" s="3" t="s">
        <v>1</v>
      </c>
      <c r="C18" s="3" t="s">
        <v>2</v>
      </c>
      <c r="D18" s="12"/>
      <c r="H18" s="30" t="s">
        <v>59</v>
      </c>
      <c r="I18" s="30"/>
      <c r="J18" s="30"/>
      <c r="K18" s="30"/>
      <c r="L18" s="30"/>
      <c r="M18" s="30"/>
      <c r="N18" s="15"/>
      <c r="O18" s="9"/>
    </row>
    <row r="19" spans="1:20" ht="20" customHeight="1">
      <c r="A19" s="3" t="s">
        <v>4</v>
      </c>
      <c r="B19" s="3" t="s">
        <v>5</v>
      </c>
      <c r="C19" s="3" t="s">
        <v>6</v>
      </c>
      <c r="D19" s="13">
        <v>40500</v>
      </c>
      <c r="H19" s="30"/>
      <c r="I19" s="30"/>
      <c r="J19" s="30"/>
      <c r="K19" s="30"/>
      <c r="L19" s="30"/>
      <c r="M19" s="30"/>
      <c r="N19" s="15"/>
    </row>
    <row r="20" spans="1:20" ht="20" customHeight="1">
      <c r="A20" s="3" t="s">
        <v>7</v>
      </c>
      <c r="B20" s="3" t="s">
        <v>5</v>
      </c>
      <c r="C20" s="3" t="s">
        <v>6</v>
      </c>
      <c r="D20" s="13">
        <v>40800</v>
      </c>
    </row>
    <row r="21" spans="1:20" ht="20" customHeight="1">
      <c r="A21" s="3" t="s">
        <v>8</v>
      </c>
      <c r="B21" s="3" t="s">
        <v>5</v>
      </c>
      <c r="C21" s="3" t="s">
        <v>6</v>
      </c>
      <c r="D21" s="13">
        <v>41100</v>
      </c>
      <c r="E21" s="6"/>
    </row>
    <row r="22" spans="1:20" ht="20" customHeight="1">
      <c r="A22" s="3" t="s">
        <v>9</v>
      </c>
      <c r="B22" s="3" t="s">
        <v>5</v>
      </c>
      <c r="C22" s="3" t="s">
        <v>6</v>
      </c>
      <c r="D22" s="13">
        <v>41400</v>
      </c>
    </row>
    <row r="23" spans="1:20" ht="20" customHeight="1">
      <c r="A23" s="3" t="s">
        <v>10</v>
      </c>
      <c r="B23" s="3" t="s">
        <v>5</v>
      </c>
      <c r="C23" s="3" t="s">
        <v>6</v>
      </c>
      <c r="D23" s="13">
        <v>41700</v>
      </c>
    </row>
    <row r="24" spans="1:20" ht="20" customHeight="1">
      <c r="A24" s="3" t="s">
        <v>11</v>
      </c>
      <c r="B24" s="3" t="s">
        <v>5</v>
      </c>
      <c r="C24" s="3" t="s">
        <v>6</v>
      </c>
      <c r="D24" s="13">
        <v>42000</v>
      </c>
    </row>
    <row r="25" spans="1:20" ht="20" customHeight="1">
      <c r="A25" s="3" t="s">
        <v>12</v>
      </c>
      <c r="B25" s="3" t="s">
        <v>5</v>
      </c>
      <c r="C25" s="3" t="s">
        <v>6</v>
      </c>
      <c r="D25" s="13">
        <v>42300</v>
      </c>
    </row>
    <row r="26" spans="1:20" ht="20" customHeight="1">
      <c r="A26" s="3" t="s">
        <v>13</v>
      </c>
      <c r="B26" s="3" t="s">
        <v>5</v>
      </c>
      <c r="C26" s="3" t="s">
        <v>6</v>
      </c>
      <c r="D26" s="13">
        <v>42600</v>
      </c>
    </row>
    <row r="27" spans="1:20" ht="20" customHeight="1">
      <c r="A27" s="3" t="s">
        <v>14</v>
      </c>
      <c r="B27" s="3" t="s">
        <v>5</v>
      </c>
      <c r="C27" s="3" t="s">
        <v>6</v>
      </c>
      <c r="D27" s="13">
        <v>42900</v>
      </c>
    </row>
    <row r="28" spans="1:20" ht="20" customHeight="1">
      <c r="A28" s="3" t="s">
        <v>15</v>
      </c>
      <c r="B28" s="3" t="s">
        <v>5</v>
      </c>
      <c r="C28" s="3" t="s">
        <v>6</v>
      </c>
      <c r="D28" s="13">
        <v>43200</v>
      </c>
      <c r="N28" s="29" t="s">
        <v>58</v>
      </c>
      <c r="O28" s="29"/>
      <c r="P28" s="29"/>
      <c r="Q28" s="29"/>
      <c r="R28" s="29"/>
      <c r="S28" s="29"/>
    </row>
    <row r="29" spans="1:20" ht="20" customHeight="1">
      <c r="A29" s="4" t="s">
        <v>16</v>
      </c>
      <c r="B29" s="3" t="s">
        <v>5</v>
      </c>
      <c r="C29" s="3" t="s">
        <v>6</v>
      </c>
      <c r="D29" s="13">
        <v>43500</v>
      </c>
      <c r="N29" s="29"/>
      <c r="O29" s="29"/>
      <c r="P29" s="29"/>
      <c r="Q29" s="29"/>
      <c r="R29" s="29"/>
      <c r="S29" s="29"/>
    </row>
    <row r="30" spans="1:20" ht="20" customHeight="1">
      <c r="A30" s="3" t="s">
        <v>17</v>
      </c>
      <c r="B30" s="3" t="s">
        <v>5</v>
      </c>
      <c r="C30" s="3" t="s">
        <v>6</v>
      </c>
      <c r="D30" s="13">
        <v>43800</v>
      </c>
    </row>
    <row r="31" spans="1:20" ht="20" customHeight="1">
      <c r="A31" s="3" t="s">
        <v>18</v>
      </c>
      <c r="B31" s="3" t="s">
        <v>5</v>
      </c>
      <c r="C31" s="3" t="s">
        <v>6</v>
      </c>
      <c r="D31" s="13">
        <v>44100</v>
      </c>
    </row>
    <row r="32" spans="1:20" ht="20" customHeight="1">
      <c r="A32" s="5" t="s">
        <v>19</v>
      </c>
      <c r="B32" s="3" t="s">
        <v>5</v>
      </c>
      <c r="C32" s="3" t="s">
        <v>6</v>
      </c>
      <c r="D32" s="13">
        <v>44400</v>
      </c>
      <c r="M32" s="17" t="s">
        <v>40</v>
      </c>
      <c r="N32" t="s">
        <v>43</v>
      </c>
      <c r="O32" t="s">
        <v>44</v>
      </c>
      <c r="P32" t="s">
        <v>45</v>
      </c>
      <c r="Q32" t="s">
        <v>46</v>
      </c>
      <c r="R32" t="s">
        <v>47</v>
      </c>
      <c r="S32" s="18" t="s">
        <v>48</v>
      </c>
      <c r="T32" s="18" t="s">
        <v>69</v>
      </c>
    </row>
    <row r="33" spans="1:21" ht="20" customHeight="1">
      <c r="A33" s="5"/>
      <c r="B33" s="3"/>
      <c r="C33" s="3"/>
      <c r="D33" s="14">
        <f>MAX(D19:D32)</f>
        <v>44400</v>
      </c>
      <c r="M33" t="s">
        <v>41</v>
      </c>
      <c r="N33" s="19">
        <v>79</v>
      </c>
      <c r="O33" s="19">
        <v>83</v>
      </c>
      <c r="P33" s="19">
        <v>37</v>
      </c>
      <c r="Q33" s="19">
        <v>77</v>
      </c>
      <c r="R33" s="19">
        <v>99</v>
      </c>
      <c r="S33" s="20">
        <f>SMALL(N33:R33,1)</f>
        <v>37</v>
      </c>
      <c r="T33" s="20">
        <f>SMALL(N33:R33,2)</f>
        <v>77</v>
      </c>
    </row>
    <row r="34" spans="1:21" ht="20" customHeight="1">
      <c r="D34" s="1"/>
      <c r="M34" t="s">
        <v>42</v>
      </c>
      <c r="N34" s="19">
        <v>94</v>
      </c>
      <c r="O34" s="19">
        <v>57</v>
      </c>
      <c r="P34" s="19">
        <v>38</v>
      </c>
      <c r="Q34" s="19">
        <v>51</v>
      </c>
      <c r="R34" s="19">
        <v>65</v>
      </c>
      <c r="S34" s="20">
        <f>SMALL(N34:R34,1)</f>
        <v>38</v>
      </c>
      <c r="T34" s="20">
        <f>SMALL(N34:R34,2)</f>
        <v>51</v>
      </c>
    </row>
    <row r="35" spans="1:21" ht="20" customHeight="1">
      <c r="D35" s="1"/>
    </row>
    <row r="36" spans="1:21" ht="20" customHeight="1">
      <c r="A36" s="3" t="s">
        <v>0</v>
      </c>
      <c r="B36" s="3" t="s">
        <v>1</v>
      </c>
      <c r="C36" s="3" t="s">
        <v>2</v>
      </c>
      <c r="D36" s="12"/>
    </row>
    <row r="37" spans="1:21" ht="20" customHeight="1">
      <c r="A37" s="3" t="s">
        <v>4</v>
      </c>
      <c r="B37" s="3" t="s">
        <v>5</v>
      </c>
      <c r="C37" s="3" t="s">
        <v>6</v>
      </c>
      <c r="D37" s="13">
        <v>40500</v>
      </c>
    </row>
    <row r="38" spans="1:21" ht="20" customHeight="1">
      <c r="A38" s="3" t="s">
        <v>7</v>
      </c>
      <c r="B38" s="3" t="s">
        <v>5</v>
      </c>
      <c r="C38" s="3" t="s">
        <v>6</v>
      </c>
      <c r="D38" s="13">
        <v>41000</v>
      </c>
      <c r="M38" s="17" t="s">
        <v>40</v>
      </c>
      <c r="N38" t="s">
        <v>51</v>
      </c>
      <c r="O38" t="s">
        <v>52</v>
      </c>
      <c r="P38" t="s">
        <v>53</v>
      </c>
      <c r="Q38" t="s">
        <v>54</v>
      </c>
      <c r="R38" t="s">
        <v>55</v>
      </c>
      <c r="S38" s="18" t="s">
        <v>56</v>
      </c>
      <c r="T38" s="18" t="s">
        <v>57</v>
      </c>
    </row>
    <row r="39" spans="1:21" ht="20" customHeight="1">
      <c r="A39" s="3" t="s">
        <v>8</v>
      </c>
      <c r="B39" s="3" t="s">
        <v>5</v>
      </c>
      <c r="C39" s="3" t="s">
        <v>6</v>
      </c>
      <c r="D39" s="13">
        <v>41500</v>
      </c>
      <c r="M39" t="s">
        <v>49</v>
      </c>
      <c r="N39" s="19">
        <v>79</v>
      </c>
      <c r="O39" s="19">
        <v>83</v>
      </c>
      <c r="P39" s="19">
        <v>37</v>
      </c>
      <c r="Q39" s="19">
        <v>77</v>
      </c>
      <c r="R39" s="19">
        <v>99</v>
      </c>
      <c r="S39" s="20">
        <f>LARGE(N39:R39,1)</f>
        <v>99</v>
      </c>
      <c r="T39" s="20">
        <f>LARGE(N39:R39,2)</f>
        <v>83</v>
      </c>
    </row>
    <row r="40" spans="1:21" ht="20" customHeight="1">
      <c r="A40" s="3" t="s">
        <v>9</v>
      </c>
      <c r="B40" s="3" t="s">
        <v>5</v>
      </c>
      <c r="C40" s="3" t="s">
        <v>6</v>
      </c>
      <c r="D40" s="13">
        <v>42000</v>
      </c>
      <c r="M40" t="s">
        <v>50</v>
      </c>
      <c r="N40" s="19">
        <v>94</v>
      </c>
      <c r="O40" s="19">
        <v>57</v>
      </c>
      <c r="P40" s="19">
        <v>38</v>
      </c>
      <c r="Q40" s="19">
        <v>51</v>
      </c>
      <c r="R40" s="19">
        <v>65</v>
      </c>
      <c r="S40" s="20">
        <f>LARGE(N40:R40,1)</f>
        <v>94</v>
      </c>
      <c r="T40" s="20">
        <f>LARGE(N40:R40,2)</f>
        <v>65</v>
      </c>
    </row>
    <row r="41" spans="1:21" ht="20" customHeight="1">
      <c r="A41" s="3" t="s">
        <v>10</v>
      </c>
      <c r="B41" s="3" t="s">
        <v>5</v>
      </c>
      <c r="C41" s="3" t="s">
        <v>6</v>
      </c>
      <c r="D41" s="13">
        <v>42500</v>
      </c>
    </row>
    <row r="42" spans="1:21" ht="20" customHeight="1">
      <c r="A42" s="3" t="s">
        <v>11</v>
      </c>
      <c r="B42" s="3" t="s">
        <v>5</v>
      </c>
      <c r="C42" s="3" t="s">
        <v>6</v>
      </c>
      <c r="D42" s="13">
        <v>43000</v>
      </c>
    </row>
    <row r="43" spans="1:21" ht="20" customHeight="1">
      <c r="A43" s="3" t="s">
        <v>12</v>
      </c>
      <c r="B43" s="3" t="s">
        <v>5</v>
      </c>
      <c r="C43" s="3" t="s">
        <v>6</v>
      </c>
      <c r="D43" s="13">
        <v>43500</v>
      </c>
    </row>
    <row r="44" spans="1:21" ht="20" customHeight="1">
      <c r="A44" s="3" t="s">
        <v>13</v>
      </c>
      <c r="B44" s="3" t="s">
        <v>5</v>
      </c>
      <c r="C44" s="3" t="s">
        <v>6</v>
      </c>
      <c r="D44" s="13">
        <v>44000</v>
      </c>
    </row>
    <row r="45" spans="1:21" ht="20" customHeight="1">
      <c r="A45" s="3" t="s">
        <v>14</v>
      </c>
      <c r="B45" s="3" t="s">
        <v>5</v>
      </c>
      <c r="C45" s="3" t="s">
        <v>6</v>
      </c>
      <c r="D45" s="13">
        <v>44500</v>
      </c>
    </row>
    <row r="46" spans="1:21" ht="20" customHeight="1">
      <c r="A46" s="3" t="s">
        <v>15</v>
      </c>
      <c r="B46" s="3" t="s">
        <v>5</v>
      </c>
      <c r="C46" s="3" t="s">
        <v>6</v>
      </c>
      <c r="D46" s="13">
        <v>45000</v>
      </c>
    </row>
    <row r="47" spans="1:21" ht="20" customHeight="1">
      <c r="A47" s="4" t="s">
        <v>16</v>
      </c>
      <c r="B47" s="3" t="s">
        <v>5</v>
      </c>
      <c r="C47" s="3" t="s">
        <v>6</v>
      </c>
      <c r="D47" s="13">
        <v>45500</v>
      </c>
      <c r="M47" t="s">
        <v>60</v>
      </c>
      <c r="N47" t="s">
        <v>62</v>
      </c>
      <c r="O47" t="s">
        <v>63</v>
      </c>
      <c r="P47" t="s">
        <v>64</v>
      </c>
      <c r="Q47" t="s">
        <v>65</v>
      </c>
      <c r="R47" t="s">
        <v>66</v>
      </c>
      <c r="S47" t="s">
        <v>67</v>
      </c>
      <c r="T47" t="s">
        <v>68</v>
      </c>
    </row>
    <row r="48" spans="1:21" ht="20" customHeight="1">
      <c r="A48" s="3" t="s">
        <v>17</v>
      </c>
      <c r="B48" s="3" t="s">
        <v>5</v>
      </c>
      <c r="C48" s="3" t="s">
        <v>6</v>
      </c>
      <c r="D48" s="13">
        <v>46000</v>
      </c>
      <c r="M48" t="s">
        <v>61</v>
      </c>
      <c r="N48" s="1">
        <v>82</v>
      </c>
      <c r="O48" s="1">
        <v>73</v>
      </c>
      <c r="P48" s="1">
        <v>65</v>
      </c>
      <c r="Q48" s="1">
        <v>55</v>
      </c>
      <c r="R48" s="1">
        <v>210</v>
      </c>
      <c r="S48" s="1">
        <v>77</v>
      </c>
      <c r="T48" s="1">
        <v>67</v>
      </c>
      <c r="U48">
        <f>AVERAGE(N48:T48)</f>
        <v>89.857142857142861</v>
      </c>
    </row>
    <row r="49" spans="1:21" ht="20" customHeight="1">
      <c r="A49" s="3" t="s">
        <v>18</v>
      </c>
      <c r="B49" s="3" t="s">
        <v>5</v>
      </c>
      <c r="C49" s="3" t="s">
        <v>6</v>
      </c>
      <c r="D49" s="13">
        <v>46500</v>
      </c>
      <c r="U49">
        <f>MEDIAN(N48:T48)</f>
        <v>73</v>
      </c>
    </row>
    <row r="50" spans="1:21" ht="20" customHeight="1">
      <c r="A50" s="5" t="s">
        <v>19</v>
      </c>
      <c r="B50" s="3" t="s">
        <v>5</v>
      </c>
      <c r="C50" s="3" t="s">
        <v>6</v>
      </c>
      <c r="D50" s="13">
        <v>47000</v>
      </c>
      <c r="L50" s="7"/>
      <c r="M50" s="7"/>
      <c r="N50" s="7"/>
    </row>
    <row r="51" spans="1:21" ht="20" customHeight="1">
      <c r="D51" s="1">
        <f>MIN(D37:D50)</f>
        <v>40500</v>
      </c>
      <c r="I51" s="10"/>
      <c r="J51" s="11"/>
      <c r="K51" s="11"/>
      <c r="L51" s="7"/>
      <c r="M51" s="7"/>
      <c r="N51" s="7"/>
    </row>
    <row r="63" spans="1:21" ht="20" customHeight="1">
      <c r="O63" s="31" t="s">
        <v>20</v>
      </c>
      <c r="P63" s="31"/>
      <c r="Q63" s="31"/>
      <c r="R63" s="31"/>
      <c r="S63" s="31"/>
      <c r="T63" s="31"/>
    </row>
    <row r="64" spans="1:21" ht="20" customHeight="1">
      <c r="O64" s="31"/>
      <c r="P64" s="31"/>
      <c r="Q64" s="31"/>
      <c r="R64" s="31"/>
      <c r="S64" s="31"/>
      <c r="T64" s="31"/>
    </row>
    <row r="65" spans="7:28" ht="20" customHeight="1">
      <c r="O65" s="8"/>
      <c r="P65" s="8"/>
      <c r="Q65" s="8"/>
      <c r="R65" s="8"/>
      <c r="S65" s="8"/>
      <c r="T65" s="8"/>
    </row>
    <row r="66" spans="7:28" ht="20" customHeight="1">
      <c r="O66" s="34" t="s">
        <v>38</v>
      </c>
      <c r="P66" s="34"/>
      <c r="Q66" s="34"/>
      <c r="R66" s="32" t="s">
        <v>21</v>
      </c>
      <c r="S66" s="32"/>
      <c r="T66" s="32"/>
    </row>
    <row r="67" spans="7:28" ht="20" customHeight="1">
      <c r="O67" s="34"/>
      <c r="P67" s="34"/>
      <c r="Q67" s="34"/>
      <c r="R67" s="32"/>
      <c r="S67" s="32"/>
      <c r="T67" s="32"/>
    </row>
    <row r="68" spans="7:28" ht="20" customHeight="1">
      <c r="R68" s="7"/>
      <c r="S68" s="7"/>
      <c r="T68" s="7"/>
    </row>
    <row r="69" spans="7:28" ht="20" customHeight="1">
      <c r="O69" s="30" t="s">
        <v>37</v>
      </c>
      <c r="P69" s="35"/>
      <c r="Q69" s="35"/>
      <c r="R69" s="32" t="s">
        <v>22</v>
      </c>
      <c r="S69" s="32"/>
      <c r="T69" s="32"/>
    </row>
    <row r="70" spans="7:28" ht="20" customHeight="1">
      <c r="O70" s="35"/>
      <c r="P70" s="35"/>
      <c r="Q70" s="35"/>
      <c r="R70" s="32"/>
      <c r="S70" s="32"/>
      <c r="T70" s="32"/>
    </row>
    <row r="74" spans="7:28" ht="20" customHeight="1">
      <c r="G74" s="36" t="s">
        <v>39</v>
      </c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</row>
    <row r="75" spans="7:28" ht="20" customHeight="1"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</row>
    <row r="76" spans="7:28" ht="20" customHeight="1"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</row>
    <row r="78" spans="7:28" ht="20" customHeight="1">
      <c r="G78" s="31" t="s">
        <v>29</v>
      </c>
      <c r="H78" s="31"/>
      <c r="I78" s="31"/>
      <c r="J78" s="31"/>
      <c r="K78" s="31"/>
      <c r="L78" s="31"/>
      <c r="O78" s="31" t="s">
        <v>30</v>
      </c>
      <c r="P78" s="31"/>
      <c r="Q78" s="31"/>
      <c r="R78" s="31"/>
      <c r="S78" s="31"/>
      <c r="T78" s="31"/>
      <c r="W78" s="31" t="s">
        <v>31</v>
      </c>
      <c r="X78" s="31"/>
      <c r="Y78" s="31"/>
      <c r="Z78" s="31"/>
      <c r="AA78" s="31"/>
      <c r="AB78" s="31"/>
    </row>
    <row r="79" spans="7:28" ht="20" customHeight="1">
      <c r="G79" s="31"/>
      <c r="H79" s="31"/>
      <c r="I79" s="31"/>
      <c r="J79" s="31"/>
      <c r="K79" s="31"/>
      <c r="L79" s="31"/>
      <c r="O79" s="31"/>
      <c r="P79" s="31"/>
      <c r="Q79" s="31"/>
      <c r="R79" s="31"/>
      <c r="S79" s="31"/>
      <c r="T79" s="31"/>
      <c r="W79" s="31"/>
      <c r="X79" s="31"/>
      <c r="Y79" s="31"/>
      <c r="Z79" s="31"/>
      <c r="AA79" s="31"/>
      <c r="AB79" s="31"/>
    </row>
    <row r="80" spans="7:28" ht="20" customHeight="1">
      <c r="G80" s="8"/>
      <c r="H80" s="8"/>
      <c r="I80" s="8"/>
      <c r="J80" s="8"/>
      <c r="K80" s="8"/>
      <c r="L80" s="8"/>
      <c r="O80" s="8"/>
      <c r="P80" s="8"/>
      <c r="Q80" s="8"/>
      <c r="R80" s="8"/>
      <c r="S80" s="8"/>
      <c r="T80" s="8"/>
      <c r="W80" s="8"/>
      <c r="X80" s="8"/>
      <c r="Y80" s="8"/>
      <c r="Z80" s="8"/>
      <c r="AA80" s="8"/>
      <c r="AB80" s="8"/>
    </row>
    <row r="81" spans="7:28" ht="20" customHeight="1">
      <c r="G81" s="34" t="s">
        <v>36</v>
      </c>
      <c r="H81" s="34"/>
      <c r="I81" s="34"/>
      <c r="J81" s="32" t="s">
        <v>21</v>
      </c>
      <c r="K81" s="32"/>
      <c r="L81" s="32"/>
      <c r="O81" s="34" t="s">
        <v>36</v>
      </c>
      <c r="P81" s="34"/>
      <c r="Q81" s="34"/>
      <c r="R81" s="32" t="s">
        <v>21</v>
      </c>
      <c r="S81" s="32"/>
      <c r="T81" s="32"/>
      <c r="W81" s="34" t="s">
        <v>35</v>
      </c>
      <c r="X81" s="34"/>
      <c r="Y81" s="34"/>
      <c r="Z81" s="32" t="s">
        <v>21</v>
      </c>
      <c r="AA81" s="32"/>
      <c r="AB81" s="32"/>
    </row>
    <row r="82" spans="7:28" ht="20" customHeight="1">
      <c r="G82" s="34"/>
      <c r="H82" s="34"/>
      <c r="I82" s="34"/>
      <c r="J82" s="32"/>
      <c r="K82" s="32"/>
      <c r="L82" s="32"/>
      <c r="O82" s="34"/>
      <c r="P82" s="34"/>
      <c r="Q82" s="34"/>
      <c r="R82" s="32"/>
      <c r="S82" s="32"/>
      <c r="T82" s="32"/>
      <c r="W82" s="34"/>
      <c r="X82" s="34"/>
      <c r="Y82" s="34"/>
      <c r="Z82" s="32"/>
      <c r="AA82" s="32"/>
      <c r="AB82" s="32"/>
    </row>
    <row r="83" spans="7:28" ht="20" customHeight="1">
      <c r="J83" s="7"/>
      <c r="K83" s="7"/>
      <c r="L83" s="7"/>
      <c r="R83" s="7"/>
      <c r="S83" s="7"/>
      <c r="T83" s="7"/>
      <c r="Z83" s="7"/>
      <c r="AA83" s="7"/>
      <c r="AB83" s="7"/>
    </row>
    <row r="84" spans="7:28" ht="20" customHeight="1">
      <c r="G84" s="30" t="s">
        <v>34</v>
      </c>
      <c r="H84" s="35"/>
      <c r="I84" s="35"/>
      <c r="J84" s="32" t="s">
        <v>22</v>
      </c>
      <c r="K84" s="32"/>
      <c r="L84" s="32"/>
      <c r="O84" s="30" t="s">
        <v>33</v>
      </c>
      <c r="P84" s="35"/>
      <c r="Q84" s="35"/>
      <c r="R84" s="32" t="s">
        <v>22</v>
      </c>
      <c r="S84" s="32"/>
      <c r="T84" s="32"/>
      <c r="W84" s="30" t="s">
        <v>32</v>
      </c>
      <c r="X84" s="35"/>
      <c r="Y84" s="35"/>
      <c r="Z84" s="32" t="s">
        <v>22</v>
      </c>
      <c r="AA84" s="32"/>
      <c r="AB84" s="32"/>
    </row>
    <row r="85" spans="7:28" ht="20" customHeight="1">
      <c r="G85" s="35"/>
      <c r="H85" s="35"/>
      <c r="I85" s="35"/>
      <c r="J85" s="32"/>
      <c r="K85" s="32"/>
      <c r="L85" s="32"/>
      <c r="O85" s="35"/>
      <c r="P85" s="35"/>
      <c r="Q85" s="35"/>
      <c r="R85" s="32"/>
      <c r="S85" s="32"/>
      <c r="T85" s="32"/>
      <c r="W85" s="35"/>
      <c r="X85" s="35"/>
      <c r="Y85" s="35"/>
      <c r="Z85" s="32"/>
      <c r="AA85" s="32"/>
      <c r="AB85" s="32"/>
    </row>
    <row r="94" spans="7:28" ht="20" customHeight="1">
      <c r="G94" s="27" t="s">
        <v>70</v>
      </c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</row>
    <row r="95" spans="7:28" ht="20" customHeight="1"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</row>
    <row r="96" spans="7:28" ht="20" customHeight="1"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</row>
    <row r="97" spans="2:26" ht="20" customHeight="1">
      <c r="G97" s="27" t="s">
        <v>71</v>
      </c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</row>
    <row r="98" spans="2:26" ht="20" customHeight="1"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</row>
    <row r="99" spans="2:26" ht="20" customHeight="1"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</row>
    <row r="100" spans="2:26" ht="20" customHeight="1">
      <c r="G100" s="27" t="s">
        <v>72</v>
      </c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</row>
    <row r="101" spans="2:26" ht="20" customHeight="1"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</row>
    <row r="102" spans="2:26" ht="20" customHeight="1"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</row>
    <row r="103" spans="2:26" ht="20" customHeight="1">
      <c r="G103" s="29" t="s">
        <v>73</v>
      </c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</row>
    <row r="104" spans="2:26" ht="20" customHeight="1"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</row>
    <row r="105" spans="2:26" ht="20" customHeight="1"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</row>
    <row r="106" spans="2:26" ht="20" customHeight="1">
      <c r="N106" s="21"/>
    </row>
    <row r="107" spans="2:26" ht="20" customHeight="1">
      <c r="B107" s="2"/>
      <c r="N107" s="21"/>
      <c r="O107" s="2"/>
      <c r="P107" s="2"/>
      <c r="Q107" s="2"/>
    </row>
    <row r="108" spans="2:26" ht="20" customHeight="1">
      <c r="N108" s="21"/>
    </row>
    <row r="109" spans="2:26" ht="20" customHeight="1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2:26" ht="20" customHeight="1">
      <c r="C110" s="25" t="s">
        <v>74</v>
      </c>
      <c r="D110" s="25"/>
      <c r="E110" s="25"/>
      <c r="F110" s="25"/>
      <c r="G110" s="25"/>
      <c r="H110" s="25"/>
      <c r="I110" s="22"/>
      <c r="J110" s="22"/>
      <c r="K110" s="22"/>
      <c r="L110" s="22"/>
      <c r="M110" s="22"/>
      <c r="P110" s="25" t="s">
        <v>75</v>
      </c>
      <c r="Q110" s="25"/>
      <c r="R110" s="25"/>
      <c r="S110" s="25"/>
      <c r="T110" s="25"/>
      <c r="U110" s="25"/>
      <c r="V110" s="22"/>
      <c r="W110" s="22"/>
      <c r="X110" s="22"/>
      <c r="Y110" s="22"/>
      <c r="Z110" s="22"/>
    </row>
    <row r="111" spans="2:26" ht="20" customHeight="1">
      <c r="C111" s="25"/>
      <c r="D111" s="25"/>
      <c r="E111" s="25"/>
      <c r="F111" s="25"/>
      <c r="G111" s="25"/>
      <c r="H111" s="25"/>
      <c r="I111" s="22"/>
      <c r="J111" s="22"/>
      <c r="K111" s="22"/>
      <c r="L111" s="22"/>
      <c r="M111" s="22"/>
      <c r="P111" s="25"/>
      <c r="Q111" s="25"/>
      <c r="R111" s="25"/>
      <c r="S111" s="25"/>
      <c r="T111" s="25"/>
      <c r="U111" s="25"/>
      <c r="V111" s="22"/>
      <c r="W111" s="22"/>
      <c r="X111" s="22"/>
      <c r="Y111" s="22"/>
      <c r="Z111" s="22"/>
    </row>
    <row r="112" spans="2:26" ht="20" customHeight="1">
      <c r="C112" s="25"/>
      <c r="D112" s="25"/>
      <c r="E112" s="25"/>
      <c r="F112" s="25"/>
      <c r="G112" s="25"/>
      <c r="H112" s="25"/>
      <c r="I112" s="22"/>
      <c r="J112" s="22"/>
      <c r="K112" s="22"/>
      <c r="L112" s="22"/>
      <c r="M112" s="22"/>
      <c r="P112" s="25"/>
      <c r="Q112" s="25"/>
      <c r="R112" s="25"/>
      <c r="S112" s="25"/>
      <c r="T112" s="25"/>
      <c r="U112" s="25"/>
      <c r="V112" s="22"/>
      <c r="W112" s="22"/>
      <c r="X112" s="22"/>
      <c r="Y112" s="22"/>
      <c r="Z112" s="22"/>
    </row>
    <row r="113" spans="3:26" ht="20" customHeight="1">
      <c r="C113" s="25"/>
      <c r="D113" s="25"/>
      <c r="E113" s="25"/>
      <c r="F113" s="25"/>
      <c r="G113" s="25"/>
      <c r="H113" s="25"/>
      <c r="I113" s="23"/>
      <c r="J113" s="1"/>
      <c r="K113" s="1"/>
      <c r="L113" s="1"/>
      <c r="M113" s="1"/>
      <c r="P113" s="25"/>
      <c r="Q113" s="25"/>
      <c r="R113" s="25"/>
      <c r="S113" s="25"/>
      <c r="T113" s="25"/>
      <c r="U113" s="25"/>
      <c r="V113" s="23"/>
      <c r="W113" s="1"/>
      <c r="X113" s="1"/>
      <c r="Y113" s="1"/>
      <c r="Z113" s="1"/>
    </row>
    <row r="114" spans="3:26" ht="20" customHeight="1"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3:26" ht="20" customHeight="1"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3:26" ht="20" customHeight="1"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3:26" ht="20" customHeight="1"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3:26" ht="20" customHeight="1"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3:26" ht="20" customHeight="1"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3:26" ht="20" customHeight="1">
      <c r="C120" s="1"/>
      <c r="D120" s="1"/>
      <c r="E120" s="26" t="s">
        <v>76</v>
      </c>
      <c r="F120" s="26"/>
      <c r="G120" s="1"/>
      <c r="H120" s="26" t="s">
        <v>77</v>
      </c>
      <c r="I120" s="26"/>
      <c r="J120" s="1"/>
      <c r="K120" s="26" t="s">
        <v>78</v>
      </c>
      <c r="L120" s="26"/>
      <c r="M120" s="1"/>
      <c r="P120" s="1"/>
      <c r="Q120" s="1"/>
      <c r="R120" s="26" t="s">
        <v>76</v>
      </c>
      <c r="S120" s="26"/>
      <c r="T120" s="1"/>
      <c r="U120" s="26" t="s">
        <v>77</v>
      </c>
      <c r="V120" s="26"/>
      <c r="W120" s="1"/>
      <c r="X120" s="26" t="s">
        <v>78</v>
      </c>
      <c r="Y120" s="26"/>
      <c r="Z120" s="1"/>
    </row>
    <row r="121" spans="3:26" ht="20" customHeight="1">
      <c r="C121" s="1"/>
      <c r="D121" s="1"/>
      <c r="E121" s="26"/>
      <c r="F121" s="26"/>
      <c r="G121" s="1"/>
      <c r="H121" s="26"/>
      <c r="I121" s="26"/>
      <c r="J121" s="1"/>
      <c r="K121" s="26"/>
      <c r="L121" s="26"/>
      <c r="M121" s="1"/>
      <c r="P121" s="1"/>
      <c r="Q121" s="1"/>
      <c r="R121" s="26"/>
      <c r="S121" s="26"/>
      <c r="T121" s="1"/>
      <c r="U121" s="26"/>
      <c r="V121" s="26"/>
      <c r="W121" s="1"/>
      <c r="X121" s="26"/>
      <c r="Y121" s="26"/>
      <c r="Z121" s="1"/>
    </row>
    <row r="122" spans="3:26" ht="20" customHeight="1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3:26" ht="20" customHeight="1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6" spans="3:26" ht="20" customHeight="1">
      <c r="K126" s="24" t="s">
        <v>79</v>
      </c>
      <c r="L126" s="24"/>
      <c r="M126" s="24"/>
      <c r="N126" s="24"/>
      <c r="O126" s="24"/>
      <c r="P126" s="24"/>
      <c r="Q126" s="24"/>
      <c r="R126" s="24"/>
    </row>
    <row r="127" spans="3:26" ht="20" customHeight="1">
      <c r="K127" s="24"/>
      <c r="L127" s="24"/>
      <c r="M127" s="24"/>
      <c r="N127" s="24"/>
      <c r="O127" s="24"/>
      <c r="P127" s="24"/>
      <c r="Q127" s="24"/>
      <c r="R127" s="24"/>
    </row>
    <row r="128" spans="3:26" ht="20" customHeight="1">
      <c r="K128" s="24"/>
      <c r="L128" s="24"/>
      <c r="M128" s="24"/>
      <c r="N128" s="24"/>
      <c r="O128" s="24"/>
      <c r="P128" s="24"/>
      <c r="Q128" s="24"/>
      <c r="R128" s="24"/>
    </row>
  </sheetData>
  <mergeCells count="44">
    <mergeCell ref="G81:I82"/>
    <mergeCell ref="J81:L82"/>
    <mergeCell ref="G84:I85"/>
    <mergeCell ref="J84:L85"/>
    <mergeCell ref="G74:AB76"/>
    <mergeCell ref="W78:AB79"/>
    <mergeCell ref="W81:Y82"/>
    <mergeCell ref="Z81:AB82"/>
    <mergeCell ref="W84:Y85"/>
    <mergeCell ref="Z84:AB85"/>
    <mergeCell ref="O78:T79"/>
    <mergeCell ref="O81:Q82"/>
    <mergeCell ref="R81:T82"/>
    <mergeCell ref="O84:Q85"/>
    <mergeCell ref="R84:T85"/>
    <mergeCell ref="H14:M15"/>
    <mergeCell ref="H12:M13"/>
    <mergeCell ref="H10:M11"/>
    <mergeCell ref="H8:M9"/>
    <mergeCell ref="H5:M7"/>
    <mergeCell ref="H18:M19"/>
    <mergeCell ref="H16:M17"/>
    <mergeCell ref="G78:L79"/>
    <mergeCell ref="O63:T64"/>
    <mergeCell ref="R66:T67"/>
    <mergeCell ref="R69:T70"/>
    <mergeCell ref="N28:S29"/>
    <mergeCell ref="O66:Q67"/>
    <mergeCell ref="O69:Q70"/>
    <mergeCell ref="G94:U96"/>
    <mergeCell ref="G97:U99"/>
    <mergeCell ref="G100:U102"/>
    <mergeCell ref="G103:U105"/>
    <mergeCell ref="C110:H113"/>
    <mergeCell ref="P110:U113"/>
    <mergeCell ref="K126:R128"/>
    <mergeCell ref="C114:M119"/>
    <mergeCell ref="P114:Z119"/>
    <mergeCell ref="E120:F121"/>
    <mergeCell ref="H120:I121"/>
    <mergeCell ref="K120:L121"/>
    <mergeCell ref="R120:S121"/>
    <mergeCell ref="U120:V121"/>
    <mergeCell ref="X120:Y121"/>
  </mergeCells>
  <phoneticPr fontId="17" type="noConversion"/>
  <hyperlinks>
    <hyperlink ref="E120:F121" r:id="rId1" display="LinkedIn" xr:uid="{6FA54E4B-3CF9-314B-9417-7C437BDFF247}"/>
    <hyperlink ref="H120:I121" r:id="rId2" display="Instagram" xr:uid="{8D7D725C-A959-EB4A-97D0-2AA533C0A57A}"/>
    <hyperlink ref="K120:L121" r:id="rId3" display="Medium" xr:uid="{5CD1FE66-E32F-5344-A92A-8FC55A4D3147}"/>
    <hyperlink ref="R120:S121" r:id="rId4" display="LinkedIn" xr:uid="{3FF744B3-04F8-F94A-A2EE-B6849411F2FE}"/>
    <hyperlink ref="U120:V121" r:id="rId5" display="Instagram" xr:uid="{6B3F6D7A-56F4-0740-9BA0-3FE83491A7D1}"/>
    <hyperlink ref="X120:Y121" r:id="rId6" display="Medium" xr:uid="{78C59D87-B10A-AA4B-9AE1-D3A5A0ACEC15}"/>
    <hyperlink ref="K126:R128" r:id="rId7" display="Jobaaj Learnings" xr:uid="{8FF7FF0C-7033-DB4D-A6A6-C970F613BF2D}"/>
  </hyperlinks>
  <pageMargins left="0.7" right="0.7" top="0.75" bottom="0.75" header="0.3" footer="0.3"/>
  <pageSetup paperSize="9" orientation="portrait" horizontalDpi="0" verticalDpi="0"/>
  <drawing r:id="rId8"/>
  <picture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</dc:creator>
  <cp:lastModifiedBy>Microsoft Office User</cp:lastModifiedBy>
  <dcterms:created xsi:type="dcterms:W3CDTF">2018-06-30T07:49:06Z</dcterms:created>
  <dcterms:modified xsi:type="dcterms:W3CDTF">2021-04-20T16:49:54Z</dcterms:modified>
</cp:coreProperties>
</file>